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49780C4F-4620-411F-BACA-FA13DB1A613D}" xr6:coauthVersionLast="47" xr6:coauthVersionMax="47" xr10:uidLastSave="{00000000-0000-0000-0000-000000000000}"/>
  <bookViews>
    <workbookView xWindow="-120" yWindow="-120" windowWidth="24240" windowHeight="13740" activeTab="1" xr2:uid="{843AAC7E-FB82-45FB-9B7B-CB4B3698A398}"/>
  </bookViews>
  <sheets>
    <sheet name="Power Query" sheetId="2" r:id="rId1"/>
    <sheet name="TCD" sheetId="3" r:id="rId2"/>
  </sheets>
  <definedNames>
    <definedName name="DonnéesExternes_1" localSheetId="0" hidden="1">'Power Query'!$I$3:$K$12</definedName>
    <definedName name="Segment_Charge">#N/A</definedName>
    <definedName name="Segment_Type_de_bien">#N/A</definedName>
  </definedNames>
  <calcPr calcId="191029"/>
  <pivotCaches>
    <pivotCache cacheId="5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3A4156-1EC1-48CC-B49B-AE292644B907}" keepAlive="1" name="Requête - t_Charges" description="Connexion à la requête « t_Charges » dans le classeur." type="5" refreshedVersion="0" background="1">
    <dbPr connection="Provider=Microsoft.Mashup.OleDb.1;Data Source=$Workbook$;Location=t_Charges;Extended Properties=&quot;&quot;" command="SELECT * FROM [t_Charges]"/>
  </connection>
  <connection id="2" xr16:uid="{59CB4CC1-24DD-49A9-8283-B061AB33ADE5}" keepAlive="1" name="Requête - t_Immeubles" description="Connexion à la requête « t_Immeubles » dans le classeur." type="5" refreshedVersion="7" background="1" saveData="1">
    <dbPr connection="Provider=Microsoft.Mashup.OleDb.1;Data Source=$Workbook$;Location=t_Immeubles;Extended Properties=&quot;&quot;" command="SELECT * FROM [t_Immeubles]"/>
  </connection>
  <connection id="3" xr16:uid="{001BE083-BD73-4824-A351-954E90BF27B3}" keepAlive="1" name="Requête - t_Immeubles_TCD" description="Connexion à la requête « t_Immeubles_TCD » dans le classeur." type="5" refreshedVersion="7" background="1">
    <dbPr connection="Provider=Microsoft.Mashup.OleDb.1;Data Source=$Workbook$;Location=t_Immeubles_TCD;Extended Properties=&quot;&quot;" command="SELECT * FROM [t_Immeubles_TCD]"/>
  </connection>
  <connection id="4" xr16:uid="{2B03A766-D2FA-4589-820B-9DF2B2FF3FDC}" keepAlive="1" name="Requête - t_Taux" description="Connexion à la requête « t_Taux » dans le classeur." type="5" refreshedVersion="0" background="1">
    <dbPr connection="Provider=Microsoft.Mashup.OleDb.1;Data Source=$Workbook$;Location=t_Taux;Extended Properties=&quot;&quot;" command="SELECT * FROM [t_Taux]"/>
  </connection>
</connections>
</file>

<file path=xl/sharedStrings.xml><?xml version="1.0" encoding="utf-8"?>
<sst xmlns="http://schemas.openxmlformats.org/spreadsheetml/2006/main" count="69" uniqueCount="30">
  <si>
    <t>Propriétaire</t>
  </si>
  <si>
    <t>Type de bien</t>
  </si>
  <si>
    <t>Réf. Bien</t>
  </si>
  <si>
    <t>Quotité</t>
  </si>
  <si>
    <t>Jean</t>
  </si>
  <si>
    <t>Paul</t>
  </si>
  <si>
    <t>Eric</t>
  </si>
  <si>
    <t>Appartement</t>
  </si>
  <si>
    <t>Cave</t>
  </si>
  <si>
    <t>Parking</t>
  </si>
  <si>
    <t>A1</t>
  </si>
  <si>
    <t>C1</t>
  </si>
  <si>
    <t>P1</t>
  </si>
  <si>
    <t>A2</t>
  </si>
  <si>
    <t>C2</t>
  </si>
  <si>
    <t>P2</t>
  </si>
  <si>
    <t>A3</t>
  </si>
  <si>
    <t>C3</t>
  </si>
  <si>
    <t>P3</t>
  </si>
  <si>
    <t>Charge</t>
  </si>
  <si>
    <t>Gaz</t>
  </si>
  <si>
    <t>Eau</t>
  </si>
  <si>
    <t>Taux de provision</t>
  </si>
  <si>
    <t>Estimation</t>
  </si>
  <si>
    <t>Facturé</t>
  </si>
  <si>
    <t>Electricité</t>
  </si>
  <si>
    <t>Tableau retourné par Power Query :</t>
  </si>
  <si>
    <t>Étiquettes de lignes</t>
  </si>
  <si>
    <t>Total général</t>
  </si>
  <si>
    <t>Somme de 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</si>
</sst>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numFmt numFmtId="164" formatCode="#,##0.00\ &quot;€&quot;"/>
    </dxf>
    <dxf>
      <numFmt numFmtId="13" formatCode="0%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161925</xdr:colOff>
      <xdr:row>0</xdr:row>
      <xdr:rowOff>142876</xdr:rowOff>
    </xdr:from>
    <xdr:to>
      <xdr:col>7</xdr:col>
      <xdr:colOff>466725</xdr:colOff>
      <xdr:row>7</xdr:row>
      <xdr:rowOff>47626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harge">
              <a:extLst>
                <a:ext uri="{FF2B5EF4-FFF2-40B4-BE49-F238E27FC236}">
                  <a16:creationId xmlns:a16="http://schemas.microsoft.com/office/drawing/2014/main" id="{1A908371-F6EB-4245-88AA-664C2A1CD2B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rg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19675" y="142876"/>
              <a:ext cx="1828800" cy="1238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561975</xdr:colOff>
      <xdr:row>0</xdr:row>
      <xdr:rowOff>152400</xdr:rowOff>
    </xdr:from>
    <xdr:to>
      <xdr:col>10</xdr:col>
      <xdr:colOff>104775</xdr:colOff>
      <xdr:row>7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Type de bien">
              <a:extLst>
                <a:ext uri="{FF2B5EF4-FFF2-40B4-BE49-F238E27FC236}">
                  <a16:creationId xmlns:a16="http://schemas.microsoft.com/office/drawing/2014/main" id="{5D3FBBAD-FFDE-4F51-9FEE-4B4933A99F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bie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43725" y="152400"/>
              <a:ext cx="1828800" cy="1304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584.662207986112" backgroundQuery="1" createdVersion="7" refreshedVersion="7" minRefreshableVersion="3" recordCount="27" xr:uid="{54B3AF9E-CA6F-4BAA-8659-6FDCF291E05D}">
  <cacheSource type="external" connectionId="3"/>
  <cacheFields count="8">
    <cacheField name="Propriétaire" numFmtId="0">
      <sharedItems count="3">
        <s v="Jean"/>
        <s v="Paul"/>
        <s v="Eric"/>
      </sharedItems>
    </cacheField>
    <cacheField name="Type de bien" numFmtId="0">
      <sharedItems count="3">
        <s v="Appartement"/>
        <s v="Cave"/>
        <s v="Parking"/>
      </sharedItems>
    </cacheField>
    <cacheField name="Réf. Bien" numFmtId="0">
      <sharedItems count="9">
        <s v="A1"/>
        <s v="A2"/>
        <s v="C1"/>
        <s v="P1"/>
        <s v="C2"/>
        <s v="P2"/>
        <s v="A3"/>
        <s v="C3"/>
        <s v="P3"/>
      </sharedItems>
    </cacheField>
    <cacheField name="Quotité" numFmtId="0">
      <sharedItems containsSemiMixedTypes="0" containsString="0" containsNumber="1" containsInteger="1" minValue="8" maxValue="400" count="9">
        <n v="400"/>
        <n v="300"/>
        <n v="15"/>
        <n v="30"/>
        <n v="10"/>
        <n v="20"/>
        <n v="200"/>
        <n v="8"/>
        <n v="17"/>
      </sharedItems>
    </cacheField>
    <cacheField name="Charge" numFmtId="0">
      <sharedItems count="3">
        <s v="Electricité"/>
        <s v="Gaz"/>
        <s v="Eau"/>
      </sharedItems>
    </cacheField>
    <cacheField name="Estimation" numFmtId="0">
      <sharedItems containsSemiMixedTypes="0" containsString="0" containsNumber="1" containsInteger="1" minValue="400" maxValue="2400" count="3">
        <n v="1200"/>
        <n v="2400"/>
        <n v="400"/>
      </sharedItems>
    </cacheField>
    <cacheField name="Taux de provision" numFmtId="0">
      <sharedItems containsSemiMixedTypes="0" containsString="0" containsNumber="1" minValue="1.1000000000000001" maxValue="1.5" count="3">
        <n v="1.5"/>
        <n v="1.1000000000000001"/>
        <n v="1.25"/>
      </sharedItems>
    </cacheField>
    <cacheField name="Facturé" numFmtId="0">
      <sharedItems containsSemiMixedTypes="0" containsString="0" containsNumber="1" minValue="3.5200000000000005" maxValue="1440" count="26">
        <n v="720"/>
        <n v="1440"/>
        <n v="240"/>
        <n v="540"/>
        <n v="1080"/>
        <n v="180"/>
        <n v="19.8"/>
        <n v="39.6"/>
        <n v="6.6000000000000005"/>
        <n v="45"/>
        <n v="90"/>
        <n v="15"/>
        <n v="13.200000000000001"/>
        <n v="26.400000000000002"/>
        <n v="4.4000000000000004"/>
        <n v="30"/>
        <n v="60"/>
        <n v="10"/>
        <n v="360"/>
        <n v="120"/>
        <n v="10.56"/>
        <n v="21.12"/>
        <n v="3.5200000000000005"/>
        <n v="25.5"/>
        <n v="51"/>
        <n v="8.5"/>
      </sharedItems>
    </cacheField>
  </cacheFields>
  <extLst>
    <ext xmlns:x14="http://schemas.microsoft.com/office/spreadsheetml/2009/9/main" uri="{725AE2AE-9491-48be-B2B4-4EB974FC3084}">
      <x14:pivotCacheDefinition pivotCacheId="182913155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">
  <r>
    <x v="0"/>
    <x v="0"/>
    <x v="0"/>
    <x v="0"/>
    <x v="0"/>
    <x v="0"/>
    <x v="0"/>
    <x v="0"/>
  </r>
  <r>
    <x v="0"/>
    <x v="0"/>
    <x v="0"/>
    <x v="0"/>
    <x v="1"/>
    <x v="1"/>
    <x v="0"/>
    <x v="1"/>
  </r>
  <r>
    <x v="0"/>
    <x v="0"/>
    <x v="0"/>
    <x v="0"/>
    <x v="2"/>
    <x v="2"/>
    <x v="0"/>
    <x v="2"/>
  </r>
  <r>
    <x v="1"/>
    <x v="0"/>
    <x v="1"/>
    <x v="1"/>
    <x v="0"/>
    <x v="0"/>
    <x v="0"/>
    <x v="3"/>
  </r>
  <r>
    <x v="1"/>
    <x v="0"/>
    <x v="1"/>
    <x v="1"/>
    <x v="1"/>
    <x v="1"/>
    <x v="0"/>
    <x v="4"/>
  </r>
  <r>
    <x v="1"/>
    <x v="0"/>
    <x v="1"/>
    <x v="1"/>
    <x v="2"/>
    <x v="2"/>
    <x v="0"/>
    <x v="5"/>
  </r>
  <r>
    <x v="0"/>
    <x v="1"/>
    <x v="2"/>
    <x v="2"/>
    <x v="0"/>
    <x v="0"/>
    <x v="1"/>
    <x v="6"/>
  </r>
  <r>
    <x v="0"/>
    <x v="1"/>
    <x v="2"/>
    <x v="2"/>
    <x v="1"/>
    <x v="1"/>
    <x v="1"/>
    <x v="7"/>
  </r>
  <r>
    <x v="0"/>
    <x v="1"/>
    <x v="2"/>
    <x v="2"/>
    <x v="2"/>
    <x v="2"/>
    <x v="1"/>
    <x v="8"/>
  </r>
  <r>
    <x v="0"/>
    <x v="2"/>
    <x v="3"/>
    <x v="3"/>
    <x v="0"/>
    <x v="0"/>
    <x v="2"/>
    <x v="9"/>
  </r>
  <r>
    <x v="0"/>
    <x v="2"/>
    <x v="3"/>
    <x v="3"/>
    <x v="1"/>
    <x v="1"/>
    <x v="2"/>
    <x v="10"/>
  </r>
  <r>
    <x v="0"/>
    <x v="2"/>
    <x v="3"/>
    <x v="3"/>
    <x v="2"/>
    <x v="2"/>
    <x v="2"/>
    <x v="11"/>
  </r>
  <r>
    <x v="1"/>
    <x v="1"/>
    <x v="4"/>
    <x v="4"/>
    <x v="0"/>
    <x v="0"/>
    <x v="1"/>
    <x v="12"/>
  </r>
  <r>
    <x v="1"/>
    <x v="1"/>
    <x v="4"/>
    <x v="4"/>
    <x v="1"/>
    <x v="1"/>
    <x v="1"/>
    <x v="13"/>
  </r>
  <r>
    <x v="1"/>
    <x v="1"/>
    <x v="4"/>
    <x v="4"/>
    <x v="2"/>
    <x v="2"/>
    <x v="1"/>
    <x v="14"/>
  </r>
  <r>
    <x v="1"/>
    <x v="2"/>
    <x v="5"/>
    <x v="5"/>
    <x v="0"/>
    <x v="0"/>
    <x v="2"/>
    <x v="15"/>
  </r>
  <r>
    <x v="1"/>
    <x v="2"/>
    <x v="5"/>
    <x v="5"/>
    <x v="1"/>
    <x v="1"/>
    <x v="2"/>
    <x v="16"/>
  </r>
  <r>
    <x v="1"/>
    <x v="2"/>
    <x v="5"/>
    <x v="5"/>
    <x v="2"/>
    <x v="2"/>
    <x v="2"/>
    <x v="17"/>
  </r>
  <r>
    <x v="2"/>
    <x v="0"/>
    <x v="6"/>
    <x v="6"/>
    <x v="0"/>
    <x v="0"/>
    <x v="0"/>
    <x v="18"/>
  </r>
  <r>
    <x v="2"/>
    <x v="0"/>
    <x v="6"/>
    <x v="6"/>
    <x v="1"/>
    <x v="1"/>
    <x v="0"/>
    <x v="0"/>
  </r>
  <r>
    <x v="2"/>
    <x v="0"/>
    <x v="6"/>
    <x v="6"/>
    <x v="2"/>
    <x v="2"/>
    <x v="0"/>
    <x v="19"/>
  </r>
  <r>
    <x v="2"/>
    <x v="1"/>
    <x v="7"/>
    <x v="7"/>
    <x v="0"/>
    <x v="0"/>
    <x v="1"/>
    <x v="20"/>
  </r>
  <r>
    <x v="2"/>
    <x v="1"/>
    <x v="7"/>
    <x v="7"/>
    <x v="1"/>
    <x v="1"/>
    <x v="1"/>
    <x v="21"/>
  </r>
  <r>
    <x v="2"/>
    <x v="1"/>
    <x v="7"/>
    <x v="7"/>
    <x v="2"/>
    <x v="2"/>
    <x v="1"/>
    <x v="22"/>
  </r>
  <r>
    <x v="2"/>
    <x v="2"/>
    <x v="8"/>
    <x v="8"/>
    <x v="0"/>
    <x v="0"/>
    <x v="2"/>
    <x v="23"/>
  </r>
  <r>
    <x v="2"/>
    <x v="2"/>
    <x v="8"/>
    <x v="8"/>
    <x v="1"/>
    <x v="1"/>
    <x v="2"/>
    <x v="24"/>
  </r>
  <r>
    <x v="2"/>
    <x v="2"/>
    <x v="8"/>
    <x v="8"/>
    <x v="2"/>
    <x v="2"/>
    <x v="2"/>
    <x v="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621673-495D-4E41-941F-877CC0BC9DFD}" name="Tableau croisé dynamique2" cacheId="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fieldListSortAscending="1">
  <location ref="A1:B5" firstHeaderRow="1" firstDataRow="1" firstDataCol="1"/>
  <pivotFields count="8">
    <pivotField axis="axisRow" showAll="0">
      <items count="4">
        <item x="2"/>
        <item x="0"/>
        <item x="1"/>
        <item t="default"/>
      </items>
    </pivotField>
    <pivotField showAll="0">
      <items count="4">
        <item x="0"/>
        <item x="1"/>
        <item x="2"/>
        <item t="default"/>
      </items>
    </pivotField>
    <pivotField showAll="0"/>
    <pivotField showAll="0"/>
    <pivotField showAll="0">
      <items count="4">
        <item x="2"/>
        <item x="0"/>
        <item x="1"/>
        <item t="default"/>
      </items>
    </pivotField>
    <pivotField showAll="0"/>
    <pivotField showAll="0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Facturé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6F3F199-1CAC-448A-8FED-64540F4DACAE}" autoFormatId="16" applyNumberFormats="0" applyBorderFormats="0" applyFontFormats="0" applyPatternFormats="0" applyAlignmentFormats="0" applyWidthHeightFormats="0">
  <queryTableRefresh nextId="4">
    <queryTableFields count="3">
      <queryTableField id="1" name="Propriétaire" tableColumnId="1"/>
      <queryTableField id="2" name="Charge" tableColumnId="2"/>
      <queryTableField id="3" name="Facturé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arge" xr10:uid="{1E6A201F-D539-4E62-8A09-CAD0251F6054}" sourceName="Charge">
  <pivotTables>
    <pivotTable tabId="3" name="Tableau croisé dynamique2"/>
  </pivotTables>
  <data>
    <tabular pivotCacheId="1829131556">
      <items count="3">
        <i x="2" s="1"/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bien" xr10:uid="{14B57842-5056-4B47-9BF4-9CAA86097D0C}" sourceName="Type de bien">
  <pivotTables>
    <pivotTable tabId="3" name="Tableau croisé dynamique2"/>
  </pivotTables>
  <data>
    <tabular pivotCacheId="1829131556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harge" xr10:uid="{F674DF9D-C707-478C-8F56-57BE9519CA73}" cache="Segment_Charge" caption="Charge" rowHeight="241300"/>
  <slicer name="Type de bien" xr10:uid="{BC3EA36C-E532-4AD6-8827-7E684D444B1F}" cache="Segment_Type_de_bien" caption="Type de bien" rowHeight="241300"/>
</slicer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CD3655D-053D-4885-96BD-58BE6AEF3268}" name="t_Immeubles" displayName="t_Immeubles" ref="B2:E11">
  <autoFilter ref="B2:E11" xr:uid="{E4B2D02E-408C-47E5-AE16-999434D71689}"/>
  <tableColumns count="4">
    <tableColumn id="1" xr3:uid="{59AECD1A-22B9-4197-A2EF-54B8B55890E9}" name="Propriétaire" totalsRowLabel="TOT"/>
    <tableColumn id="2" xr3:uid="{4C1C8BAE-DE5D-405E-9461-7274A7489F03}" name="Type de bien"/>
    <tableColumn id="3" xr3:uid="{4981CD87-7593-4EC2-BAA5-476EF5FBD774}" name="Réf. Bien"/>
    <tableColumn id="4" xr3:uid="{6A922DB8-EFE2-4DA6-BF3A-AB85451E3E93}" name="Quotité" totalsRowFunction="sum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5BFB97C-73DA-4D2B-BBAA-297410982B17}" name="t_Charges" displayName="t_Charges" ref="B14:C17">
  <autoFilter ref="B14:C17" xr:uid="{6A3B9E7C-AF4E-44C2-B78C-14AC0A77A412}"/>
  <tableColumns count="2">
    <tableColumn id="1" xr3:uid="{C355C3FC-5198-4408-A13D-90A68DA58EF8}" name="Charge" totalsRowLabel="TOT"/>
    <tableColumn id="2" xr3:uid="{B2F79485-DE30-4559-AE83-83EC37D15144}" name="Estimation" totalsRowFunction="sum" dataDxfId="3" totalsRowDxfId="2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2094DF1-5B34-4274-A7E8-3FA6279A22BA}" name="t_Taux" displayName="t_Taux" ref="B20:C23" totalsRowShown="0">
  <autoFilter ref="B20:C23" xr:uid="{2F5286E2-3FC8-4DB9-8ED9-3095C065F94D}"/>
  <tableColumns count="2">
    <tableColumn id="1" xr3:uid="{1AE098B2-7A28-429B-972B-D4B594148A9D}" name="Type de bien"/>
    <tableColumn id="2" xr3:uid="{90148259-FFD0-4703-BFC3-A005000AF873}" name="Taux de provision" dataDxfId="1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75C695A-3DE0-411B-A75B-00DB0E2BEB1B}" name="t_Immeubles_2" displayName="t_Immeubles_2" ref="I3:K12" tableType="queryTable" totalsRowShown="0">
  <autoFilter ref="I3:K12" xr:uid="{C75C695A-3DE0-411B-A75B-00DB0E2BEB1B}"/>
  <tableColumns count="3">
    <tableColumn id="1" xr3:uid="{A0C8B683-A355-4A86-A6C5-BEFCD02F669A}" uniqueName="1" name="Propriétaire" queryTableFieldId="1"/>
    <tableColumn id="2" xr3:uid="{CF3D66FA-8F85-4385-8FB8-8E5D78BAC215}" uniqueName="2" name="Charge" queryTableFieldId="2"/>
    <tableColumn id="3" xr3:uid="{BDF2425B-6B48-4596-9CBF-78DA57A32F1E}" uniqueName="3" name="Facturé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24A4B-B4CB-4E19-B055-C3415A352721}">
  <dimension ref="B1:K23"/>
  <sheetViews>
    <sheetView showGridLines="0" workbookViewId="0">
      <selection activeCell="K4" sqref="K4:K12"/>
    </sheetView>
  </sheetViews>
  <sheetFormatPr baseColWidth="10" defaultRowHeight="15" x14ac:dyDescent="0.25"/>
  <cols>
    <col min="1" max="1" width="3.7109375" customWidth="1"/>
    <col min="2" max="2" width="14.7109375" bestFit="1" customWidth="1"/>
    <col min="3" max="3" width="19" bestFit="1" customWidth="1"/>
    <col min="4" max="4" width="11.28515625" bestFit="1" customWidth="1"/>
    <col min="5" max="5" width="10.140625" bestFit="1" customWidth="1"/>
    <col min="6" max="6" width="5.7109375" customWidth="1"/>
    <col min="7" max="7" width="14" bestFit="1" customWidth="1"/>
    <col min="8" max="8" width="9.85546875" bestFit="1" customWidth="1"/>
    <col min="9" max="9" width="14" bestFit="1" customWidth="1"/>
    <col min="10" max="11" width="9.85546875" bestFit="1" customWidth="1"/>
  </cols>
  <sheetData>
    <row r="1" spans="2:11" x14ac:dyDescent="0.25">
      <c r="I1" t="s">
        <v>26</v>
      </c>
    </row>
    <row r="2" spans="2:11" x14ac:dyDescent="0.25">
      <c r="B2" t="s">
        <v>0</v>
      </c>
      <c r="C2" t="s">
        <v>1</v>
      </c>
      <c r="D2" t="s">
        <v>2</v>
      </c>
      <c r="E2" t="s">
        <v>3</v>
      </c>
    </row>
    <row r="3" spans="2:11" x14ac:dyDescent="0.25">
      <c r="B3" t="s">
        <v>4</v>
      </c>
      <c r="C3" t="s">
        <v>7</v>
      </c>
      <c r="D3" t="s">
        <v>10</v>
      </c>
      <c r="E3">
        <v>400</v>
      </c>
      <c r="I3" t="s">
        <v>0</v>
      </c>
      <c r="J3" t="s">
        <v>19</v>
      </c>
      <c r="K3" t="s">
        <v>24</v>
      </c>
    </row>
    <row r="4" spans="2:11" x14ac:dyDescent="0.25">
      <c r="B4" t="s">
        <v>4</v>
      </c>
      <c r="C4" t="s">
        <v>8</v>
      </c>
      <c r="D4" t="s">
        <v>11</v>
      </c>
      <c r="E4">
        <v>15</v>
      </c>
      <c r="I4" t="s">
        <v>4</v>
      </c>
      <c r="J4" t="s">
        <v>25</v>
      </c>
      <c r="K4" s="2">
        <v>784.8</v>
      </c>
    </row>
    <row r="5" spans="2:11" x14ac:dyDescent="0.25">
      <c r="B5" t="s">
        <v>4</v>
      </c>
      <c r="C5" t="s">
        <v>9</v>
      </c>
      <c r="D5" t="s">
        <v>12</v>
      </c>
      <c r="E5">
        <v>30</v>
      </c>
      <c r="I5" t="s">
        <v>4</v>
      </c>
      <c r="J5" t="s">
        <v>20</v>
      </c>
      <c r="K5" s="2">
        <v>1569.6</v>
      </c>
    </row>
    <row r="6" spans="2:11" x14ac:dyDescent="0.25">
      <c r="B6" t="s">
        <v>5</v>
      </c>
      <c r="C6" t="s">
        <v>7</v>
      </c>
      <c r="D6" t="s">
        <v>13</v>
      </c>
      <c r="E6">
        <v>300</v>
      </c>
      <c r="I6" t="s">
        <v>4</v>
      </c>
      <c r="J6" t="s">
        <v>21</v>
      </c>
      <c r="K6" s="2">
        <v>261.60000000000002</v>
      </c>
    </row>
    <row r="7" spans="2:11" x14ac:dyDescent="0.25">
      <c r="B7" t="s">
        <v>5</v>
      </c>
      <c r="C7" t="s">
        <v>8</v>
      </c>
      <c r="D7" t="s">
        <v>14</v>
      </c>
      <c r="E7">
        <v>10</v>
      </c>
      <c r="I7" t="s">
        <v>5</v>
      </c>
      <c r="J7" t="s">
        <v>25</v>
      </c>
      <c r="K7" s="2">
        <v>583.20000000000005</v>
      </c>
    </row>
    <row r="8" spans="2:11" x14ac:dyDescent="0.25">
      <c r="B8" t="s">
        <v>5</v>
      </c>
      <c r="C8" t="s">
        <v>9</v>
      </c>
      <c r="D8" t="s">
        <v>15</v>
      </c>
      <c r="E8">
        <v>20</v>
      </c>
      <c r="I8" t="s">
        <v>5</v>
      </c>
      <c r="J8" t="s">
        <v>20</v>
      </c>
      <c r="K8" s="2">
        <v>1166.4000000000001</v>
      </c>
    </row>
    <row r="9" spans="2:11" x14ac:dyDescent="0.25">
      <c r="B9" t="s">
        <v>6</v>
      </c>
      <c r="C9" t="s">
        <v>7</v>
      </c>
      <c r="D9" t="s">
        <v>16</v>
      </c>
      <c r="E9">
        <v>200</v>
      </c>
      <c r="I9" t="s">
        <v>5</v>
      </c>
      <c r="J9" t="s">
        <v>21</v>
      </c>
      <c r="K9" s="2">
        <v>194.4</v>
      </c>
    </row>
    <row r="10" spans="2:11" x14ac:dyDescent="0.25">
      <c r="B10" t="s">
        <v>6</v>
      </c>
      <c r="C10" t="s">
        <v>8</v>
      </c>
      <c r="D10" t="s">
        <v>17</v>
      </c>
      <c r="E10">
        <v>8</v>
      </c>
      <c r="I10" t="s">
        <v>6</v>
      </c>
      <c r="J10" t="s">
        <v>25</v>
      </c>
      <c r="K10" s="2">
        <v>396.06</v>
      </c>
    </row>
    <row r="11" spans="2:11" x14ac:dyDescent="0.25">
      <c r="B11" t="s">
        <v>6</v>
      </c>
      <c r="C11" t="s">
        <v>9</v>
      </c>
      <c r="D11" t="s">
        <v>18</v>
      </c>
      <c r="E11">
        <v>17</v>
      </c>
      <c r="I11" t="s">
        <v>6</v>
      </c>
      <c r="J11" t="s">
        <v>20</v>
      </c>
      <c r="K11" s="2">
        <v>792.12</v>
      </c>
    </row>
    <row r="12" spans="2:11" x14ac:dyDescent="0.25">
      <c r="I12" t="s">
        <v>6</v>
      </c>
      <c r="J12" t="s">
        <v>21</v>
      </c>
      <c r="K12" s="2">
        <v>132.02000000000001</v>
      </c>
    </row>
    <row r="14" spans="2:11" x14ac:dyDescent="0.25">
      <c r="B14" t="s">
        <v>19</v>
      </c>
      <c r="C14" t="s">
        <v>23</v>
      </c>
    </row>
    <row r="15" spans="2:11" x14ac:dyDescent="0.25">
      <c r="B15" t="s">
        <v>25</v>
      </c>
      <c r="C15" s="2">
        <v>1200</v>
      </c>
    </row>
    <row r="16" spans="2:11" x14ac:dyDescent="0.25">
      <c r="B16" t="s">
        <v>20</v>
      </c>
      <c r="C16" s="2">
        <v>2400</v>
      </c>
    </row>
    <row r="17" spans="2:3" x14ac:dyDescent="0.25">
      <c r="B17" t="s">
        <v>21</v>
      </c>
      <c r="C17" s="2">
        <v>400</v>
      </c>
    </row>
    <row r="20" spans="2:3" x14ac:dyDescent="0.25">
      <c r="B20" t="s">
        <v>1</v>
      </c>
      <c r="C20" t="s">
        <v>22</v>
      </c>
    </row>
    <row r="21" spans="2:3" x14ac:dyDescent="0.25">
      <c r="B21" t="s">
        <v>7</v>
      </c>
      <c r="C21" s="1">
        <v>1.5</v>
      </c>
    </row>
    <row r="22" spans="2:3" x14ac:dyDescent="0.25">
      <c r="B22" t="s">
        <v>8</v>
      </c>
      <c r="C22" s="1">
        <v>1.1000000000000001</v>
      </c>
    </row>
    <row r="23" spans="2:3" x14ac:dyDescent="0.25">
      <c r="B23" t="s">
        <v>9</v>
      </c>
      <c r="C23" s="1">
        <v>1.25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8B107-CB38-4248-930C-55C30CF59B49}">
  <dimension ref="A1:B5"/>
  <sheetViews>
    <sheetView showGridLines="0" tabSelected="1" workbookViewId="0">
      <selection activeCell="B4" sqref="B4"/>
    </sheetView>
  </sheetViews>
  <sheetFormatPr baseColWidth="10" defaultRowHeight="15" x14ac:dyDescent="0.25"/>
  <cols>
    <col min="1" max="1" width="21" bestFit="1" customWidth="1"/>
    <col min="2" max="2" width="17.5703125" bestFit="1" customWidth="1"/>
  </cols>
  <sheetData>
    <row r="1" spans="1:2" x14ac:dyDescent="0.25">
      <c r="A1" s="3" t="s">
        <v>27</v>
      </c>
      <c r="B1" t="s">
        <v>29</v>
      </c>
    </row>
    <row r="2" spans="1:2" x14ac:dyDescent="0.25">
      <c r="A2" s="4" t="s">
        <v>6</v>
      </c>
      <c r="B2" s="5">
        <v>1320.1999999999998</v>
      </c>
    </row>
    <row r="3" spans="1:2" x14ac:dyDescent="0.25">
      <c r="A3" s="4" t="s">
        <v>4</v>
      </c>
      <c r="B3" s="5">
        <v>2616</v>
      </c>
    </row>
    <row r="4" spans="1:2" x14ac:dyDescent="0.25">
      <c r="A4" s="4" t="s">
        <v>5</v>
      </c>
      <c r="B4" s="5">
        <v>1944.0000000000002</v>
      </c>
    </row>
    <row r="5" spans="1:2" x14ac:dyDescent="0.25">
      <c r="A5" s="4" t="s">
        <v>28</v>
      </c>
      <c r="B5" s="5">
        <v>5880.2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DEBEE4D-3BED-44DB-8BC4-03BCD75A456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Power Query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Knapen</dc:creator>
  <cp:lastModifiedBy>JF</cp:lastModifiedBy>
  <dcterms:created xsi:type="dcterms:W3CDTF">2022-01-23T11:19:23Z</dcterms:created>
  <dcterms:modified xsi:type="dcterms:W3CDTF">2022-01-23T14:55:21Z</dcterms:modified>
</cp:coreProperties>
</file>