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4628289-87A9-43A4-92A0-0091F8536A38}" xr6:coauthVersionLast="47" xr6:coauthVersionMax="47" xr10:uidLastSave="{00000000-0000-0000-0000-000000000000}"/>
  <bookViews>
    <workbookView xWindow="780" yWindow="780" windowWidth="21225" windowHeight="11010" activeTab="1" xr2:uid="{0BB081A0-3B33-431B-B32A-34C9E22BC1CC}"/>
  </bookViews>
  <sheets>
    <sheet name="recap attendu" sheetId="1" r:id="rId1"/>
    <sheet name="Récap Power Query" sheetId="2" r:id="rId2"/>
    <sheet name="Paramètres" sheetId="3" r:id="rId3"/>
  </sheets>
  <definedNames>
    <definedName name="ChoixDossier">Paramètres!$B$1</definedName>
    <definedName name="DonnéesExternes_1" localSheetId="1" hidden="1">'Récap Power Query'!$A$1:$D$61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2" i="2" l="1"/>
  <c r="C6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427C16-FD2D-4B09-81AE-2BF2C03FEFE9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82E13D42-1F57-44EF-9B92-5B488EA7A285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B5DE870E-E7AD-48CC-B202-316F24BF3A47}" keepAlive="1" name="Requête - Récapitulatif" description="Connexion à la requête « Récapitulatif » dans le classeur." type="5" refreshedVersion="7" background="1" saveData="1">
    <dbPr connection="Provider=Microsoft.Mashup.OleDb.1;Data Source=$Workbook$;Location=Récapitulatif;Extended Properties=&quot;&quot;" command="SELECT * FROM [Récapitulatif]"/>
  </connection>
  <connection id="4" xr16:uid="{D7DC7390-EFE5-412C-AA1E-8E262306C7A5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108026F0-B672-4F2A-8EDF-BF11709852EA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<sst xmlns="http://schemas.openxmlformats.org/spreadsheetml/2006/main" count="111" uniqueCount="53">
  <si>
    <t>Montage</t>
  </si>
  <si>
    <t>Fixe Rectangle</t>
  </si>
  <si>
    <t>Fixe Trapèze</t>
  </si>
  <si>
    <t>Coulissant</t>
  </si>
  <si>
    <t>OB/OF Simple</t>
  </si>
  <si>
    <t>OB/OF Double</t>
  </si>
  <si>
    <t>Trapèze sur chéneau</t>
  </si>
  <si>
    <t>Tapées / châssis</t>
  </si>
  <si>
    <t>Poteaux</t>
  </si>
  <si>
    <t>Panorama</t>
  </si>
  <si>
    <t>Usinage CN</t>
  </si>
  <si>
    <t>Capot Chevron</t>
  </si>
  <si>
    <t>Chevron Eclairage</t>
  </si>
  <si>
    <t>Ouvrant coulissant</t>
  </si>
  <si>
    <t>Coffre BSO</t>
  </si>
  <si>
    <t>Traverse Toiture + T PVC</t>
  </si>
  <si>
    <t>Poteau Angle et Départ</t>
  </si>
  <si>
    <t>Capot VR et H Liaison VR</t>
  </si>
  <si>
    <t>Aérateur</t>
  </si>
  <si>
    <t>Prépa Toiture Poutre</t>
  </si>
  <si>
    <t>Faitière droite</t>
  </si>
  <si>
    <t>Pan Coupé</t>
  </si>
  <si>
    <t>Chevron poutres, IPN</t>
  </si>
  <si>
    <t>Spot sur chevron</t>
  </si>
  <si>
    <t>Prépa Chéneau (articul droite)</t>
  </si>
  <si>
    <t>Traverse</t>
  </si>
  <si>
    <t>Arêtier 2 pentes (3 à 6m)</t>
  </si>
  <si>
    <t>Arêtier 3 pentes</t>
  </si>
  <si>
    <t>Arêtier 4 pentes</t>
  </si>
  <si>
    <t>Noue</t>
  </si>
  <si>
    <t>TP Prime</t>
  </si>
  <si>
    <t>Divers + Pointage chargement</t>
  </si>
  <si>
    <t>Faitière droite capot</t>
  </si>
  <si>
    <t>Pan Coupé capot</t>
  </si>
  <si>
    <t>Chevron capot</t>
  </si>
  <si>
    <t>Arêtier capot</t>
  </si>
  <si>
    <t>Débit Toiture</t>
  </si>
  <si>
    <t>Lecture Dossier</t>
  </si>
  <si>
    <t>Chéneau</t>
  </si>
  <si>
    <t>Réhausse</t>
  </si>
  <si>
    <t>Coffre VR</t>
  </si>
  <si>
    <t>Préparation chéneau</t>
  </si>
  <si>
    <t>Usinage / Montage Coulissant</t>
  </si>
  <si>
    <t>Regroupement</t>
  </si>
  <si>
    <t>Débit</t>
  </si>
  <si>
    <t>Chargement</t>
  </si>
  <si>
    <t>Chantier ref</t>
  </si>
  <si>
    <t>Détail</t>
  </si>
  <si>
    <t>7836</t>
  </si>
  <si>
    <t>7851</t>
  </si>
  <si>
    <t>Dossier :</t>
  </si>
  <si>
    <t>F:\USB\_TEMP\Hifi</t>
  </si>
  <si>
    <t>9999b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</si>
</sst>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1" fillId="2" borderId="0" xfId="0" applyNumberFormat="1" applyFont="1" applyFill="1"/>
    <xf numFmtId="0" fontId="2" fillId="0" borderId="0" xfId="0" applyFont="1"/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67E4947-6B8F-470B-9A99-35AD15A9192D}" autoFormatId="16" applyNumberFormats="0" applyBorderFormats="0" applyFontFormats="0" applyPatternFormats="0" applyAlignmentFormats="0" applyWidthHeightFormats="0">
  <queryTableRefresh nextId="11">
    <queryTableFields count="4">
      <queryTableField id="6" name="Détail" tableColumnId="1"/>
      <queryTableField id="7" name="7836" tableColumnId="2"/>
      <queryTableField id="8" name="7851" tableColumnId="3"/>
      <queryTableField id="10" name="9999b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2446F4-BFD9-4D23-93BB-613DE5F9C252}" name="Récapitulatif" displayName="Récapitulatif" ref="A1:D62" tableType="queryTable" totalsRowCount="1">
  <autoFilter ref="A1:D61" xr:uid="{5C2446F4-BFD9-4D23-93BB-613DE5F9C252}"/>
  <tableColumns count="4">
    <tableColumn id="1" xr3:uid="{A876D39E-42C4-41A4-A2D3-0695330B6583}" uniqueName="1" name="Détail" queryTableFieldId="6" dataDxfId="0"/>
    <tableColumn id="2" xr3:uid="{EA22A345-0F5D-4FC0-98B2-EF74D3BFAF94}" uniqueName="2" name="7836" totalsRowFunction="sum" queryTableFieldId="7"/>
    <tableColumn id="3" xr3:uid="{4A5B308D-75ED-4D0A-9C3F-32F6B1269B0A}" uniqueName="3" name="7851" totalsRowFunction="sum" queryTableFieldId="8"/>
    <tableColumn id="4" xr3:uid="{64DBCF08-40A9-48FE-A81E-6421EB74E664}" uniqueName="4" name="9999b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91DEA-0802-47E8-913C-4E8FED99EEEC}">
  <sheetPr codeName="Feuil5"/>
  <dimension ref="A1:B65"/>
  <sheetViews>
    <sheetView workbookViewId="0">
      <selection activeCell="C4" sqref="C4"/>
    </sheetView>
  </sheetViews>
  <sheetFormatPr baseColWidth="10" defaultRowHeight="12.75" x14ac:dyDescent="0.2"/>
  <cols>
    <col min="1" max="1" width="28.140625" customWidth="1"/>
  </cols>
  <sheetData>
    <row r="1" spans="1:2" s="5" customFormat="1" ht="18" x14ac:dyDescent="0.25">
      <c r="A1" s="5" t="s">
        <v>46</v>
      </c>
      <c r="B1" s="5">
        <v>7836</v>
      </c>
    </row>
    <row r="2" spans="1:2" x14ac:dyDescent="0.2">
      <c r="A2" s="1" t="s">
        <v>0</v>
      </c>
      <c r="B2" s="2">
        <v>5</v>
      </c>
    </row>
    <row r="3" spans="1:2" x14ac:dyDescent="0.2">
      <c r="A3" t="s">
        <v>1</v>
      </c>
    </row>
    <row r="4" spans="1:2" x14ac:dyDescent="0.2">
      <c r="A4" t="s">
        <v>2</v>
      </c>
    </row>
    <row r="5" spans="1:2" x14ac:dyDescent="0.2">
      <c r="A5" t="s">
        <v>3</v>
      </c>
    </row>
    <row r="6" spans="1:2" x14ac:dyDescent="0.2">
      <c r="A6" t="s">
        <v>4</v>
      </c>
    </row>
    <row r="7" spans="1:2" x14ac:dyDescent="0.2">
      <c r="A7" t="s">
        <v>5</v>
      </c>
    </row>
    <row r="8" spans="1:2" x14ac:dyDescent="0.2">
      <c r="A8" t="s">
        <v>6</v>
      </c>
      <c r="B8">
        <v>1</v>
      </c>
    </row>
    <row r="9" spans="1:2" x14ac:dyDescent="0.2">
      <c r="A9" t="s">
        <v>7</v>
      </c>
    </row>
    <row r="10" spans="1:2" x14ac:dyDescent="0.2">
      <c r="A10" t="s">
        <v>8</v>
      </c>
    </row>
    <row r="13" spans="1:2" x14ac:dyDescent="0.2">
      <c r="A13" s="1" t="s">
        <v>9</v>
      </c>
      <c r="B13" s="2">
        <v>0</v>
      </c>
    </row>
    <row r="15" spans="1:2" x14ac:dyDescent="0.2">
      <c r="A15" s="1" t="s">
        <v>10</v>
      </c>
      <c r="B15" s="2">
        <v>6.0489999999999995</v>
      </c>
    </row>
    <row r="16" spans="1:2" x14ac:dyDescent="0.2">
      <c r="A16" t="s">
        <v>9</v>
      </c>
    </row>
    <row r="17" spans="1:2" x14ac:dyDescent="0.2">
      <c r="A17" t="s">
        <v>3</v>
      </c>
    </row>
    <row r="18" spans="1:2" x14ac:dyDescent="0.2">
      <c r="A18" t="s">
        <v>1</v>
      </c>
    </row>
    <row r="19" spans="1:2" x14ac:dyDescent="0.2">
      <c r="A19" t="s">
        <v>2</v>
      </c>
    </row>
    <row r="20" spans="1:2" x14ac:dyDescent="0.2">
      <c r="A20" t="s">
        <v>4</v>
      </c>
    </row>
    <row r="21" spans="1:2" x14ac:dyDescent="0.2">
      <c r="A21" t="s">
        <v>5</v>
      </c>
    </row>
    <row r="22" spans="1:2" x14ac:dyDescent="0.2">
      <c r="A22" t="s">
        <v>11</v>
      </c>
    </row>
    <row r="23" spans="1:2" x14ac:dyDescent="0.2">
      <c r="A23" t="s">
        <v>12</v>
      </c>
    </row>
    <row r="24" spans="1:2" x14ac:dyDescent="0.2">
      <c r="A24" t="s">
        <v>13</v>
      </c>
    </row>
    <row r="25" spans="1:2" x14ac:dyDescent="0.2">
      <c r="A25" t="s">
        <v>14</v>
      </c>
    </row>
    <row r="26" spans="1:2" x14ac:dyDescent="0.2">
      <c r="A26" t="s">
        <v>15</v>
      </c>
    </row>
    <row r="27" spans="1:2" x14ac:dyDescent="0.2">
      <c r="A27" t="s">
        <v>16</v>
      </c>
    </row>
    <row r="28" spans="1:2" x14ac:dyDescent="0.2">
      <c r="A28" t="s">
        <v>17</v>
      </c>
    </row>
    <row r="29" spans="1:2" x14ac:dyDescent="0.2">
      <c r="A29" t="s">
        <v>18</v>
      </c>
    </row>
    <row r="32" spans="1:2" x14ac:dyDescent="0.2">
      <c r="A32" s="1" t="s">
        <v>19</v>
      </c>
      <c r="B32" s="2">
        <v>5.6833333333333336</v>
      </c>
    </row>
    <row r="33" spans="1:1" x14ac:dyDescent="0.2">
      <c r="A33" t="s">
        <v>20</v>
      </c>
    </row>
    <row r="34" spans="1:1" x14ac:dyDescent="0.2">
      <c r="A34" t="s">
        <v>21</v>
      </c>
    </row>
    <row r="35" spans="1:1" x14ac:dyDescent="0.2">
      <c r="A35" t="s">
        <v>22</v>
      </c>
    </row>
    <row r="36" spans="1:1" x14ac:dyDescent="0.2">
      <c r="A36" t="s">
        <v>23</v>
      </c>
    </row>
    <row r="37" spans="1:1" x14ac:dyDescent="0.2">
      <c r="A37" t="s">
        <v>24</v>
      </c>
    </row>
    <row r="38" spans="1:1" x14ac:dyDescent="0.2">
      <c r="A38" t="s">
        <v>25</v>
      </c>
    </row>
    <row r="39" spans="1:1" x14ac:dyDescent="0.2">
      <c r="A39" t="s">
        <v>26</v>
      </c>
    </row>
    <row r="40" spans="1:1" x14ac:dyDescent="0.2">
      <c r="A40" t="s">
        <v>27</v>
      </c>
    </row>
    <row r="41" spans="1:1" x14ac:dyDescent="0.2">
      <c r="A41" t="s">
        <v>28</v>
      </c>
    </row>
    <row r="42" spans="1:1" x14ac:dyDescent="0.2">
      <c r="A42" t="s">
        <v>29</v>
      </c>
    </row>
    <row r="43" spans="1:1" x14ac:dyDescent="0.2">
      <c r="A43" t="s">
        <v>30</v>
      </c>
    </row>
    <row r="44" spans="1:1" x14ac:dyDescent="0.2">
      <c r="A44" t="s">
        <v>31</v>
      </c>
    </row>
    <row r="45" spans="1:1" x14ac:dyDescent="0.2">
      <c r="A45" t="s">
        <v>32</v>
      </c>
    </row>
    <row r="46" spans="1:1" x14ac:dyDescent="0.2">
      <c r="A46" t="s">
        <v>33</v>
      </c>
    </row>
    <row r="47" spans="1:1" x14ac:dyDescent="0.2">
      <c r="A47" t="s">
        <v>34</v>
      </c>
    </row>
    <row r="48" spans="1:1" x14ac:dyDescent="0.2">
      <c r="A48" t="s">
        <v>35</v>
      </c>
    </row>
    <row r="51" spans="1:2" x14ac:dyDescent="0.2">
      <c r="A51" s="1" t="s">
        <v>36</v>
      </c>
      <c r="B51" s="2">
        <v>2.5</v>
      </c>
    </row>
    <row r="52" spans="1:2" x14ac:dyDescent="0.2">
      <c r="A52" t="s">
        <v>37</v>
      </c>
    </row>
    <row r="53" spans="1:2" x14ac:dyDescent="0.2">
      <c r="A53" t="s">
        <v>38</v>
      </c>
    </row>
    <row r="54" spans="1:2" x14ac:dyDescent="0.2">
      <c r="A54" t="s">
        <v>39</v>
      </c>
    </row>
    <row r="55" spans="1:2" x14ac:dyDescent="0.2">
      <c r="A55" t="s">
        <v>40</v>
      </c>
    </row>
    <row r="56" spans="1:2" x14ac:dyDescent="0.2">
      <c r="A56" t="s">
        <v>41</v>
      </c>
    </row>
    <row r="58" spans="1:2" x14ac:dyDescent="0.2">
      <c r="A58" t="s">
        <v>42</v>
      </c>
      <c r="B58" s="2">
        <v>6</v>
      </c>
    </row>
    <row r="59" spans="1:2" x14ac:dyDescent="0.2">
      <c r="A59" t="s">
        <v>43</v>
      </c>
      <c r="B59" s="2">
        <v>4.0745433846666668</v>
      </c>
    </row>
    <row r="60" spans="1:2" x14ac:dyDescent="0.2">
      <c r="A60" t="s">
        <v>44</v>
      </c>
      <c r="B60" s="2">
        <v>3.2596347077333334</v>
      </c>
    </row>
    <row r="61" spans="1:2" x14ac:dyDescent="0.2">
      <c r="A61" t="s">
        <v>45</v>
      </c>
      <c r="B61" s="2">
        <v>2</v>
      </c>
    </row>
    <row r="63" spans="1:2" ht="15" x14ac:dyDescent="0.25">
      <c r="B63" s="3">
        <v>34.566511425733331</v>
      </c>
    </row>
    <row r="65" spans="1:1" ht="26.25" x14ac:dyDescent="0.4">
      <c r="A65" s="4">
        <v>7836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8570-AE38-4656-BA55-D0F6312BDF0B}">
  <dimension ref="A1:D62"/>
  <sheetViews>
    <sheetView showGridLines="0" tabSelected="1" workbookViewId="0">
      <selection sqref="A1:D62"/>
    </sheetView>
  </sheetViews>
  <sheetFormatPr baseColWidth="10" defaultRowHeight="12.75" x14ac:dyDescent="0.2"/>
  <cols>
    <col min="1" max="1" width="26.140625" bestFit="1" customWidth="1"/>
    <col min="2" max="3" width="7.28515625" bestFit="1" customWidth="1"/>
    <col min="4" max="4" width="8.42578125" bestFit="1" customWidth="1"/>
    <col min="5" max="5" width="7.28515625" bestFit="1" customWidth="1"/>
    <col min="6" max="6" width="26.140625" bestFit="1" customWidth="1"/>
    <col min="7" max="9" width="11.5703125" bestFit="1" customWidth="1"/>
    <col min="10" max="10" width="12" bestFit="1" customWidth="1"/>
  </cols>
  <sheetData>
    <row r="1" spans="1:4" x14ac:dyDescent="0.2">
      <c r="A1" t="s">
        <v>47</v>
      </c>
      <c r="B1" t="s">
        <v>48</v>
      </c>
      <c r="C1" t="s">
        <v>49</v>
      </c>
      <c r="D1" t="s">
        <v>52</v>
      </c>
    </row>
    <row r="2" spans="1:4" x14ac:dyDescent="0.2">
      <c r="A2" s="6" t="s">
        <v>0</v>
      </c>
      <c r="B2">
        <v>5</v>
      </c>
      <c r="C2">
        <v>7</v>
      </c>
      <c r="D2">
        <v>7</v>
      </c>
    </row>
    <row r="3" spans="1:4" x14ac:dyDescent="0.2">
      <c r="A3" s="6" t="s">
        <v>1</v>
      </c>
    </row>
    <row r="4" spans="1:4" x14ac:dyDescent="0.2">
      <c r="A4" s="6" t="s">
        <v>2</v>
      </c>
    </row>
    <row r="5" spans="1:4" x14ac:dyDescent="0.2">
      <c r="A5" s="6" t="s">
        <v>3</v>
      </c>
    </row>
    <row r="6" spans="1:4" x14ac:dyDescent="0.2">
      <c r="A6" s="6" t="s">
        <v>4</v>
      </c>
    </row>
    <row r="7" spans="1:4" x14ac:dyDescent="0.2">
      <c r="A7" s="6" t="s">
        <v>5</v>
      </c>
    </row>
    <row r="8" spans="1:4" x14ac:dyDescent="0.2">
      <c r="A8" s="6" t="s">
        <v>6</v>
      </c>
      <c r="B8">
        <v>1</v>
      </c>
      <c r="C8">
        <v>1</v>
      </c>
      <c r="D8">
        <v>1</v>
      </c>
    </row>
    <row r="9" spans="1:4" x14ac:dyDescent="0.2">
      <c r="A9" s="6" t="s">
        <v>7</v>
      </c>
    </row>
    <row r="10" spans="1:4" x14ac:dyDescent="0.2">
      <c r="A10" s="6" t="s">
        <v>8</v>
      </c>
    </row>
    <row r="11" spans="1:4" x14ac:dyDescent="0.2">
      <c r="A11" s="6"/>
    </row>
    <row r="12" spans="1:4" x14ac:dyDescent="0.2">
      <c r="A12" s="6"/>
    </row>
    <row r="13" spans="1:4" x14ac:dyDescent="0.2">
      <c r="A13" s="6" t="s">
        <v>9</v>
      </c>
      <c r="B13">
        <v>0</v>
      </c>
      <c r="C13">
        <v>0</v>
      </c>
      <c r="D13">
        <v>0</v>
      </c>
    </row>
    <row r="14" spans="1:4" x14ac:dyDescent="0.2">
      <c r="A14" s="6"/>
    </row>
    <row r="15" spans="1:4" x14ac:dyDescent="0.2">
      <c r="A15" s="6" t="s">
        <v>10</v>
      </c>
      <c r="B15">
        <v>6.05</v>
      </c>
      <c r="C15">
        <v>6.48</v>
      </c>
      <c r="D15">
        <v>6.48</v>
      </c>
    </row>
    <row r="16" spans="1:4" x14ac:dyDescent="0.2">
      <c r="A16" s="6" t="s">
        <v>9</v>
      </c>
    </row>
    <row r="17" spans="1:4" x14ac:dyDescent="0.2">
      <c r="A17" s="6" t="s">
        <v>3</v>
      </c>
    </row>
    <row r="18" spans="1:4" x14ac:dyDescent="0.2">
      <c r="A18" s="6" t="s">
        <v>1</v>
      </c>
    </row>
    <row r="19" spans="1:4" x14ac:dyDescent="0.2">
      <c r="A19" s="6" t="s">
        <v>2</v>
      </c>
    </row>
    <row r="20" spans="1:4" x14ac:dyDescent="0.2">
      <c r="A20" s="6" t="s">
        <v>4</v>
      </c>
    </row>
    <row r="21" spans="1:4" x14ac:dyDescent="0.2">
      <c r="A21" s="6" t="s">
        <v>5</v>
      </c>
    </row>
    <row r="22" spans="1:4" x14ac:dyDescent="0.2">
      <c r="A22" s="6" t="s">
        <v>11</v>
      </c>
    </row>
    <row r="23" spans="1:4" x14ac:dyDescent="0.2">
      <c r="A23" s="6" t="s">
        <v>12</v>
      </c>
    </row>
    <row r="24" spans="1:4" x14ac:dyDescent="0.2">
      <c r="A24" s="6" t="s">
        <v>13</v>
      </c>
    </row>
    <row r="25" spans="1:4" x14ac:dyDescent="0.2">
      <c r="A25" s="6" t="s">
        <v>14</v>
      </c>
    </row>
    <row r="26" spans="1:4" x14ac:dyDescent="0.2">
      <c r="A26" s="6" t="s">
        <v>15</v>
      </c>
    </row>
    <row r="27" spans="1:4" x14ac:dyDescent="0.2">
      <c r="A27" s="6" t="s">
        <v>16</v>
      </c>
    </row>
    <row r="28" spans="1:4" x14ac:dyDescent="0.2">
      <c r="A28" s="6" t="s">
        <v>17</v>
      </c>
    </row>
    <row r="29" spans="1:4" x14ac:dyDescent="0.2">
      <c r="A29" s="6" t="s">
        <v>18</v>
      </c>
    </row>
    <row r="30" spans="1:4" x14ac:dyDescent="0.2">
      <c r="A30" s="6"/>
    </row>
    <row r="31" spans="1:4" x14ac:dyDescent="0.2">
      <c r="A31" s="6"/>
    </row>
    <row r="32" spans="1:4" x14ac:dyDescent="0.2">
      <c r="A32" s="6" t="s">
        <v>19</v>
      </c>
      <c r="B32">
        <v>5.68</v>
      </c>
      <c r="C32">
        <v>7.95</v>
      </c>
      <c r="D32">
        <v>7.95</v>
      </c>
    </row>
    <row r="33" spans="1:1" x14ac:dyDescent="0.2">
      <c r="A33" s="6" t="s">
        <v>20</v>
      </c>
    </row>
    <row r="34" spans="1:1" x14ac:dyDescent="0.2">
      <c r="A34" s="6" t="s">
        <v>21</v>
      </c>
    </row>
    <row r="35" spans="1:1" x14ac:dyDescent="0.2">
      <c r="A35" s="6" t="s">
        <v>22</v>
      </c>
    </row>
    <row r="36" spans="1:1" x14ac:dyDescent="0.2">
      <c r="A36" s="6" t="s">
        <v>23</v>
      </c>
    </row>
    <row r="37" spans="1:1" x14ac:dyDescent="0.2">
      <c r="A37" s="6" t="s">
        <v>24</v>
      </c>
    </row>
    <row r="38" spans="1:1" x14ac:dyDescent="0.2">
      <c r="A38" s="6" t="s">
        <v>25</v>
      </c>
    </row>
    <row r="39" spans="1:1" x14ac:dyDescent="0.2">
      <c r="A39" s="6" t="s">
        <v>26</v>
      </c>
    </row>
    <row r="40" spans="1:1" x14ac:dyDescent="0.2">
      <c r="A40" s="6" t="s">
        <v>27</v>
      </c>
    </row>
    <row r="41" spans="1:1" x14ac:dyDescent="0.2">
      <c r="A41" s="6" t="s">
        <v>28</v>
      </c>
    </row>
    <row r="42" spans="1:1" x14ac:dyDescent="0.2">
      <c r="A42" s="6" t="s">
        <v>29</v>
      </c>
    </row>
    <row r="43" spans="1:1" x14ac:dyDescent="0.2">
      <c r="A43" s="6" t="s">
        <v>30</v>
      </c>
    </row>
    <row r="44" spans="1:1" x14ac:dyDescent="0.2">
      <c r="A44" s="6" t="s">
        <v>31</v>
      </c>
    </row>
    <row r="45" spans="1:1" x14ac:dyDescent="0.2">
      <c r="A45" s="6" t="s">
        <v>32</v>
      </c>
    </row>
    <row r="46" spans="1:1" x14ac:dyDescent="0.2">
      <c r="A46" s="6" t="s">
        <v>33</v>
      </c>
    </row>
    <row r="47" spans="1:1" x14ac:dyDescent="0.2">
      <c r="A47" s="6" t="s">
        <v>34</v>
      </c>
    </row>
    <row r="48" spans="1:1" x14ac:dyDescent="0.2">
      <c r="A48" s="6" t="s">
        <v>35</v>
      </c>
    </row>
    <row r="49" spans="1:4" x14ac:dyDescent="0.2">
      <c r="A49" s="6"/>
    </row>
    <row r="50" spans="1:4" x14ac:dyDescent="0.2">
      <c r="A50" s="6"/>
    </row>
    <row r="51" spans="1:4" x14ac:dyDescent="0.2">
      <c r="A51" s="6" t="s">
        <v>36</v>
      </c>
      <c r="B51">
        <v>2.5</v>
      </c>
      <c r="C51">
        <v>2.5</v>
      </c>
      <c r="D51">
        <v>2.5</v>
      </c>
    </row>
    <row r="52" spans="1:4" x14ac:dyDescent="0.2">
      <c r="A52" s="6" t="s">
        <v>37</v>
      </c>
    </row>
    <row r="53" spans="1:4" x14ac:dyDescent="0.2">
      <c r="A53" s="6" t="s">
        <v>38</v>
      </c>
    </row>
    <row r="54" spans="1:4" x14ac:dyDescent="0.2">
      <c r="A54" s="6" t="s">
        <v>39</v>
      </c>
    </row>
    <row r="55" spans="1:4" x14ac:dyDescent="0.2">
      <c r="A55" s="6" t="s">
        <v>40</v>
      </c>
    </row>
    <row r="56" spans="1:4" x14ac:dyDescent="0.2">
      <c r="A56" s="6" t="s">
        <v>41</v>
      </c>
    </row>
    <row r="57" spans="1:4" x14ac:dyDescent="0.2">
      <c r="A57" s="6"/>
    </row>
    <row r="58" spans="1:4" x14ac:dyDescent="0.2">
      <c r="A58" s="6" t="s">
        <v>42</v>
      </c>
      <c r="B58">
        <v>6</v>
      </c>
      <c r="C58">
        <v>9</v>
      </c>
      <c r="D58">
        <v>9</v>
      </c>
    </row>
    <row r="59" spans="1:4" x14ac:dyDescent="0.2">
      <c r="A59" s="6" t="s">
        <v>43</v>
      </c>
      <c r="B59">
        <v>4.07</v>
      </c>
      <c r="C59">
        <v>5.24</v>
      </c>
      <c r="D59">
        <v>5.24</v>
      </c>
    </row>
    <row r="60" spans="1:4" x14ac:dyDescent="0.2">
      <c r="A60" s="6" t="s">
        <v>44</v>
      </c>
      <c r="B60">
        <v>3.26</v>
      </c>
      <c r="C60">
        <v>4.1900000000000004</v>
      </c>
      <c r="D60">
        <v>4.1900000000000004</v>
      </c>
    </row>
    <row r="61" spans="1:4" x14ac:dyDescent="0.2">
      <c r="A61" s="6" t="s">
        <v>45</v>
      </c>
      <c r="B61">
        <v>2</v>
      </c>
      <c r="C61">
        <v>2</v>
      </c>
      <c r="D61">
        <v>2</v>
      </c>
    </row>
    <row r="62" spans="1:4" x14ac:dyDescent="0.2">
      <c r="B62">
        <f>SUBTOTAL(109,Récapitulatif[7836])</f>
        <v>35.56</v>
      </c>
      <c r="C62">
        <f>SUBTOTAL(109,Récapitulatif[7851])</f>
        <v>45.36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9B8DD-F387-4578-AD5B-5CC17AD0EF3A}">
  <dimension ref="A1:B1"/>
  <sheetViews>
    <sheetView showGridLines="0" workbookViewId="0">
      <selection activeCell="B1" sqref="B1"/>
    </sheetView>
  </sheetViews>
  <sheetFormatPr baseColWidth="10" defaultRowHeight="12.75" x14ac:dyDescent="0.2"/>
  <sheetData>
    <row r="1" spans="1:2" x14ac:dyDescent="0.2">
      <c r="A1" t="s">
        <v>50</v>
      </c>
      <c r="B1" t="s">
        <v>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A78512-1ED1-47B3-8B39-19DFD8FAE6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 attendu</vt:lpstr>
      <vt:lpstr>Récap Power Query</vt:lpstr>
      <vt:lpstr>Paramètres</vt:lpstr>
      <vt:lpstr>ChoixDossier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</dc:creator>
  <cp:lastModifiedBy>JF</cp:lastModifiedBy>
  <dcterms:created xsi:type="dcterms:W3CDTF">2022-01-19T14:58:14Z</dcterms:created>
  <dcterms:modified xsi:type="dcterms:W3CDTF">2022-01-19T18:57:34Z</dcterms:modified>
</cp:coreProperties>
</file>