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B481F3C-E322-4D5F-9B69-1B41913A95F6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  <c r="F12" i="1" l="1" a="1"/>
  <c r="F12" i="1" s="1"/>
  <c r="F6" i="1" a="1"/>
  <c r="F6" i="1" s="1"/>
  <c r="F11" i="1" a="1"/>
  <c r="F11" i="1" s="1"/>
  <c r="F8" i="1" a="1"/>
  <c r="F8" i="1" s="1"/>
  <c r="F5" i="1" a="1"/>
  <c r="F5" i="1" s="1"/>
  <c r="F10" i="1" a="1"/>
  <c r="F10" i="1" s="1"/>
  <c r="F7" i="1" a="1"/>
  <c r="F7" i="1" s="1"/>
  <c r="F4" i="1" a="1"/>
  <c r="F4" i="1" s="1"/>
  <c r="F2" i="1" a="1"/>
  <c r="F2" i="1" s="1"/>
  <c r="F9" i="1" a="1"/>
  <c r="F9" i="1" s="1"/>
  <c r="F3" i="1" a="1"/>
  <c r="F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<sst xmlns="http://schemas.openxmlformats.org/spreadsheetml/2006/main" count="15" uniqueCount="11">
  <si>
    <t>Total des doublons</t>
  </si>
  <si>
    <t>PU</t>
  </si>
  <si>
    <t>AMAREL 3</t>
  </si>
  <si>
    <t>ASPEGIC 1000</t>
  </si>
  <si>
    <t>COAPROVEL 300MG/12.5</t>
  </si>
  <si>
    <t>DOLIPRANE 150</t>
  </si>
  <si>
    <t xml:space="preserve">ROVAMYCINE 3MUI </t>
  </si>
  <si>
    <t>TILDIEM 60</t>
  </si>
  <si>
    <t>DOLIPRANE 500</t>
  </si>
  <si>
    <t>Designation</t>
  </si>
  <si>
    <t xml:space="preserve">Qté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</si>
</sst>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16"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ill>
        <patternFill>
          <bgColor theme="5" tint="0.79998168889431442"/>
        </patternFill>
      </fill>
    </dxf>
    <dxf>
      <font>
        <b/>
        <i val="0"/>
        <color theme="5" tint="-0.499984740745262"/>
      </font>
      <fill>
        <patternFill>
          <bgColor theme="0"/>
        </patternFill>
      </fill>
    </dxf>
    <dxf>
      <fill>
        <patternFill>
          <bgColor rgb="FFC00000"/>
        </patternFill>
      </fill>
    </dxf>
    <dxf>
      <fill>
        <patternFill>
          <bgColor theme="2" tint="-0.2499465926084170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  <color theme="7" tint="-0.499984740745262"/>
      </font>
      <fill>
        <patternFill>
          <bgColor theme="7" tint="0.59996337778862885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85726</xdr:colOff>
      <xdr:row>0</xdr:row>
      <xdr:rowOff>247650</xdr:rowOff>
    </xdr:from>
    <xdr:to>
      <xdr:col>13</xdr:col>
      <xdr:colOff>142876</xdr:colOff>
      <xdr:row>4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E7354EE-0049-4F98-BAE2-0A99F516E88F}"/>
            </a:ext>
          </a:extLst>
        </xdr:cNvPr>
        <xdr:cNvSpPr txBox="1"/>
      </xdr:nvSpPr>
      <xdr:spPr>
        <a:xfrm>
          <a:off x="6877051" y="247650"/>
          <a:ext cx="3867150" cy="828675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"doublons"</a:t>
          </a:r>
          <a:r>
            <a:rPr lang="fr-FR" sz="1100" baseline="0"/>
            <a:t> sont déterminés par le nom ET le prix unitaire.</a:t>
          </a:r>
        </a:p>
        <a:p>
          <a:endParaRPr lang="fr-FR" sz="1100" baseline="0"/>
        </a:p>
        <a:p>
          <a:r>
            <a:rPr lang="fr-FR" sz="1100" baseline="0"/>
            <a:t>Les 0 peuvent être masqués via un format personnalisé.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1CF21BF-783F-4BC5-A402-186775387ECE}" name="Tableau1" displayName="Tableau1" ref="A1:C12" totalsRowShown="0" headerRowDxfId="15">
  <autoFilter ref="A1:C12" xr:uid="{B1CF21BF-783F-4BC5-A402-186775387ECE}"/>
  <tableColumns count="3">
    <tableColumn id="1" xr3:uid="{F8C49B22-7C9A-4535-876B-E1F53FBB8219}" name="Designation"/>
    <tableColumn id="2" xr3:uid="{9405ACD3-0BEF-4FB2-8407-A33D38FD6BA1}" name="Qté "/>
    <tableColumn id="3" xr3:uid="{AFD40D93-4809-4B57-99EC-61AFD77FC58B}" name="PU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showGridLines="0" tabSelected="1" workbookViewId="0">
      <selection activeCell="H9" sqref="H9"/>
    </sheetView>
  </sheetViews>
  <sheetFormatPr baseColWidth="10" defaultRowHeight="15" x14ac:dyDescent="0.25"/>
  <cols>
    <col min="1" max="1" width="22.85546875" bestFit="1" customWidth="1"/>
    <col min="5" max="5" width="8.42578125" customWidth="1"/>
    <col min="6" max="6" width="11" style="1"/>
    <col min="8" max="8" width="13.85546875" bestFit="1" customWidth="1"/>
  </cols>
  <sheetData>
    <row r="1" spans="1:6" ht="30" x14ac:dyDescent="0.25">
      <c r="A1" s="2" t="s">
        <v>9</v>
      </c>
      <c r="B1" s="2" t="s">
        <v>10</v>
      </c>
      <c r="C1" s="2" t="s">
        <v>1</v>
      </c>
      <c r="D1" s="2"/>
      <c r="F1" s="3" t="s">
        <v>0</v>
      </c>
    </row>
    <row r="2" spans="1:6" x14ac:dyDescent="0.25">
      <c r="A2" t="s">
        <v>2</v>
      </c>
      <c r="B2">
        <v>130</v>
      </c>
      <c r="C2">
        <v>525.14</v>
      </c>
      <c r="F2" cm="1">
        <f t="array" ref="F2">IF(IF(SUMPRODUCT((Tableau1[Designation]=A2)*(Tableau1[PU]=C2))&gt;1,COUNTIFS($A$2:A2,A2),0)=1,SUMPRODUCT((Tableau1[Designation]=Tableau1[[#This Row],[Designation]])*(Tableau1[PU]=Tableau1[[#This Row],[PU]])*Tableau1[[Qté ]]),0)</f>
        <v>0</v>
      </c>
    </row>
    <row r="3" spans="1:6" x14ac:dyDescent="0.25">
      <c r="A3" t="s">
        <v>3</v>
      </c>
      <c r="B3">
        <v>156</v>
      </c>
      <c r="C3">
        <v>273.33999999999997</v>
      </c>
      <c r="F3" cm="1">
        <f t="array" ref="F3">IF(IF(SUMPRODUCT((Tableau1[Designation]=A3)*(Tableau1[PU]=C3))&gt;1,COUNTIFS($A$2:A3,A3),0)=1,SUMPRODUCT((Tableau1[Designation]=Tableau1[[#This Row],[Designation]])*(Tableau1[PU]=Tableau1[[#This Row],[PU]])*Tableau1[[Qté ]]),0)</f>
        <v>0</v>
      </c>
    </row>
    <row r="4" spans="1:6" x14ac:dyDescent="0.25">
      <c r="A4" t="s">
        <v>4</v>
      </c>
      <c r="B4">
        <v>6</v>
      </c>
      <c r="C4">
        <v>1335.38</v>
      </c>
      <c r="F4" cm="1">
        <f t="array" ref="F4">IF(IF(SUMPRODUCT((Tableau1[Designation]=A4)*(Tableau1[PU]=C4))&gt;1,COUNTIFS($A$2:A4,A4),0)=1,SUMPRODUCT((Tableau1[Designation]=Tableau1[[#This Row],[Designation]])*(Tableau1[PU]=Tableau1[[#This Row],[PU]])*Tableau1[[Qté ]]),0)</f>
        <v>15</v>
      </c>
    </row>
    <row r="5" spans="1:6" x14ac:dyDescent="0.25">
      <c r="A5" t="s">
        <v>4</v>
      </c>
      <c r="B5">
        <v>9</v>
      </c>
      <c r="C5">
        <f>1335.38</f>
        <v>1335.38</v>
      </c>
      <c r="F5" cm="1">
        <f t="array" ref="F5">IF(IF(SUMPRODUCT((Tableau1[Designation]=A5)*(Tableau1[PU]=C5))&gt;1,COUNTIFS($A$2:A5,A5),0)=1,SUMPRODUCT((Tableau1[Designation]=Tableau1[[#This Row],[Designation]])*(Tableau1[PU]=Tableau1[[#This Row],[PU]])*Tableau1[[Qté ]]),0)</f>
        <v>0</v>
      </c>
    </row>
    <row r="6" spans="1:6" x14ac:dyDescent="0.25">
      <c r="A6" t="s">
        <v>8</v>
      </c>
      <c r="B6">
        <v>510</v>
      </c>
      <c r="C6">
        <v>93.28</v>
      </c>
      <c r="F6" cm="1">
        <f t="array" ref="F6">IF(IF(SUMPRODUCT((Tableau1[Designation]=A6)*(Tableau1[PU]=C6))&gt;1,COUNTIFS($A$2:A6,A6),0)=1,SUMPRODUCT((Tableau1[Designation]=Tableau1[[#This Row],[Designation]])*(Tableau1[PU]=Tableau1[[#This Row],[PU]])*Tableau1[[Qté ]]),0)</f>
        <v>0</v>
      </c>
    </row>
    <row r="7" spans="1:6" x14ac:dyDescent="0.25">
      <c r="A7" t="s">
        <v>5</v>
      </c>
      <c r="B7">
        <v>70</v>
      </c>
      <c r="C7">
        <v>33.340000000000003</v>
      </c>
      <c r="F7" cm="1">
        <f t="array" ref="F7">IF(IF(SUMPRODUCT((Tableau1[Designation]=A7)*(Tableau1[PU]=C7))&gt;1,COUNTIFS($A$2:A7,A7),0)=1,SUMPRODUCT((Tableau1[Designation]=Tableau1[[#This Row],[Designation]])*(Tableau1[PU]=Tableau1[[#This Row],[PU]])*Tableau1[[Qté ]]),0)</f>
        <v>240</v>
      </c>
    </row>
    <row r="8" spans="1:6" x14ac:dyDescent="0.25">
      <c r="A8" t="s">
        <v>5</v>
      </c>
      <c r="B8">
        <v>116</v>
      </c>
      <c r="C8">
        <v>33.340000000000003</v>
      </c>
      <c r="F8" cm="1">
        <f t="array" ref="F8">IF(IF(SUMPRODUCT((Tableau1[Designation]=A8)*(Tableau1[PU]=C8))&gt;1,COUNTIFS($A$2:A8,A8),0)=1,SUMPRODUCT((Tableau1[Designation]=Tableau1[[#This Row],[Designation]])*(Tableau1[PU]=Tableau1[[#This Row],[PU]])*Tableau1[[Qté ]]),0)</f>
        <v>0</v>
      </c>
    </row>
    <row r="9" spans="1:6" x14ac:dyDescent="0.25">
      <c r="A9" t="s">
        <v>5</v>
      </c>
      <c r="B9">
        <v>37</v>
      </c>
      <c r="C9">
        <v>33.340000000000003</v>
      </c>
      <c r="F9" cm="1">
        <f t="array" ref="F9">IF(IF(SUMPRODUCT((Tableau1[Designation]=A9)*(Tableau1[PU]=C9))&gt;1,COUNTIFS($A$2:A9,A9),0)=1,SUMPRODUCT((Tableau1[Designation]=Tableau1[[#This Row],[Designation]])*(Tableau1[PU]=Tableau1[[#This Row],[PU]])*Tableau1[[Qté ]]),0)</f>
        <v>0</v>
      </c>
    </row>
    <row r="10" spans="1:6" x14ac:dyDescent="0.25">
      <c r="A10" t="s">
        <v>5</v>
      </c>
      <c r="B10">
        <v>17</v>
      </c>
      <c r="C10">
        <v>33.340000000000003</v>
      </c>
      <c r="F10" cm="1">
        <f t="array" ref="F10">IF(IF(SUMPRODUCT((Tableau1[Designation]=A10)*(Tableau1[PU]=C10))&gt;1,COUNTIFS($A$2:A10,A10),0)=1,SUMPRODUCT((Tableau1[Designation]=Tableau1[[#This Row],[Designation]])*(Tableau1[PU]=Tableau1[[#This Row],[PU]])*Tableau1[[Qté ]]),0)</f>
        <v>0</v>
      </c>
    </row>
    <row r="11" spans="1:6" x14ac:dyDescent="0.25">
      <c r="A11" t="s">
        <v>6</v>
      </c>
      <c r="B11">
        <v>168</v>
      </c>
      <c r="C11">
        <v>539</v>
      </c>
      <c r="F11" cm="1">
        <f t="array" ref="F11">IF(IF(SUMPRODUCT((Tableau1[Designation]=A11)*(Tableau1[PU]=C11))&gt;1,COUNTIFS($A$2:A11,A11),0)=1,SUMPRODUCT((Tableau1[Designation]=Tableau1[[#This Row],[Designation]])*(Tableau1[PU]=Tableau1[[#This Row],[PU]])*Tableau1[[Qté ]]),0)</f>
        <v>0</v>
      </c>
    </row>
    <row r="12" spans="1:6" x14ac:dyDescent="0.25">
      <c r="A12" t="s">
        <v>7</v>
      </c>
      <c r="B12">
        <v>10</v>
      </c>
      <c r="C12">
        <v>389.94</v>
      </c>
      <c r="F12" cm="1">
        <f t="array" ref="F12">IF(IF(SUMPRODUCT((Tableau1[Designation]=A12)*(Tableau1[PU]=C12))&gt;1,COUNTIFS($A$2:A12,A12),0)=1,SUMPRODUCT((Tableau1[Designation]=Tableau1[[#This Row],[Designation]])*(Tableau1[PU]=Tableau1[[#This Row],[PU]])*Tableau1[[Qté ]]),0)</f>
        <v>0</v>
      </c>
    </row>
  </sheetData>
  <conditionalFormatting sqref="A1:D12">
    <cfRule type="expression" dxfId="14" priority="6">
      <formula>$A1="Designation"</formula>
    </cfRule>
  </conditionalFormatting>
  <conditionalFormatting sqref="C1:D1048576">
    <cfRule type="cellIs" dxfId="13" priority="7" operator="equal">
      <formula>0</formula>
    </cfRule>
  </conditionalFormatting>
  <conditionalFormatting sqref="F1 F13:F1048576">
    <cfRule type="expression" dxfId="12" priority="8">
      <formula>$E1=1</formula>
    </cfRule>
  </conditionalFormatting>
  <conditionalFormatting sqref="A1:D12 F1">
    <cfRule type="expression" dxfId="11" priority="10">
      <formula>A1=""</formula>
    </cfRule>
  </conditionalFormatting>
  <conditionalFormatting sqref="B1:D12">
    <cfRule type="cellIs" dxfId="10" priority="11" operator="equal">
      <formula>B1=0</formula>
    </cfRule>
  </conditionalFormatting>
  <conditionalFormatting sqref="B1:B1048576">
    <cfRule type="expression" dxfId="9" priority="12">
      <formula>B1=0</formula>
    </cfRule>
  </conditionalFormatting>
  <conditionalFormatting sqref="C1:D12">
    <cfRule type="expression" dxfId="8" priority="13">
      <formula>$C1="P.U.HT"</formula>
    </cfRule>
  </conditionalFormatting>
  <conditionalFormatting sqref="A1:A1048576">
    <cfRule type="cellIs" dxfId="7" priority="15" operator="equal">
      <formula>"SEL REHYDRATATION  PDRE"</formula>
    </cfRule>
  </conditionalFormatting>
  <conditionalFormatting sqref="F1">
    <cfRule type="expression" dxfId="6" priority="1">
      <formula>$A1="Designation"</formula>
    </cfRule>
  </conditionalFormatting>
  <conditionalFormatting sqref="F1">
    <cfRule type="duplicateValues" dxfId="5" priority="2"/>
  </conditionalFormatting>
  <conditionalFormatting sqref="F1 F13:F1048576">
    <cfRule type="expression" dxfId="4" priority="132">
      <formula>#REF!=1</formula>
    </cfRule>
  </conditionalFormatting>
  <conditionalFormatting sqref="A1:A792">
    <cfRule type="expression" dxfId="3" priority="133">
      <formula>#REF!=0</formula>
    </cfRule>
  </conditionalFormatting>
  <conditionalFormatting sqref="A1:A12">
    <cfRule type="expression" dxfId="2" priority="166">
      <formula>$A1="#N/A"</formula>
    </cfRule>
    <cfRule type="duplicateValues" dxfId="1" priority="167"/>
  </conditionalFormatting>
  <conditionalFormatting sqref="C1:D12">
    <cfRule type="duplicateValues" dxfId="0" priority="168"/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FEIROUZ A.PIS</dc:creator>
  <cp:lastModifiedBy>JF</cp:lastModifiedBy>
  <dcterms:created xsi:type="dcterms:W3CDTF">2022-01-16T13:31:16Z</dcterms:created>
  <dcterms:modified xsi:type="dcterms:W3CDTF">2022-01-16T17:47:37Z</dcterms:modified>
</cp:coreProperties>
</file>