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5027694-44FA-486E-AE00-9771A5E6657B}" xr6:coauthVersionLast="47" xr6:coauthVersionMax="47" xr10:uidLastSave="{00000000-0000-0000-0000-000000000000}"/>
  <bookViews>
    <workbookView xWindow="-120" yWindow="-120" windowWidth="24240" windowHeight="13740" activeTab="2" xr2:uid="{C178600E-389C-4C0C-B27F-1C601EB0EE02}"/>
  </bookViews>
  <sheets>
    <sheet name="Clients" sheetId="1" r:id="rId1"/>
    <sheet name="TCD - Power Query" sheetId="6" r:id="rId2"/>
    <sheet name="Tableau - Power Query" sheetId="7" r:id="rId3"/>
    <sheet name="Fournisseur ABA" sheetId="2" r:id="rId4"/>
    <sheet name="Fournisseur YBC" sheetId="3" r:id="rId5"/>
    <sheet name="Fournisseur ZKL" sheetId="4" r:id="rId6"/>
    <sheet name="Fournisseur CCS" sheetId="5" r:id="rId7"/>
  </sheets>
  <externalReferences>
    <externalReference r:id="rId8"/>
  </externalReferences>
  <definedNames>
    <definedName name="DonnéesExternes_1" localSheetId="2" hidden="1">'Tableau - Power Query'!$A$1:$D$3</definedName>
  </definedNames>
  <calcPr calcId="191029"/>
  <pivotCaches>
    <pivotCache cacheId="5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F452C2-F081-4E64-9787-16A4A87CFEFB}" keepAlive="1" name="Requête - Requête1" description="Connexion à la requête « Requête1 » dans le classeur." type="5" refreshedVersion="7" background="1" saveData="1">
    <dbPr connection="Provider=Microsoft.Mashup.OleDb.1;Data Source=$Workbook$;Location=Requête1;Extended Properties=&quot;&quot;" command="SELECT * FROM [Requête1]"/>
  </connection>
  <connection id="2" xr16:uid="{6336B914-30EB-4164-AD1A-59FD8A60B720}" keepAlive="1" name="Requête - Requête2" description="Connexion à la requête « Requête2 » dans le classeur." type="5" refreshedVersion="7" background="1" saveData="1">
    <dbPr connection="Provider=Microsoft.Mashup.OleDb.1;Data Source=$Workbook$;Location=Requête2;Extended Properties=&quot;&quot;" command="SELECT * FROM [Requête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<sst xmlns="http://schemas.openxmlformats.org/spreadsheetml/2006/main" count="84" uniqueCount="32">
  <si>
    <t>Clients</t>
  </si>
  <si>
    <t>Résultats 2020</t>
  </si>
  <si>
    <t>Résultats 2021</t>
  </si>
  <si>
    <t>Objectifs 2022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</si>
  <si>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</si>
  <si>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</si>
  <si>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</si>
  <si>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</si>
  <si>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</si>
  <si>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</si>
  <si>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</si>
  <si>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</si>
  <si>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</si>
  <si>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</si>
  <si>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</si>
  <si>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</si>
  <si>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</si>
  <si>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</si>
  <si>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</si>
  <si>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</si>
  <si>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</si>
  <si>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</si>
  <si>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</si>
  <si>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</si>
  <si>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ici, je voudrais la somme des objectifs établis pour ce clients sur chacune des feuilles "fournisseur"</t>
  </si>
  <si>
    <t xml:space="preserve">Cependant tous les clients n'achètent pas chez tous les fournisseurs … </t>
  </si>
  <si>
    <t>J'ai donc tenté une formule du style : SOMMEPROD(SOMME.SI(INDIRECT … mais j'obtiens une erreur</t>
  </si>
  <si>
    <t>Remarques, les noms des onglets fournisseurs sont des noms de sociétés diverses, donc, sans logique spécifique</t>
  </si>
  <si>
    <t>Étiquettes de colonnes</t>
  </si>
  <si>
    <t>Total général</t>
  </si>
  <si>
    <t>Étiquettes de lignes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</si>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</sst>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2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2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C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72.480480555554" backgroundQuery="1" createdVersion="7" refreshedVersion="7" minRefreshableVersion="3" recordCount="11" xr:uid="{BA749DF6-0FF7-452B-9E1B-DDAA7DFF52C5}">
  <cacheSource type="external" connectionId="1"/>
  <cacheFields count="3">
    <cacheField name="Clients" numFmtId="0">
      <sharedItems count="2">
        <s v="Client 1"/>
        <s v="Client 2"/>
      </sharedItems>
    </cacheField>
    <cacheField name="Résultats" numFmtId="0">
      <sharedItems count="3">
        <s v="Résultats 2020"/>
        <s v="Résultats 2021"/>
        <s v="Objectifs 2022"/>
      </sharedItems>
    </cacheField>
    <cacheField name="Valeur" numFmtId="0">
      <sharedItems containsSemiMixedTypes="0" containsString="0" containsNumber="1" containsInteger="1" minValue="175" maxValue="3000" count="11">
        <n v="175"/>
        <n v="180"/>
        <n v="200"/>
        <n v="2000"/>
        <n v="3000"/>
        <n v="540"/>
        <n v="550"/>
        <n v="600"/>
        <n v="1000"/>
        <n v="1350"/>
        <n v="15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</r>
  <r>
    <x v="0"/>
    <x v="1"/>
    <x v="1"/>
  </r>
  <r>
    <x v="0"/>
    <x v="2"/>
    <x v="2"/>
  </r>
  <r>
    <x v="1"/>
    <x v="1"/>
    <x v="3"/>
  </r>
  <r>
    <x v="1"/>
    <x v="2"/>
    <x v="4"/>
  </r>
  <r>
    <x v="0"/>
    <x v="0"/>
    <x v="5"/>
  </r>
  <r>
    <x v="0"/>
    <x v="1"/>
    <x v="6"/>
  </r>
  <r>
    <x v="0"/>
    <x v="2"/>
    <x v="7"/>
  </r>
  <r>
    <x v="0"/>
    <x v="0"/>
    <x v="8"/>
  </r>
  <r>
    <x v="0"/>
    <x v="1"/>
    <x v="9"/>
  </r>
  <r>
    <x v="0"/>
    <x v="2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29F99D-5451-4AFF-8125-772DD15DF252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A1:E5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20A04763-F65B-4475-9807-0B79C99134A1}" autoFormatId="16" applyNumberFormats="0" applyBorderFormats="0" applyFontFormats="0" applyPatternFormats="0" applyAlignmentFormats="0" applyWidthHeightFormats="0">
  <queryTableRefresh nextId="5">
    <queryTableFields count="4">
      <queryTableField id="1" name="Clients" tableColumnId="1"/>
      <queryTableField id="2" name="Résultats 2020" tableColumnId="2"/>
      <queryTableField id="3" name="Résultats 2021" tableColumnId="3"/>
      <queryTableField id="4" name="Objectifs 2022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EFBEC15-29FA-49C0-BFCC-E5FD664CA785}" name="Requête2" displayName="Requête2" ref="A1:D3" tableType="queryTable" totalsRowShown="0">
  <autoFilter ref="A1:D3" xr:uid="{8EFBEC15-29FA-49C0-BFCC-E5FD664CA785}"/>
  <tableColumns count="4">
    <tableColumn id="1" xr3:uid="{1DAAFAF1-4E12-476B-AE15-DDC9A3B08EEB}" uniqueName="1" name="Clients" queryTableFieldId="1"/>
    <tableColumn id="2" xr3:uid="{FAD9C2E0-3AA3-4ACF-ABC0-3ECBB9C93920}" uniqueName="2" name="Résultats 2020" queryTableFieldId="2"/>
    <tableColumn id="3" xr3:uid="{850687AE-DD1C-4336-A910-B6D5F0B59B35}" uniqueName="3" name="Résultats 2021" queryTableFieldId="3"/>
    <tableColumn id="4" xr3:uid="{D341F31D-1415-4C90-850C-45ECD153CA49}" uniqueName="4" name="Objectifs 2022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7BAB32-AB9D-413A-B4B8-48CDE46BF8EC}" name="t_FABA" displayName="t_FABA" ref="A1:D6" totalsRowShown="0" headerRowDxfId="11" headerRowBorderDxfId="10" tableBorderDxfId="9">
  <autoFilter ref="A1:D6" xr:uid="{247BAB32-AB9D-413A-B4B8-48CDE46BF8EC}"/>
  <tableColumns count="4">
    <tableColumn id="1" xr3:uid="{790DF13A-EEC1-4D22-B182-8A25FFB8FF0D}" name="Clients"/>
    <tableColumn id="2" xr3:uid="{B48F6688-0E8B-4F28-B66A-72B575442403}" name="Résultats 2020"/>
    <tableColumn id="3" xr3:uid="{5E834737-5100-4B1D-BAA8-8180967C6D28}" name="Résultats 2021"/>
    <tableColumn id="4" xr3:uid="{CD659EA9-4C01-4A83-98F4-F1F9AB03491B}" name="Objectifs 202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B47EA4-0D7E-4245-AD46-3588450C35BF}" name="t_FYBC" displayName="t_FYBC" ref="A1:D7" totalsRowShown="0" headerRowDxfId="8" headerRowBorderDxfId="7" tableBorderDxfId="6">
  <autoFilter ref="A1:D7" xr:uid="{CCB47EA4-0D7E-4245-AD46-3588450C35BF}"/>
  <tableColumns count="4">
    <tableColumn id="1" xr3:uid="{8E7AEDF7-C3F6-47D1-9A2E-D48FC339D0CB}" name="Clients"/>
    <tableColumn id="2" xr3:uid="{7FD7A614-6EDB-425F-AEE2-C22800F70F6B}" name="Résultats 2020"/>
    <tableColumn id="3" xr3:uid="{8814A6FB-401B-4CA6-AE97-A0CF9750D3FC}" name="Résultats 2021"/>
    <tableColumn id="4" xr3:uid="{804251E6-50E9-4695-99B2-E38CE37EA146}" name="Objectifs 202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3282AC-E99C-4B34-83A5-5716A5151B52}" name="t_FZKL" displayName="t_FZKL" ref="A1:D5" totalsRowShown="0" headerRowDxfId="5" headerRowBorderDxfId="4" tableBorderDxfId="3">
  <autoFilter ref="A1:D5" xr:uid="{423282AC-E99C-4B34-83A5-5716A5151B52}"/>
  <tableColumns count="4">
    <tableColumn id="1" xr3:uid="{DD7B1117-66C4-44DD-9A87-2C4DC8298446}" name="Clients"/>
    <tableColumn id="2" xr3:uid="{0FC61383-9157-4D42-88FB-0A591DD43F65}" name="Résultats 2020"/>
    <tableColumn id="3" xr3:uid="{00B7BAFC-C9A0-49BD-9776-8F6E49CFD7DD}" name="Résultats 2021"/>
    <tableColumn id="4" xr3:uid="{4C204B17-11A9-4D49-A738-8C8094996032}" name="Objectifs 202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F4E0433-242E-49F1-8C6D-905BE51D1B15}" name="t_FCCS" displayName="t_FCCS" ref="A1:D10" totalsRowShown="0" headerRowDxfId="2" headerRowBorderDxfId="1" tableBorderDxfId="0">
  <autoFilter ref="A1:D10" xr:uid="{DF4E0433-242E-49F1-8C6D-905BE51D1B15}"/>
  <tableColumns count="4">
    <tableColumn id="1" xr3:uid="{B1360633-DFBB-48E0-BC91-E1484EAFFF38}" name="Clients"/>
    <tableColumn id="2" xr3:uid="{696BCAB1-5854-43D1-87E0-B849B14E49E5}" name="Résultats 2020"/>
    <tableColumn id="3" xr3:uid="{C4A20FD5-6BEF-442B-9505-2C73AF19153A}" name="Résultats 2021"/>
    <tableColumn id="4" xr3:uid="{F9B2176F-0AAB-496D-BC50-E85B5287C66E}" name="Objectifs 202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BD677-C7AB-49B8-B380-694EEB28AF37}">
  <dimension ref="A1:E21"/>
  <sheetViews>
    <sheetView workbookViewId="0">
      <selection activeCell="F7" sqref="F7"/>
    </sheetView>
  </sheetViews>
  <sheetFormatPr baseColWidth="10" defaultRowHeight="15" x14ac:dyDescent="0.25"/>
  <cols>
    <col min="1" max="1" width="14.140625" customWidth="1"/>
    <col min="2" max="4" width="16.57031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5" x14ac:dyDescent="0.25">
      <c r="A2" t="s">
        <v>4</v>
      </c>
      <c r="D2" s="2" t="e" cm="1">
        <f t="array" aca="1" ref="D2" ca="1">SUMPRODUCT(SUMIF(INDIRECT(Fournisseur ABA:Fournisseur [1]CCS!$A:$A),$A2,INDIRECT(Fournisseur ABA:Fournisseur [1]CCS!$D:$D)))</f>
        <v>#NAME?</v>
      </c>
      <c r="E2" t="s">
        <v>24</v>
      </c>
    </row>
    <row r="3" spans="1:5" x14ac:dyDescent="0.25">
      <c r="A3" t="s">
        <v>5</v>
      </c>
      <c r="E3" t="s">
        <v>25</v>
      </c>
    </row>
    <row r="4" spans="1:5" x14ac:dyDescent="0.25">
      <c r="A4" t="s">
        <v>6</v>
      </c>
      <c r="E4" t="s">
        <v>26</v>
      </c>
    </row>
    <row r="5" spans="1:5" x14ac:dyDescent="0.25">
      <c r="A5" t="s">
        <v>7</v>
      </c>
      <c r="E5" t="s">
        <v>27</v>
      </c>
    </row>
    <row r="6" spans="1:5" x14ac:dyDescent="0.25">
      <c r="A6" t="s">
        <v>8</v>
      </c>
    </row>
    <row r="7" spans="1:5" x14ac:dyDescent="0.25">
      <c r="A7" t="s">
        <v>9</v>
      </c>
    </row>
    <row r="8" spans="1:5" x14ac:dyDescent="0.25">
      <c r="A8" t="s">
        <v>10</v>
      </c>
    </row>
    <row r="9" spans="1:5" x14ac:dyDescent="0.25">
      <c r="A9" t="s">
        <v>11</v>
      </c>
    </row>
    <row r="10" spans="1:5" x14ac:dyDescent="0.25">
      <c r="A10" t="s">
        <v>12</v>
      </c>
    </row>
    <row r="11" spans="1:5" x14ac:dyDescent="0.25">
      <c r="A11" t="s">
        <v>13</v>
      </c>
    </row>
    <row r="12" spans="1:5" x14ac:dyDescent="0.25">
      <c r="A12" t="s">
        <v>14</v>
      </c>
    </row>
    <row r="13" spans="1:5" x14ac:dyDescent="0.25">
      <c r="A13" t="s">
        <v>15</v>
      </c>
    </row>
    <row r="14" spans="1:5" x14ac:dyDescent="0.25">
      <c r="A14" t="s">
        <v>16</v>
      </c>
    </row>
    <row r="15" spans="1:5" x14ac:dyDescent="0.25">
      <c r="A15" t="s">
        <v>17</v>
      </c>
    </row>
    <row r="16" spans="1:5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8761F-7438-48BB-AF88-03CFEF185790}">
  <dimension ref="A1:E5"/>
  <sheetViews>
    <sheetView workbookViewId="0">
      <selection sqref="A1:E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3.5703125" bestFit="1" customWidth="1"/>
    <col min="4" max="4" width="13.42578125" bestFit="1" customWidth="1"/>
    <col min="5" max="5" width="12.5703125" bestFit="1" customWidth="1"/>
  </cols>
  <sheetData>
    <row r="1" spans="1:5" x14ac:dyDescent="0.25">
      <c r="A1" s="5" t="s">
        <v>31</v>
      </c>
      <c r="B1" s="5" t="s">
        <v>28</v>
      </c>
    </row>
    <row r="2" spans="1:5" x14ac:dyDescent="0.25">
      <c r="A2" s="5" t="s">
        <v>30</v>
      </c>
      <c r="B2" t="s">
        <v>1</v>
      </c>
      <c r="C2" t="s">
        <v>2</v>
      </c>
      <c r="D2" t="s">
        <v>3</v>
      </c>
      <c r="E2" t="s">
        <v>29</v>
      </c>
    </row>
    <row r="3" spans="1:5" x14ac:dyDescent="0.25">
      <c r="A3" s="6" t="s">
        <v>4</v>
      </c>
      <c r="B3" s="4">
        <v>1715</v>
      </c>
      <c r="C3" s="4">
        <v>2080</v>
      </c>
      <c r="D3" s="4">
        <v>2300</v>
      </c>
      <c r="E3" s="4">
        <v>6095</v>
      </c>
    </row>
    <row r="4" spans="1:5" x14ac:dyDescent="0.25">
      <c r="A4" s="6" t="s">
        <v>5</v>
      </c>
      <c r="B4" s="4"/>
      <c r="C4" s="4">
        <v>2000</v>
      </c>
      <c r="D4" s="4">
        <v>3000</v>
      </c>
      <c r="E4" s="4">
        <v>5000</v>
      </c>
    </row>
    <row r="5" spans="1:5" x14ac:dyDescent="0.25">
      <c r="A5" s="6" t="s">
        <v>29</v>
      </c>
      <c r="B5" s="4">
        <v>1715</v>
      </c>
      <c r="C5" s="4">
        <v>4080</v>
      </c>
      <c r="D5" s="4">
        <v>5300</v>
      </c>
      <c r="E5" s="4">
        <v>11095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B3545-D120-4E62-85C7-450B9321125B}">
  <dimension ref="A1:D3"/>
  <sheetViews>
    <sheetView tabSelected="1" workbookViewId="0"/>
  </sheetViews>
  <sheetFormatPr baseColWidth="10" defaultRowHeight="15" x14ac:dyDescent="0.25"/>
  <cols>
    <col min="1" max="1" width="9.42578125" bestFit="1" customWidth="1"/>
    <col min="2" max="3" width="15.85546875" bestFit="1" customWidth="1"/>
    <col min="4" max="4" width="15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>
        <v>1715</v>
      </c>
      <c r="C2">
        <v>2080</v>
      </c>
      <c r="D2">
        <v>2300</v>
      </c>
    </row>
    <row r="3" spans="1:4" x14ac:dyDescent="0.25">
      <c r="A3" t="s">
        <v>5</v>
      </c>
      <c r="C3">
        <v>2000</v>
      </c>
      <c r="D3">
        <v>3000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91604-E9F6-4536-96A9-BE01D5622F76}">
  <dimension ref="A1:D6"/>
  <sheetViews>
    <sheetView workbookViewId="0">
      <selection activeCell="D4" sqref="D4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4</v>
      </c>
      <c r="B2">
        <v>175</v>
      </c>
      <c r="C2">
        <v>180</v>
      </c>
      <c r="D2" s="2">
        <v>200</v>
      </c>
    </row>
    <row r="3" spans="1:4" x14ac:dyDescent="0.25">
      <c r="A3" t="s">
        <v>5</v>
      </c>
      <c r="C3">
        <v>2000</v>
      </c>
      <c r="D3">
        <v>3000</v>
      </c>
    </row>
    <row r="4" spans="1:4" x14ac:dyDescent="0.25">
      <c r="A4" t="s">
        <v>12</v>
      </c>
    </row>
    <row r="5" spans="1:4" x14ac:dyDescent="0.25">
      <c r="A5" t="s">
        <v>18</v>
      </c>
    </row>
    <row r="6" spans="1:4" x14ac:dyDescent="0.25">
      <c r="A6" t="s">
        <v>23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A982-9BF1-487F-A568-514D3143A7FA}">
  <dimension ref="A1:D7"/>
  <sheetViews>
    <sheetView workbookViewId="0">
      <selection sqref="A1:D7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4</v>
      </c>
      <c r="B2">
        <v>540</v>
      </c>
      <c r="C2">
        <v>550</v>
      </c>
      <c r="D2" s="2">
        <v>600</v>
      </c>
    </row>
    <row r="3" spans="1:4" x14ac:dyDescent="0.25">
      <c r="A3" t="s">
        <v>5</v>
      </c>
    </row>
    <row r="4" spans="1:4" x14ac:dyDescent="0.25">
      <c r="A4" t="s">
        <v>11</v>
      </c>
    </row>
    <row r="5" spans="1:4" x14ac:dyDescent="0.25">
      <c r="A5" t="s">
        <v>12</v>
      </c>
    </row>
    <row r="6" spans="1:4" x14ac:dyDescent="0.25">
      <c r="A6" t="s">
        <v>19</v>
      </c>
    </row>
    <row r="7" spans="1:4" x14ac:dyDescent="0.25">
      <c r="A7" t="s">
        <v>20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68464-BCE8-40EA-A190-C3E028D607B5}">
  <dimension ref="A1:D5"/>
  <sheetViews>
    <sheetView workbookViewId="0">
      <selection sqref="A1:D5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18</v>
      </c>
    </row>
    <row r="3" spans="1:4" x14ac:dyDescent="0.25">
      <c r="A3" t="s">
        <v>19</v>
      </c>
    </row>
    <row r="4" spans="1:4" x14ac:dyDescent="0.25">
      <c r="A4" t="s">
        <v>20</v>
      </c>
    </row>
    <row r="5" spans="1:4" x14ac:dyDescent="0.25">
      <c r="A5" t="s">
        <v>21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EC61E-E2B1-4992-86A6-F8DE2C6F32AE}">
  <dimension ref="A1:D10"/>
  <sheetViews>
    <sheetView workbookViewId="0">
      <selection sqref="A1:D10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4</v>
      </c>
      <c r="B2">
        <v>1000</v>
      </c>
      <c r="C2">
        <v>1350</v>
      </c>
      <c r="D2" s="2">
        <v>1500</v>
      </c>
    </row>
    <row r="3" spans="1:4" x14ac:dyDescent="0.25">
      <c r="A3" t="s">
        <v>5</v>
      </c>
    </row>
    <row r="4" spans="1:4" x14ac:dyDescent="0.25">
      <c r="A4" t="s">
        <v>6</v>
      </c>
    </row>
    <row r="5" spans="1:4" x14ac:dyDescent="0.25">
      <c r="A5" t="s">
        <v>12</v>
      </c>
    </row>
    <row r="6" spans="1:4" x14ac:dyDescent="0.25">
      <c r="A6" t="s">
        <v>13</v>
      </c>
    </row>
    <row r="7" spans="1:4" x14ac:dyDescent="0.25">
      <c r="A7" t="s">
        <v>14</v>
      </c>
    </row>
    <row r="8" spans="1:4" x14ac:dyDescent="0.25">
      <c r="A8" t="s">
        <v>20</v>
      </c>
    </row>
    <row r="9" spans="1:4" x14ac:dyDescent="0.25">
      <c r="A9" t="s">
        <v>21</v>
      </c>
    </row>
    <row r="10" spans="1:4" x14ac:dyDescent="0.25">
      <c r="A10" t="s">
        <v>22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71EDCB-6FDD-4332-B6E8-8AB3110FEA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Clients</vt:lpstr>
      <vt:lpstr>TCD - Power Query</vt:lpstr>
      <vt:lpstr>Tableau - Power Query</vt:lpstr>
      <vt:lpstr>Fournisseur ABA</vt:lpstr>
      <vt:lpstr>Fournisseur YBC</vt:lpstr>
      <vt:lpstr>Fournisseur ZKL</vt:lpstr>
      <vt:lpstr>Fournisseur CCS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De Keuleneer</dc:creator>
  <cp:lastModifiedBy>JF</cp:lastModifiedBy>
  <dcterms:created xsi:type="dcterms:W3CDTF">2022-01-11T08:35:47Z</dcterms:created>
  <dcterms:modified xsi:type="dcterms:W3CDTF">2022-01-11T10:32:57Z</dcterms:modified>
</cp:coreProperties>
</file>