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2B4F409-B250-421D-AC64-CE50DEA9C0D1}" xr6:coauthVersionLast="47" xr6:coauthVersionMax="47" xr10:uidLastSave="{00000000-0000-0000-0000-000000000000}"/>
  <bookViews>
    <workbookView xWindow="7395" yWindow="1650" windowWidth="16275" windowHeight="8925" xr2:uid="{ED4BA24B-33EF-4957-BC2B-833DF58406E7}"/>
  </bookViews>
  <sheets>
    <sheet name="Sheet1" sheetId="1" r:id="rId1"/>
  </sheets>
  <definedNames>
    <definedName name="DonnéesExternes_1" localSheetId="0" hidden="1">Sheet1!$T$3:$W$12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2" i="1" l="1" a="1"/>
  <c r="Q12" i="1" s="1"/>
  <c r="Q5" i="1" a="1"/>
  <c r="Q5" i="1" s="1"/>
  <c r="Q6" i="1" a="1"/>
  <c r="Q6" i="1" s="1"/>
  <c r="Q7" i="1" a="1"/>
  <c r="Q7" i="1" s="1"/>
  <c r="Q8" i="1" a="1"/>
  <c r="Q8" i="1" s="1"/>
  <c r="Q9" i="1" a="1"/>
  <c r="Q9" i="1" s="1"/>
  <c r="Q10" i="1" a="1"/>
  <c r="Q10" i="1" s="1"/>
  <c r="Q11" i="1" a="1"/>
  <c r="Q11" i="1" s="1"/>
  <c r="Q4" i="1" a="1"/>
  <c r="Q4" i="1" s="1"/>
  <c r="P5" i="1" a="1"/>
  <c r="P5" i="1" s="1"/>
  <c r="P6" i="1" a="1"/>
  <c r="P6" i="1"/>
  <c r="P7" i="1" a="1"/>
  <c r="P7" i="1" s="1"/>
  <c r="P8" i="1" a="1"/>
  <c r="P8" i="1"/>
  <c r="P9" i="1" a="1"/>
  <c r="P9" i="1" s="1"/>
  <c r="P10" i="1" a="1"/>
  <c r="P10" i="1"/>
  <c r="P11" i="1" a="1"/>
  <c r="P11" i="1" s="1"/>
  <c r="P12" i="1" a="1"/>
  <c r="P12" i="1"/>
  <c r="O4" i="1" a="1"/>
  <c r="O4" i="1" s="1"/>
  <c r="P4" i="1" s="1" a="1"/>
  <c r="P4" i="1" s="1"/>
  <c r="O3" i="1" a="1"/>
  <c r="O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F90C21C-40FA-4702-808A-88DFDE132115}" keepAlive="1" name="Requête - Table1" description="Connexion à la requête « Table1 » dans le classeur." type="5" refreshedVersion="7" background="1" saveData="1">
    <dbPr connection="Provider=Microsoft.Mashup.OleDb.1;Data Source=$Workbook$;Location=Table1;Extended Properties=&quot;&quot;" command="SELECT * FROM [Table1]"/>
  </connection>
  <connection id="2" xr16:uid="{05792B76-5A53-4E1A-9B13-65BA438AE33C}" keepAlive="1" name="Requête - Table2" description="Connexion à la requête « Table2 » dans le classeur." type="5" refreshedVersion="0" background="1">
    <dbPr connection="Provider=Microsoft.Mashup.OleDb.1;Data Source=$Workbook$;Location=Table2;Extended Properties=&quot;&quot;" command="SELECT * FROM [Table2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<sst xmlns="http://schemas.openxmlformats.org/spreadsheetml/2006/main" count="32" uniqueCount="11">
  <si>
    <t>Numero de compte</t>
  </si>
  <si>
    <t>Valeur</t>
  </si>
  <si>
    <t>Anciennete</t>
  </si>
  <si>
    <t>Ancienneté</t>
  </si>
  <si>
    <t>1 an</t>
  </si>
  <si>
    <t>2 ans</t>
  </si>
  <si>
    <t>4 ans</t>
  </si>
  <si>
    <t>3 ans</t>
  </si>
  <si>
    <t>Region</t>
  </si>
  <si>
    <t>Formules</t>
  </si>
  <si>
    <t>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</si>
</sst>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164" fontId="0" fillId="0" borderId="0" xfId="0" applyNumberFormat="1"/>
  </cellXfs>
  <cellStyles count="2">
    <cellStyle name="Monétaire" xfId="1" builtinId="4"/>
    <cellStyle name="Normal" xfId="0" builtinId="0"/>
  </cellStyles>
  <dxfs count="2"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B07C8D9-5FC0-4E0B-A962-976B1DEA3CBB}" autoFormatId="16" applyNumberFormats="0" applyBorderFormats="0" applyFontFormats="0" applyPatternFormats="0" applyAlignmentFormats="0" applyWidthHeightFormats="0">
  <queryTableRefresh nextId="5">
    <queryTableFields count="4">
      <queryTableField id="1" name="Numero de compte" tableColumnId="1"/>
      <queryTableField id="2" name="Valeur" tableColumnId="2"/>
      <queryTableField id="3" name="Anciennete" tableColumnId="3"/>
      <queryTableField id="4" name="Region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D4D0C8-6E41-4020-8C8B-E6E2AC7D947E}" name="Table1" displayName="Table1" ref="C3:F12" totalsRowShown="0">
  <autoFilter ref="C3:F12" xr:uid="{1ED4D0C8-6E41-4020-8C8B-E6E2AC7D947E}"/>
  <tableColumns count="4">
    <tableColumn id="1" xr3:uid="{E78D0EE4-2930-4DD4-AB9B-BD449A66490E}" name="Numero de compte"/>
    <tableColumn id="2" xr3:uid="{1C0D64FA-95D7-4405-973B-932260CACBA6}" name="Valeur"/>
    <tableColumn id="3" xr3:uid="{21084C6A-CD2D-43C1-85C8-EB3F7BAEE51A}" name="Anciennete"/>
    <tableColumn id="4" xr3:uid="{EEB09EC0-90A5-40C4-9F11-440F52FEBD17}" name="Reg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31601C-D1C1-43AB-935D-ACA5C07D6E3E}" name="Table2" displayName="Table2" ref="I3:L73" totalsRowShown="0">
  <autoFilter ref="I3:L73" xr:uid="{CA31601C-D1C1-43AB-935D-ACA5C07D6E3E}"/>
  <tableColumns count="4">
    <tableColumn id="1" xr3:uid="{E76B0342-9A57-4F9C-899D-5FE6FB0E6526}" name="Numero de compte"/>
    <tableColumn id="2" xr3:uid="{978003E9-FC16-4AE2-AC3A-4DAA197CDD3B}" name="Valeur" dataDxfId="1"/>
    <tableColumn id="3" xr3:uid="{5F10310C-9434-46D7-B4F1-C16945F55A83}" name="Ancienneté"/>
    <tableColumn id="4" xr3:uid="{2DBEFFD3-ACB2-4AD8-BCE3-192422C6E7D6}" name="Reg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FBC0589-3F19-409D-ABBE-D18BADEF2491}" name="Table1_2" displayName="Table1_2" ref="T3:W12" tableType="queryTable" totalsRowShown="0">
  <autoFilter ref="T3:W12" xr:uid="{6FBC0589-3F19-409D-ABBE-D18BADEF2491}"/>
  <tableColumns count="4">
    <tableColumn id="1" xr3:uid="{EA8F3BF2-E019-4201-9EAE-47B8D6264F09}" uniqueName="1" name="Numero de compte" queryTableFieldId="1"/>
    <tableColumn id="2" xr3:uid="{4FEC6E03-FF7D-4F7E-8E40-C387F3463C0F}" uniqueName="2" name="Valeur" queryTableFieldId="2" dataDxfId="0"/>
    <tableColumn id="3" xr3:uid="{186CB623-3098-4E0A-9BA0-4FC5711BFBAB}" uniqueName="3" name="Anciennete" queryTableFieldId="3"/>
    <tableColumn id="4" xr3:uid="{C7E9FA6E-1AD9-4606-985E-448FEE65927F}" uniqueName="4" name="Region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5A5AD-5C90-45A6-8EC5-208F22EC892F}">
  <sheetPr codeName="Sheet1"/>
  <dimension ref="C2:W73"/>
  <sheetViews>
    <sheetView showGridLines="0" tabSelected="1" topLeftCell="J1" workbookViewId="0">
      <selection activeCell="U4" sqref="U4:U12"/>
    </sheetView>
  </sheetViews>
  <sheetFormatPr baseColWidth="10" defaultColWidth="9.140625" defaultRowHeight="15" x14ac:dyDescent="0.25"/>
  <cols>
    <col min="3" max="3" width="19.28515625" customWidth="1"/>
    <col min="5" max="5" width="12.42578125" customWidth="1"/>
    <col min="9" max="9" width="19.28515625" customWidth="1"/>
    <col min="10" max="10" width="11.85546875" bestFit="1" customWidth="1"/>
    <col min="11" max="11" width="12.42578125" customWidth="1"/>
    <col min="15" max="15" width="18.28515625" bestFit="1" customWidth="1"/>
    <col min="16" max="16" width="10.42578125" style="2" bestFit="1" customWidth="1"/>
    <col min="17" max="17" width="11.28515625" bestFit="1" customWidth="1"/>
    <col min="19" max="19" width="9.5703125" bestFit="1" customWidth="1"/>
    <col min="20" max="20" width="20.5703125" bestFit="1" customWidth="1"/>
    <col min="21" max="21" width="10.42578125" bestFit="1" customWidth="1"/>
    <col min="22" max="22" width="13.5703125" bestFit="1" customWidth="1"/>
    <col min="23" max="23" width="9.42578125" bestFit="1" customWidth="1"/>
  </cols>
  <sheetData>
    <row r="2" spans="3:23" x14ac:dyDescent="0.25">
      <c r="O2" t="s">
        <v>9</v>
      </c>
      <c r="T2" t="s">
        <v>10</v>
      </c>
    </row>
    <row r="3" spans="3:23" x14ac:dyDescent="0.25">
      <c r="C3" t="s">
        <v>0</v>
      </c>
      <c r="D3" t="s">
        <v>1</v>
      </c>
      <c r="E3" t="s">
        <v>2</v>
      </c>
      <c r="F3" t="s">
        <v>8</v>
      </c>
      <c r="I3" t="s">
        <v>0</v>
      </c>
      <c r="J3" t="s">
        <v>1</v>
      </c>
      <c r="K3" t="s">
        <v>3</v>
      </c>
      <c r="L3" t="s">
        <v>8</v>
      </c>
      <c r="O3" t="str" cm="1">
        <f t="array" ref="O3:R3">Table1[#Headers]</f>
        <v>Numero de compte</v>
      </c>
      <c r="P3" s="2" t="str">
        <v>Valeur</v>
      </c>
      <c r="Q3" t="str">
        <v>Anciennete</v>
      </c>
      <c r="R3" t="str">
        <v>Region</v>
      </c>
      <c r="T3" t="s">
        <v>0</v>
      </c>
      <c r="U3" t="s">
        <v>1</v>
      </c>
      <c r="V3" t="s">
        <v>2</v>
      </c>
      <c r="W3" t="s">
        <v>8</v>
      </c>
    </row>
    <row r="4" spans="3:23" x14ac:dyDescent="0.25">
      <c r="C4">
        <v>12234</v>
      </c>
      <c r="E4" t="s">
        <v>4</v>
      </c>
      <c r="F4">
        <v>3</v>
      </c>
      <c r="I4">
        <v>12234</v>
      </c>
      <c r="J4" s="1">
        <v>93317</v>
      </c>
      <c r="O4" cm="1">
        <f t="array" ref="O4:O12">Table1[Numero de compte]</f>
        <v>12234</v>
      </c>
      <c r="P4" s="2" cm="1">
        <f t="array" ref="P4">_xlfn._xlws.FILTER(Table2[Valeur],Table2[Numero de compte]=O4)</f>
        <v>93317</v>
      </c>
      <c r="Q4" t="str" cm="1">
        <f t="array" ref="Q4:R4">_xlfn._xlws.FILTER(Table1[[Anciennete]:[Region]],Table1[Numero de compte]=O4)</f>
        <v>1 an</v>
      </c>
      <c r="R4">
        <v>3</v>
      </c>
      <c r="T4">
        <v>12234</v>
      </c>
      <c r="U4" s="2">
        <v>93317</v>
      </c>
      <c r="V4" t="s">
        <v>4</v>
      </c>
      <c r="W4">
        <v>3</v>
      </c>
    </row>
    <row r="5" spans="3:23" x14ac:dyDescent="0.25">
      <c r="C5">
        <v>12236</v>
      </c>
      <c r="E5" t="s">
        <v>5</v>
      </c>
      <c r="F5">
        <v>4</v>
      </c>
      <c r="I5">
        <v>12235</v>
      </c>
      <c r="J5" s="1">
        <v>35064</v>
      </c>
      <c r="O5">
        <v>12236</v>
      </c>
      <c r="P5" s="2" cm="1">
        <f t="array" ref="P5">_xlfn._xlws.FILTER(Table2[Valeur],Table2[Numero de compte]=O5)</f>
        <v>42703</v>
      </c>
      <c r="Q5" t="str" cm="1">
        <f t="array" ref="Q5:R5">_xlfn._xlws.FILTER(Table1[[Anciennete]:[Region]],Table1[Numero de compte]=O5)</f>
        <v>2 ans</v>
      </c>
      <c r="R5">
        <v>4</v>
      </c>
      <c r="T5">
        <v>12236</v>
      </c>
      <c r="U5" s="2">
        <v>42703</v>
      </c>
      <c r="V5" t="s">
        <v>5</v>
      </c>
      <c r="W5">
        <v>4</v>
      </c>
    </row>
    <row r="6" spans="3:23" x14ac:dyDescent="0.25">
      <c r="C6">
        <v>12239</v>
      </c>
      <c r="E6" t="s">
        <v>4</v>
      </c>
      <c r="F6">
        <v>4</v>
      </c>
      <c r="I6">
        <v>12236</v>
      </c>
      <c r="J6" s="1">
        <v>42703</v>
      </c>
      <c r="O6">
        <v>12239</v>
      </c>
      <c r="P6" s="2" cm="1">
        <f t="array" ref="P6">_xlfn._xlws.FILTER(Table2[Valeur],Table2[Numero de compte]=O6)</f>
        <v>72108</v>
      </c>
      <c r="Q6" t="str" cm="1">
        <f t="array" ref="Q6:R6">_xlfn._xlws.FILTER(Table1[[Anciennete]:[Region]],Table1[Numero de compte]=O6)</f>
        <v>1 an</v>
      </c>
      <c r="R6">
        <v>4</v>
      </c>
      <c r="T6">
        <v>12239</v>
      </c>
      <c r="U6" s="2">
        <v>72108</v>
      </c>
      <c r="V6" t="s">
        <v>4</v>
      </c>
      <c r="W6">
        <v>4</v>
      </c>
    </row>
    <row r="7" spans="3:23" x14ac:dyDescent="0.25">
      <c r="C7">
        <v>12243</v>
      </c>
      <c r="E7" t="s">
        <v>6</v>
      </c>
      <c r="F7">
        <v>12</v>
      </c>
      <c r="I7">
        <v>12237</v>
      </c>
      <c r="J7" s="1">
        <v>56112</v>
      </c>
      <c r="O7">
        <v>12243</v>
      </c>
      <c r="P7" s="2" cm="1">
        <f t="array" ref="P7">_xlfn._xlws.FILTER(Table2[Valeur],Table2[Numero de compte]=O7)</f>
        <v>97458</v>
      </c>
      <c r="Q7" t="str" cm="1">
        <f t="array" ref="Q7:R7">_xlfn._xlws.FILTER(Table1[[Anciennete]:[Region]],Table1[Numero de compte]=O7)</f>
        <v>4 ans</v>
      </c>
      <c r="R7">
        <v>12</v>
      </c>
      <c r="T7">
        <v>12243</v>
      </c>
      <c r="U7" s="2">
        <v>97458</v>
      </c>
      <c r="V7" t="s">
        <v>6</v>
      </c>
      <c r="W7">
        <v>12</v>
      </c>
    </row>
    <row r="8" spans="3:23" x14ac:dyDescent="0.25">
      <c r="C8">
        <v>12245</v>
      </c>
      <c r="E8" t="s">
        <v>6</v>
      </c>
      <c r="F8">
        <v>1</v>
      </c>
      <c r="I8">
        <v>12238</v>
      </c>
      <c r="J8" s="1">
        <v>59080</v>
      </c>
      <c r="O8">
        <v>12245</v>
      </c>
      <c r="P8" s="2" cm="1">
        <f t="array" ref="P8">_xlfn._xlws.FILTER(Table2[Valeur],Table2[Numero de compte]=O8)</f>
        <v>88559</v>
      </c>
      <c r="Q8" t="str" cm="1">
        <f t="array" ref="Q8:R8">_xlfn._xlws.FILTER(Table1[[Anciennete]:[Region]],Table1[Numero de compte]=O8)</f>
        <v>4 ans</v>
      </c>
      <c r="R8">
        <v>1</v>
      </c>
      <c r="T8">
        <v>12245</v>
      </c>
      <c r="U8" s="2">
        <v>88559</v>
      </c>
      <c r="V8" t="s">
        <v>6</v>
      </c>
      <c r="W8">
        <v>1</v>
      </c>
    </row>
    <row r="9" spans="3:23" x14ac:dyDescent="0.25">
      <c r="C9">
        <v>12249</v>
      </c>
      <c r="E9" t="s">
        <v>4</v>
      </c>
      <c r="F9">
        <v>5</v>
      </c>
      <c r="I9">
        <v>12239</v>
      </c>
      <c r="J9" s="1">
        <v>72108</v>
      </c>
      <c r="O9">
        <v>12249</v>
      </c>
      <c r="P9" s="2" cm="1">
        <f t="array" ref="P9">_xlfn._xlws.FILTER(Table2[Valeur],Table2[Numero de compte]=O9)</f>
        <v>90613</v>
      </c>
      <c r="Q9" t="str" cm="1">
        <f t="array" ref="Q9:R9">_xlfn._xlws.FILTER(Table1[[Anciennete]:[Region]],Table1[Numero de compte]=O9)</f>
        <v>1 an</v>
      </c>
      <c r="R9">
        <v>5</v>
      </c>
      <c r="T9">
        <v>12249</v>
      </c>
      <c r="U9" s="2">
        <v>90613</v>
      </c>
      <c r="V9" t="s">
        <v>4</v>
      </c>
      <c r="W9">
        <v>5</v>
      </c>
    </row>
    <row r="10" spans="3:23" x14ac:dyDescent="0.25">
      <c r="C10">
        <v>12253</v>
      </c>
      <c r="E10" t="s">
        <v>7</v>
      </c>
      <c r="F10">
        <v>1</v>
      </c>
      <c r="I10">
        <v>12240</v>
      </c>
      <c r="J10" s="1">
        <v>67524</v>
      </c>
      <c r="O10">
        <v>12253</v>
      </c>
      <c r="P10" s="2" cm="1">
        <f t="array" ref="P10">_xlfn._xlws.FILTER(Table2[Valeur],Table2[Numero de compte]=O10)</f>
        <v>42788</v>
      </c>
      <c r="Q10" t="str" cm="1">
        <f t="array" ref="Q10:R10">_xlfn._xlws.FILTER(Table1[[Anciennete]:[Region]],Table1[Numero de compte]=O10)</f>
        <v>3 ans</v>
      </c>
      <c r="R10">
        <v>1</v>
      </c>
      <c r="T10">
        <v>12253</v>
      </c>
      <c r="U10" s="2">
        <v>42788</v>
      </c>
      <c r="V10" t="s">
        <v>7</v>
      </c>
      <c r="W10">
        <v>1</v>
      </c>
    </row>
    <row r="11" spans="3:23" x14ac:dyDescent="0.25">
      <c r="C11">
        <v>12278</v>
      </c>
      <c r="E11" t="s">
        <v>7</v>
      </c>
      <c r="F11">
        <v>2</v>
      </c>
      <c r="I11">
        <v>12241</v>
      </c>
      <c r="J11" s="1">
        <v>25539</v>
      </c>
      <c r="O11">
        <v>12278</v>
      </c>
      <c r="P11" s="2" cm="1">
        <f t="array" ref="P11">_xlfn._xlws.FILTER(Table2[Valeur],Table2[Numero de compte]=O11)</f>
        <v>22427</v>
      </c>
      <c r="Q11" t="str" cm="1">
        <f t="array" ref="Q11:R11">_xlfn._xlws.FILTER(Table1[[Anciennete]:[Region]],Table1[Numero de compte]=O11)</f>
        <v>3 ans</v>
      </c>
      <c r="R11">
        <v>2</v>
      </c>
      <c r="T11">
        <v>12278</v>
      </c>
      <c r="U11" s="2">
        <v>22427</v>
      </c>
      <c r="V11" t="s">
        <v>7</v>
      </c>
      <c r="W11">
        <v>2</v>
      </c>
    </row>
    <row r="12" spans="3:23" x14ac:dyDescent="0.25">
      <c r="C12">
        <v>12300</v>
      </c>
      <c r="E12" t="s">
        <v>5</v>
      </c>
      <c r="F12">
        <v>12</v>
      </c>
      <c r="I12">
        <v>12242</v>
      </c>
      <c r="J12" s="1">
        <v>77175</v>
      </c>
      <c r="O12">
        <v>12300</v>
      </c>
      <c r="P12" s="2" cm="1">
        <f t="array" ref="P12">_xlfn._xlws.FILTER(Table2[Valeur],Table2[Numero de compte]=O12)</f>
        <v>65414</v>
      </c>
      <c r="Q12" t="str" cm="1">
        <f t="array" ref="Q12:R12">_xlfn._xlws.FILTER(Table1[[Anciennete]:[Region]],Table1[Numero de compte]=O12)</f>
        <v>2 ans</v>
      </c>
      <c r="R12">
        <v>12</v>
      </c>
      <c r="T12">
        <v>12300</v>
      </c>
      <c r="U12" s="2">
        <v>65414</v>
      </c>
      <c r="V12" t="s">
        <v>5</v>
      </c>
      <c r="W12">
        <v>12</v>
      </c>
    </row>
    <row r="13" spans="3:23" x14ac:dyDescent="0.25">
      <c r="I13">
        <v>12243</v>
      </c>
      <c r="J13" s="1">
        <v>97458</v>
      </c>
    </row>
    <row r="14" spans="3:23" x14ac:dyDescent="0.25">
      <c r="I14">
        <v>12244</v>
      </c>
      <c r="J14" s="1">
        <v>71438</v>
      </c>
    </row>
    <row r="15" spans="3:23" x14ac:dyDescent="0.25">
      <c r="I15">
        <v>12245</v>
      </c>
      <c r="J15" s="1">
        <v>88559</v>
      </c>
    </row>
    <row r="16" spans="3:23" x14ac:dyDescent="0.25">
      <c r="I16">
        <v>12246</v>
      </c>
      <c r="J16" s="1">
        <v>31477</v>
      </c>
    </row>
    <row r="17" spans="9:10" x14ac:dyDescent="0.25">
      <c r="I17">
        <v>12247</v>
      </c>
      <c r="J17" s="1">
        <v>59687</v>
      </c>
    </row>
    <row r="18" spans="9:10" x14ac:dyDescent="0.25">
      <c r="I18">
        <v>12248</v>
      </c>
      <c r="J18" s="1">
        <v>17781</v>
      </c>
    </row>
    <row r="19" spans="9:10" x14ac:dyDescent="0.25">
      <c r="I19">
        <v>12249</v>
      </c>
      <c r="J19" s="1">
        <v>90613</v>
      </c>
    </row>
    <row r="20" spans="9:10" x14ac:dyDescent="0.25">
      <c r="I20">
        <v>12250</v>
      </c>
      <c r="J20" s="1">
        <v>33027</v>
      </c>
    </row>
    <row r="21" spans="9:10" x14ac:dyDescent="0.25">
      <c r="I21">
        <v>12251</v>
      </c>
      <c r="J21" s="1">
        <v>89316</v>
      </c>
    </row>
    <row r="22" spans="9:10" x14ac:dyDescent="0.25">
      <c r="I22">
        <v>12252</v>
      </c>
      <c r="J22" s="1">
        <v>51130</v>
      </c>
    </row>
    <row r="23" spans="9:10" x14ac:dyDescent="0.25">
      <c r="I23">
        <v>12253</v>
      </c>
      <c r="J23" s="1">
        <v>42788</v>
      </c>
    </row>
    <row r="24" spans="9:10" x14ac:dyDescent="0.25">
      <c r="I24">
        <v>12254</v>
      </c>
      <c r="J24" s="1">
        <v>37113</v>
      </c>
    </row>
    <row r="25" spans="9:10" x14ac:dyDescent="0.25">
      <c r="I25">
        <v>12255</v>
      </c>
      <c r="J25" s="1">
        <v>41892</v>
      </c>
    </row>
    <row r="26" spans="9:10" x14ac:dyDescent="0.25">
      <c r="I26">
        <v>12256</v>
      </c>
      <c r="J26" s="1">
        <v>51624</v>
      </c>
    </row>
    <row r="27" spans="9:10" x14ac:dyDescent="0.25">
      <c r="I27">
        <v>12257</v>
      </c>
      <c r="J27" s="1">
        <v>63259</v>
      </c>
    </row>
    <row r="28" spans="9:10" x14ac:dyDescent="0.25">
      <c r="I28">
        <v>12258</v>
      </c>
      <c r="J28" s="1">
        <v>98273</v>
      </c>
    </row>
    <row r="29" spans="9:10" x14ac:dyDescent="0.25">
      <c r="I29">
        <v>12259</v>
      </c>
      <c r="J29" s="1">
        <v>91707</v>
      </c>
    </row>
    <row r="30" spans="9:10" x14ac:dyDescent="0.25">
      <c r="I30">
        <v>12260</v>
      </c>
      <c r="J30" s="1">
        <v>40619</v>
      </c>
    </row>
    <row r="31" spans="9:10" x14ac:dyDescent="0.25">
      <c r="I31">
        <v>12261</v>
      </c>
      <c r="J31" s="1">
        <v>83067</v>
      </c>
    </row>
    <row r="32" spans="9:10" x14ac:dyDescent="0.25">
      <c r="I32">
        <v>12262</v>
      </c>
      <c r="J32" s="1">
        <v>43557</v>
      </c>
    </row>
    <row r="33" spans="9:10" x14ac:dyDescent="0.25">
      <c r="I33">
        <v>12263</v>
      </c>
      <c r="J33" s="1">
        <v>26877</v>
      </c>
    </row>
    <row r="34" spans="9:10" x14ac:dyDescent="0.25">
      <c r="I34">
        <v>12264</v>
      </c>
      <c r="J34" s="1">
        <v>49896</v>
      </c>
    </row>
    <row r="35" spans="9:10" x14ac:dyDescent="0.25">
      <c r="I35">
        <v>12265</v>
      </c>
      <c r="J35" s="1">
        <v>95035</v>
      </c>
    </row>
    <row r="36" spans="9:10" x14ac:dyDescent="0.25">
      <c r="I36">
        <v>12266</v>
      </c>
      <c r="J36" s="1">
        <v>35043</v>
      </c>
    </row>
    <row r="37" spans="9:10" x14ac:dyDescent="0.25">
      <c r="I37">
        <v>12267</v>
      </c>
      <c r="J37" s="1">
        <v>28603</v>
      </c>
    </row>
    <row r="38" spans="9:10" x14ac:dyDescent="0.25">
      <c r="I38">
        <v>12268</v>
      </c>
      <c r="J38" s="1">
        <v>81008</v>
      </c>
    </row>
    <row r="39" spans="9:10" x14ac:dyDescent="0.25">
      <c r="I39">
        <v>12269</v>
      </c>
      <c r="J39" s="1">
        <v>7447</v>
      </c>
    </row>
    <row r="40" spans="9:10" x14ac:dyDescent="0.25">
      <c r="I40">
        <v>12270</v>
      </c>
      <c r="J40" s="1">
        <v>80165</v>
      </c>
    </row>
    <row r="41" spans="9:10" x14ac:dyDescent="0.25">
      <c r="I41">
        <v>12271</v>
      </c>
      <c r="J41" s="1">
        <v>96666</v>
      </c>
    </row>
    <row r="42" spans="9:10" x14ac:dyDescent="0.25">
      <c r="I42">
        <v>12272</v>
      </c>
      <c r="J42" s="1">
        <v>13334</v>
      </c>
    </row>
    <row r="43" spans="9:10" x14ac:dyDescent="0.25">
      <c r="I43">
        <v>12273</v>
      </c>
      <c r="J43" s="1">
        <v>80073</v>
      </c>
    </row>
    <row r="44" spans="9:10" x14ac:dyDescent="0.25">
      <c r="I44">
        <v>12274</v>
      </c>
      <c r="J44" s="1">
        <v>32637</v>
      </c>
    </row>
    <row r="45" spans="9:10" x14ac:dyDescent="0.25">
      <c r="I45">
        <v>12275</v>
      </c>
      <c r="J45" s="1">
        <v>33718</v>
      </c>
    </row>
    <row r="46" spans="9:10" x14ac:dyDescent="0.25">
      <c r="I46">
        <v>12276</v>
      </c>
      <c r="J46" s="1">
        <v>86996</v>
      </c>
    </row>
    <row r="47" spans="9:10" x14ac:dyDescent="0.25">
      <c r="I47">
        <v>12277</v>
      </c>
      <c r="J47" s="1">
        <v>13868</v>
      </c>
    </row>
    <row r="48" spans="9:10" x14ac:dyDescent="0.25">
      <c r="I48">
        <v>12278</v>
      </c>
      <c r="J48" s="1">
        <v>22427</v>
      </c>
    </row>
    <row r="49" spans="9:10" x14ac:dyDescent="0.25">
      <c r="I49">
        <v>12279</v>
      </c>
      <c r="J49" s="1">
        <v>94534</v>
      </c>
    </row>
    <row r="50" spans="9:10" x14ac:dyDescent="0.25">
      <c r="I50">
        <v>12280</v>
      </c>
      <c r="J50" s="1">
        <v>28052</v>
      </c>
    </row>
    <row r="51" spans="9:10" x14ac:dyDescent="0.25">
      <c r="I51">
        <v>12281</v>
      </c>
      <c r="J51" s="1">
        <v>60485</v>
      </c>
    </row>
    <row r="52" spans="9:10" x14ac:dyDescent="0.25">
      <c r="I52">
        <v>12282</v>
      </c>
      <c r="J52" s="1">
        <v>33700</v>
      </c>
    </row>
    <row r="53" spans="9:10" x14ac:dyDescent="0.25">
      <c r="I53">
        <v>12283</v>
      </c>
      <c r="J53" s="1">
        <v>82070</v>
      </c>
    </row>
    <row r="54" spans="9:10" x14ac:dyDescent="0.25">
      <c r="I54">
        <v>12284</v>
      </c>
      <c r="J54" s="1">
        <v>28976</v>
      </c>
    </row>
    <row r="55" spans="9:10" x14ac:dyDescent="0.25">
      <c r="I55">
        <v>12285</v>
      </c>
      <c r="J55" s="1">
        <v>83985</v>
      </c>
    </row>
    <row r="56" spans="9:10" x14ac:dyDescent="0.25">
      <c r="I56">
        <v>12286</v>
      </c>
      <c r="J56" s="1">
        <v>93473</v>
      </c>
    </row>
    <row r="57" spans="9:10" x14ac:dyDescent="0.25">
      <c r="I57">
        <v>12287</v>
      </c>
      <c r="J57" s="1">
        <v>75961</v>
      </c>
    </row>
    <row r="58" spans="9:10" x14ac:dyDescent="0.25">
      <c r="I58">
        <v>12288</v>
      </c>
      <c r="J58" s="1">
        <v>99043</v>
      </c>
    </row>
    <row r="59" spans="9:10" x14ac:dyDescent="0.25">
      <c r="I59">
        <v>12289</v>
      </c>
      <c r="J59" s="1">
        <v>33950</v>
      </c>
    </row>
    <row r="60" spans="9:10" x14ac:dyDescent="0.25">
      <c r="I60">
        <v>12290</v>
      </c>
      <c r="J60" s="1">
        <v>37794</v>
      </c>
    </row>
    <row r="61" spans="9:10" x14ac:dyDescent="0.25">
      <c r="I61">
        <v>12291</v>
      </c>
      <c r="J61" s="1">
        <v>35924</v>
      </c>
    </row>
    <row r="62" spans="9:10" x14ac:dyDescent="0.25">
      <c r="I62">
        <v>12292</v>
      </c>
      <c r="J62" s="1">
        <v>5584</v>
      </c>
    </row>
    <row r="63" spans="9:10" x14ac:dyDescent="0.25">
      <c r="I63">
        <v>12293</v>
      </c>
      <c r="J63" s="1">
        <v>70696</v>
      </c>
    </row>
    <row r="64" spans="9:10" x14ac:dyDescent="0.25">
      <c r="I64">
        <v>12294</v>
      </c>
      <c r="J64" s="1">
        <v>97200</v>
      </c>
    </row>
    <row r="65" spans="9:10" x14ac:dyDescent="0.25">
      <c r="I65">
        <v>12295</v>
      </c>
      <c r="J65" s="1">
        <v>47585</v>
      </c>
    </row>
    <row r="66" spans="9:10" x14ac:dyDescent="0.25">
      <c r="I66">
        <v>12296</v>
      </c>
      <c r="J66" s="1">
        <v>70157</v>
      </c>
    </row>
    <row r="67" spans="9:10" x14ac:dyDescent="0.25">
      <c r="I67">
        <v>12297</v>
      </c>
      <c r="J67" s="1">
        <v>14479</v>
      </c>
    </row>
    <row r="68" spans="9:10" x14ac:dyDescent="0.25">
      <c r="I68">
        <v>12298</v>
      </c>
      <c r="J68" s="1">
        <v>31594</v>
      </c>
    </row>
    <row r="69" spans="9:10" x14ac:dyDescent="0.25">
      <c r="I69">
        <v>12299</v>
      </c>
      <c r="J69" s="1">
        <v>57932</v>
      </c>
    </row>
    <row r="70" spans="9:10" x14ac:dyDescent="0.25">
      <c r="I70">
        <v>12300</v>
      </c>
      <c r="J70" s="1">
        <v>65414</v>
      </c>
    </row>
    <row r="71" spans="9:10" x14ac:dyDescent="0.25">
      <c r="I71">
        <v>12301</v>
      </c>
      <c r="J71" s="1">
        <v>88515</v>
      </c>
    </row>
    <row r="72" spans="9:10" x14ac:dyDescent="0.25">
      <c r="I72">
        <v>12302</v>
      </c>
      <c r="J72" s="1">
        <v>86044</v>
      </c>
    </row>
    <row r="73" spans="9:10" x14ac:dyDescent="0.25">
      <c r="I73">
        <v>12303</v>
      </c>
      <c r="J73" s="1">
        <v>44011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5622D6-6175-403D-B0CF-79F1B4BD9F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DA SILVA</dc:creator>
  <cp:lastModifiedBy>JF</cp:lastModifiedBy>
  <dcterms:created xsi:type="dcterms:W3CDTF">2022-01-10T19:46:21Z</dcterms:created>
  <dcterms:modified xsi:type="dcterms:W3CDTF">2022-01-10T20:32:32Z</dcterms:modified>
</cp:coreProperties>
</file>