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BCB0693-12E7-4E47-A0AB-6E5A4AB23DE9}" xr6:coauthVersionLast="47" xr6:coauthVersionMax="47" xr10:uidLastSave="{00000000-0000-0000-0000-000000000000}"/>
  <bookViews>
    <workbookView xWindow="-120" yWindow="-120" windowWidth="24240" windowHeight="13740" xr2:uid="{DBA33CB5-EE12-4888-B907-24E0CF6F1D98}"/>
  </bookViews>
  <sheets>
    <sheet name="Data" sheetId="1" r:id="rId1"/>
    <sheet name="Power Query" sheetId="2" r:id="rId2"/>
  </sheets>
  <definedNames>
    <definedName name="DonnéesExternes_1" localSheetId="1" hidden="1">'Power Query'!$E$6:$H$9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2" l="1"/>
  <c r="H1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534BB3-9C02-43B9-B0F6-1971AA57B608}" keepAlive="1" name="Requête - ChoixAnnée" description="Connexion à la requête « ChoixAnnée » dans le classeur." type="5" refreshedVersion="0" background="1">
    <dbPr connection="Provider=Microsoft.Mashup.OleDb.1;Data Source=$Workbook$;Location=ChoixAnnée;Extended Properties=&quot;&quot;" command="SELECT * FROM [ChoixAnnée]"/>
  </connection>
  <connection id="2" xr16:uid="{5795BC77-39A1-41A4-943C-509A4662080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<sst xmlns="http://schemas.openxmlformats.org/spreadsheetml/2006/main" count="48" uniqueCount="21">
  <si>
    <t>Sens</t>
  </si>
  <si>
    <t>Chapitre</t>
  </si>
  <si>
    <t>Réalisé 2018</t>
  </si>
  <si>
    <t>Réalisé 2019</t>
  </si>
  <si>
    <t>Réalisé 2020</t>
  </si>
  <si>
    <t>Réalisé 2021</t>
  </si>
  <si>
    <t>Dépenses</t>
  </si>
  <si>
    <t>Recettes</t>
  </si>
  <si>
    <t>012-personnel</t>
  </si>
  <si>
    <t>011-charges générales</t>
  </si>
  <si>
    <t>65-autres charges</t>
  </si>
  <si>
    <t>70-ventes</t>
  </si>
  <si>
    <t>73-taxes</t>
  </si>
  <si>
    <t>74-subventions</t>
  </si>
  <si>
    <t>77-exceptionnelles</t>
  </si>
  <si>
    <t>Choix de l'année</t>
  </si>
  <si>
    <t>Si possible intégrer le fait de pouvoir choisir l'année à afficher</t>
  </si>
  <si>
    <t>Réalisé - Dépenses</t>
  </si>
  <si>
    <t>Réalisé - Recettes</t>
  </si>
  <si>
    <t>Dépenses 2020</t>
  </si>
  <si>
    <t>Recettes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</si>
</sst>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5</xdr:row>
      <xdr:rowOff>133350</xdr:rowOff>
    </xdr:from>
    <xdr:to>
      <xdr:col>3</xdr:col>
      <xdr:colOff>466725</xdr:colOff>
      <xdr:row>8</xdr:row>
      <xdr:rowOff>9525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B8B631FA-4FDB-4A07-9139-FA5B9CFE1DC9}"/>
            </a:ext>
          </a:extLst>
        </xdr:cNvPr>
        <xdr:cNvSpPr/>
      </xdr:nvSpPr>
      <xdr:spPr>
        <a:xfrm>
          <a:off x="8486775" y="1085850"/>
          <a:ext cx="838200" cy="4476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162CDE2-A9A4-4229-A6F3-3552B6E83D92}" autoFormatId="16" applyNumberFormats="0" applyBorderFormats="0" applyFontFormats="0" applyPatternFormats="0" applyAlignmentFormats="0" applyWidthHeightFormats="0">
  <queryTableRefresh nextId="9">
    <queryTableFields count="4">
      <queryTableField id="5" name="Dépenses 2020" tableColumnId="5"/>
      <queryTableField id="2" name="Réalisé - Dépenses" tableColumnId="2"/>
      <queryTableField id="6" name="Recettes 2020" tableColumnId="6"/>
      <queryTableField id="4" name="Réalisé - Recettes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4696DC-F7F5-4D72-9A35-436C2EFF88A1}" name="Tableau1" displayName="Tableau1" ref="A2:F17">
  <autoFilter ref="A2:F17" xr:uid="{CF4696DC-F7F5-4D72-9A35-436C2EFF88A1}"/>
  <tableColumns count="6">
    <tableColumn id="1" xr3:uid="{C3811F28-6377-4161-94F4-EBB0CCBC4D78}" name="Sens" totalsRowLabel="Total"/>
    <tableColumn id="2" xr3:uid="{E9CD2ED9-DE88-419D-9E34-DAB7ABCCF7B6}" name="Chapitre"/>
    <tableColumn id="3" xr3:uid="{BAE08BEE-46CA-47BE-9B57-C44FF497727B}" name="Réalisé 2018"/>
    <tableColumn id="4" xr3:uid="{778E88FC-E1D6-49B2-AB4B-5639A5300889}" name="Réalisé 2019"/>
    <tableColumn id="5" xr3:uid="{B1D8817F-8DC9-4754-95B2-E452A58F4BA1}" name="Réalisé 2020"/>
    <tableColumn id="6" xr3:uid="{441FE9B6-8C56-447A-8AEB-AE4CA57CCB22}" name="Réalisé 2021" totalsRowFunction="su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76D7F1-089B-4D19-A2E3-918CAD0B2499}" name="Tableau4" displayName="Tableau4" ref="B6:B7">
  <autoFilter ref="B6:B7" xr:uid="{5C76D7F1-089B-4D19-A2E3-918CAD0B2499}"/>
  <tableColumns count="1">
    <tableColumn id="1" xr3:uid="{6A77130C-B8CB-45F0-A391-20C75E7BB647}" name="Choix de l'année" totalsRowFunction="sum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AB58D3-C9CF-4DDC-879F-07E8DD18AEA0}" name="Tableau1_2" displayName="Tableau1_2" ref="E6:H10" tableType="queryTable" totalsRowCount="1">
  <autoFilter ref="E6:H9" xr:uid="{72AB58D3-C9CF-4DDC-879F-07E8DD18AEA0}">
    <filterColumn colId="0" hiddenButton="1"/>
    <filterColumn colId="1" hiddenButton="1"/>
    <filterColumn colId="2" hiddenButton="1"/>
    <filterColumn colId="3" hiddenButton="1"/>
  </autoFilter>
  <tableColumns count="4">
    <tableColumn id="5" xr3:uid="{60AB60DA-E39B-43F7-B903-D52214C59932}" uniqueName="5" name="Dépenses 2020" queryTableFieldId="5"/>
    <tableColumn id="2" xr3:uid="{B51A2E29-30AA-4FB4-9BDC-D9C8A57BA376}" uniqueName="2" name="Réalisé - Dépenses" totalsRowFunction="sum" queryTableFieldId="2"/>
    <tableColumn id="6" xr3:uid="{5790E4DE-D49D-4FC7-8196-245D16C59C84}" uniqueName="6" name="Recettes 2020" queryTableFieldId="6"/>
    <tableColumn id="4" xr3:uid="{FB0396A0-2055-41D5-9C6F-C6122547C038}" uniqueName="4" name="Réalisé - Recettes" totalsRowFunction="sum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5D14-B932-488B-8444-7DE0A38779A9}">
  <dimension ref="A2:AH17"/>
  <sheetViews>
    <sheetView showGridLines="0" tabSelected="1" workbookViewId="0">
      <selection activeCell="D25" sqref="D25"/>
    </sheetView>
  </sheetViews>
  <sheetFormatPr baseColWidth="10" defaultRowHeight="15" x14ac:dyDescent="0.25"/>
  <cols>
    <col min="1" max="1" width="13.140625" customWidth="1"/>
    <col min="2" max="2" width="29.42578125" customWidth="1"/>
    <col min="3" max="6" width="14" customWidth="1"/>
    <col min="16" max="16" width="19.140625" bestFit="1" customWidth="1"/>
    <col min="17" max="17" width="15.42578125" bestFit="1" customWidth="1"/>
    <col min="18" max="18" width="19.140625" bestFit="1" customWidth="1"/>
    <col min="19" max="19" width="18.28515625" bestFit="1" customWidth="1"/>
    <col min="20" max="20" width="19.140625" bestFit="1" customWidth="1"/>
    <col min="21" max="21" width="15.42578125" bestFit="1" customWidth="1"/>
    <col min="22" max="22" width="19.140625" bestFit="1" customWidth="1"/>
    <col min="23" max="23" width="15.42578125" bestFit="1" customWidth="1"/>
    <col min="24" max="24" width="19.140625" bestFit="1" customWidth="1"/>
    <col min="25" max="25" width="20.85546875" bestFit="1" customWidth="1"/>
    <col min="26" max="26" width="24.7109375" bestFit="1" customWidth="1"/>
    <col min="27" max="27" width="14.7109375" bestFit="1" customWidth="1"/>
    <col min="28" max="28" width="23.7109375" bestFit="1" customWidth="1"/>
    <col min="29" max="29" width="18.28515625" bestFit="1" customWidth="1"/>
    <col min="30" max="30" width="23.7109375" bestFit="1" customWidth="1"/>
    <col min="31" max="31" width="14.7109375" bestFit="1" customWidth="1"/>
    <col min="32" max="32" width="23.7109375" bestFit="1" customWidth="1"/>
    <col min="33" max="33" width="18.28515625" bestFit="1" customWidth="1"/>
    <col min="34" max="34" width="23.7109375" bestFit="1" customWidth="1"/>
    <col min="35" max="35" width="14.7109375" bestFit="1" customWidth="1"/>
    <col min="36" max="36" width="23.7109375" bestFit="1" customWidth="1"/>
    <col min="37" max="37" width="14.7109375" bestFit="1" customWidth="1"/>
    <col min="38" max="38" width="18.7109375" bestFit="1" customWidth="1"/>
  </cols>
  <sheetData>
    <row r="2" spans="1:3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34" x14ac:dyDescent="0.25">
      <c r="A3" t="s">
        <v>6</v>
      </c>
      <c r="B3" t="s">
        <v>9</v>
      </c>
      <c r="C3">
        <v>1000</v>
      </c>
      <c r="D3">
        <v>1000</v>
      </c>
      <c r="E3">
        <v>1000</v>
      </c>
      <c r="F3">
        <v>1000</v>
      </c>
    </row>
    <row r="4" spans="1:34" x14ac:dyDescent="0.25">
      <c r="A4" t="s">
        <v>6</v>
      </c>
      <c r="B4" t="s">
        <v>9</v>
      </c>
      <c r="C4">
        <v>1000</v>
      </c>
      <c r="D4">
        <v>1000</v>
      </c>
      <c r="E4">
        <v>1000</v>
      </c>
      <c r="F4">
        <v>1000</v>
      </c>
    </row>
    <row r="5" spans="1:34" x14ac:dyDescent="0.25">
      <c r="A5" t="s">
        <v>6</v>
      </c>
      <c r="B5" t="s">
        <v>9</v>
      </c>
      <c r="C5">
        <v>1000</v>
      </c>
      <c r="D5">
        <v>1000</v>
      </c>
      <c r="E5">
        <v>1000</v>
      </c>
      <c r="F5">
        <v>1000</v>
      </c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x14ac:dyDescent="0.25">
      <c r="A6" t="s">
        <v>6</v>
      </c>
      <c r="B6" t="s">
        <v>8</v>
      </c>
      <c r="C6">
        <v>2000</v>
      </c>
      <c r="D6">
        <v>2000</v>
      </c>
      <c r="E6">
        <v>2000</v>
      </c>
      <c r="F6">
        <v>2000</v>
      </c>
    </row>
    <row r="7" spans="1:34" x14ac:dyDescent="0.25">
      <c r="A7" t="s">
        <v>6</v>
      </c>
      <c r="B7" t="s">
        <v>8</v>
      </c>
      <c r="C7">
        <v>2000</v>
      </c>
      <c r="D7">
        <v>2000</v>
      </c>
      <c r="E7">
        <v>2000</v>
      </c>
      <c r="F7">
        <v>2000</v>
      </c>
    </row>
    <row r="8" spans="1:34" x14ac:dyDescent="0.25">
      <c r="A8" t="s">
        <v>6</v>
      </c>
      <c r="B8" t="s">
        <v>8</v>
      </c>
      <c r="C8">
        <v>2000</v>
      </c>
      <c r="D8">
        <v>2000</v>
      </c>
      <c r="E8">
        <v>2000</v>
      </c>
      <c r="F8">
        <v>2000</v>
      </c>
    </row>
    <row r="9" spans="1:34" x14ac:dyDescent="0.25">
      <c r="A9" t="s">
        <v>6</v>
      </c>
      <c r="B9" t="s">
        <v>8</v>
      </c>
      <c r="C9">
        <v>2000</v>
      </c>
      <c r="D9">
        <v>2000</v>
      </c>
      <c r="E9">
        <v>2000</v>
      </c>
      <c r="F9">
        <v>2000</v>
      </c>
    </row>
    <row r="10" spans="1:34" x14ac:dyDescent="0.25">
      <c r="A10" t="s">
        <v>6</v>
      </c>
      <c r="B10" t="s">
        <v>10</v>
      </c>
      <c r="C10">
        <v>3000</v>
      </c>
      <c r="D10">
        <v>3000</v>
      </c>
      <c r="E10">
        <v>3000</v>
      </c>
      <c r="F10">
        <v>3000</v>
      </c>
    </row>
    <row r="11" spans="1:34" x14ac:dyDescent="0.25">
      <c r="A11" t="s">
        <v>7</v>
      </c>
      <c r="B11" t="s">
        <v>11</v>
      </c>
      <c r="C11">
        <v>1200</v>
      </c>
      <c r="D11">
        <v>1200</v>
      </c>
      <c r="E11">
        <v>1200</v>
      </c>
      <c r="F11">
        <v>1200</v>
      </c>
      <c r="P11" s="1"/>
    </row>
    <row r="12" spans="1:34" x14ac:dyDescent="0.25">
      <c r="A12" t="s">
        <v>7</v>
      </c>
      <c r="B12" t="s">
        <v>12</v>
      </c>
      <c r="C12">
        <v>2100</v>
      </c>
      <c r="D12">
        <v>2100</v>
      </c>
      <c r="E12">
        <v>2100</v>
      </c>
      <c r="F12">
        <v>2100</v>
      </c>
      <c r="P12" s="1"/>
      <c r="S12" s="1"/>
      <c r="T12" s="1"/>
    </row>
    <row r="13" spans="1:34" x14ac:dyDescent="0.25">
      <c r="A13" t="s">
        <v>7</v>
      </c>
      <c r="B13" t="s">
        <v>12</v>
      </c>
      <c r="C13">
        <v>2100</v>
      </c>
      <c r="D13">
        <v>2100</v>
      </c>
      <c r="E13">
        <v>2100</v>
      </c>
      <c r="F13">
        <v>2100</v>
      </c>
    </row>
    <row r="14" spans="1:34" x14ac:dyDescent="0.25">
      <c r="A14" t="s">
        <v>7</v>
      </c>
      <c r="B14" t="s">
        <v>12</v>
      </c>
      <c r="C14">
        <v>2100</v>
      </c>
      <c r="D14">
        <v>2100</v>
      </c>
      <c r="E14">
        <v>2100</v>
      </c>
      <c r="F14">
        <v>2100</v>
      </c>
    </row>
    <row r="15" spans="1:34" x14ac:dyDescent="0.25">
      <c r="A15" t="s">
        <v>7</v>
      </c>
      <c r="B15" t="s">
        <v>12</v>
      </c>
      <c r="C15">
        <v>2100</v>
      </c>
      <c r="D15">
        <v>2100</v>
      </c>
      <c r="E15">
        <v>2100</v>
      </c>
      <c r="F15">
        <v>2100</v>
      </c>
    </row>
    <row r="16" spans="1:34" x14ac:dyDescent="0.25">
      <c r="A16" t="s">
        <v>7</v>
      </c>
      <c r="B16" t="s">
        <v>13</v>
      </c>
      <c r="C16">
        <v>3500</v>
      </c>
      <c r="D16">
        <v>3500</v>
      </c>
      <c r="E16">
        <v>3500</v>
      </c>
      <c r="F16">
        <v>3500</v>
      </c>
    </row>
    <row r="17" spans="1:6" x14ac:dyDescent="0.25">
      <c r="A17" t="s">
        <v>7</v>
      </c>
      <c r="B17" t="s">
        <v>14</v>
      </c>
      <c r="F17">
        <v>100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862A-8702-4B83-8399-51FFEF8E3B0A}">
  <dimension ref="B3:H10"/>
  <sheetViews>
    <sheetView showGridLines="0" workbookViewId="0">
      <selection activeCell="E10" sqref="E10"/>
    </sheetView>
  </sheetViews>
  <sheetFormatPr baseColWidth="10" defaultRowHeight="15" x14ac:dyDescent="0.25"/>
  <cols>
    <col min="2" max="2" width="20.5703125" customWidth="1"/>
    <col min="5" max="5" width="20.85546875" bestFit="1" customWidth="1"/>
    <col min="6" max="6" width="20.140625" bestFit="1" customWidth="1"/>
    <col min="7" max="7" width="15.42578125" bestFit="1" customWidth="1"/>
    <col min="8" max="8" width="19.140625" bestFit="1" customWidth="1"/>
    <col min="9" max="9" width="18.140625" bestFit="1" customWidth="1"/>
    <col min="10" max="10" width="19.140625" bestFit="1" customWidth="1"/>
  </cols>
  <sheetData>
    <row r="3" spans="2:8" x14ac:dyDescent="0.25">
      <c r="B3" t="s">
        <v>16</v>
      </c>
    </row>
    <row r="6" spans="2:8" x14ac:dyDescent="0.25">
      <c r="B6" t="s">
        <v>15</v>
      </c>
      <c r="E6" t="s">
        <v>19</v>
      </c>
      <c r="F6" t="s">
        <v>17</v>
      </c>
      <c r="G6" t="s">
        <v>20</v>
      </c>
      <c r="H6" t="s">
        <v>18</v>
      </c>
    </row>
    <row r="7" spans="2:8" x14ac:dyDescent="0.25">
      <c r="B7">
        <v>2020</v>
      </c>
      <c r="E7" t="s">
        <v>9</v>
      </c>
      <c r="F7">
        <v>3000</v>
      </c>
      <c r="G7" t="s">
        <v>11</v>
      </c>
      <c r="H7">
        <v>1200</v>
      </c>
    </row>
    <row r="8" spans="2:8" x14ac:dyDescent="0.25">
      <c r="E8" t="s">
        <v>8</v>
      </c>
      <c r="F8">
        <v>8000</v>
      </c>
      <c r="G8" t="s">
        <v>12</v>
      </c>
      <c r="H8">
        <v>8400</v>
      </c>
    </row>
    <row r="9" spans="2:8" x14ac:dyDescent="0.25">
      <c r="E9" t="s">
        <v>10</v>
      </c>
      <c r="F9">
        <v>3000</v>
      </c>
      <c r="G9" t="s">
        <v>13</v>
      </c>
      <c r="H9">
        <v>3500</v>
      </c>
    </row>
    <row r="10" spans="2:8" x14ac:dyDescent="0.25">
      <c r="F10">
        <f>SUBTOTAL(109,Tableau1_2[Réalisé - Dépenses])</f>
        <v>14000</v>
      </c>
      <c r="H10">
        <f>SUBTOTAL(109,Tableau1_2[Réalisé - Recettes])</f>
        <v>13100</v>
      </c>
    </row>
  </sheetData>
  <phoneticPr fontId="2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034613-BED5-418F-89C6-D23D82EA36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</cp:lastModifiedBy>
  <dcterms:created xsi:type="dcterms:W3CDTF">2021-12-24T11:01:47Z</dcterms:created>
  <dcterms:modified xsi:type="dcterms:W3CDTF">2021-12-25T09:32:13Z</dcterms:modified>
</cp:coreProperties>
</file>