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C64F5F1-FB3D-4957-BEE9-15E13B82A255}" xr6:coauthVersionLast="47" xr6:coauthVersionMax="47" xr10:uidLastSave="{00000000-0000-0000-0000-000000000000}"/>
  <bookViews>
    <workbookView xWindow="120" yWindow="3465" windowWidth="23325" windowHeight="11520" xr2:uid="{0286FE66-6465-4CB1-A5EE-30E505451B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C3" i="1"/>
  <c r="B3" i="1"/>
  <c r="A3" i="1"/>
  <c r="G2" i="1"/>
</calcChain>
</file>

<file path=xl/sharedStrings.xml><?xml version="1.0" encoding="utf-8"?>
<sst xmlns="http://schemas.openxmlformats.org/spreadsheetml/2006/main" count="14" uniqueCount="14">
  <si>
    <t>Nombre de jours</t>
  </si>
  <si>
    <t>Nombre de nuit</t>
  </si>
  <si>
    <t>Nombre de panier repas</t>
  </si>
  <si>
    <t>Prime de dispnibilité</t>
  </si>
  <si>
    <t>Prime de poste</t>
  </si>
  <si>
    <t xml:space="preserve">Nombre d'heure </t>
  </si>
  <si>
    <t>Nombre Heure sup</t>
  </si>
  <si>
    <t>Paramètres</t>
  </si>
  <si>
    <t>Valeur</t>
  </si>
  <si>
    <t>Hres/jour</t>
  </si>
  <si>
    <t>Salaire brut horaire</t>
  </si>
  <si>
    <t>Hres/nuit</t>
  </si>
  <si>
    <t>Valeur panier</t>
  </si>
  <si>
    <t>Prime horaire /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</si>
</sst>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7786FF-4E8F-433D-8FB7-AE4FF38C6602}" name="Tableau1" displayName="Tableau1" ref="A1:G7" totalsRowShown="0" headerRowDxfId="8" dataDxfId="7">
  <autoFilter ref="A1:G7" xr:uid="{567786FF-4E8F-433D-8FB7-AE4FF38C6602}"/>
  <tableColumns count="7">
    <tableColumn id="1" xr3:uid="{DBAE2A47-8024-44D3-BDD0-65A766E32711}" name="Nombre de jours" dataDxfId="6"/>
    <tableColumn id="2" xr3:uid="{E02719FE-CD12-4660-A15A-F754FBC0C558}" name="Nombre de nuit" dataDxfId="5"/>
    <tableColumn id="3" xr3:uid="{03014E88-A144-4742-85A9-329552313505}" name="Nombre de panier repas" dataDxfId="4"/>
    <tableColumn id="5" xr3:uid="{ED67A7D0-630E-4177-B38F-DE78E4C8F6CA}" name="Prime de dispnibilité" dataDxfId="3"/>
    <tableColumn id="6" xr3:uid="{D2B3FBDF-BBFB-4447-A3F4-5B1E3B2BC7E6}" name="Prime de poste" dataDxfId="2"/>
    <tableColumn id="7" xr3:uid="{F9FD64FB-8DCD-4A17-BBCA-D9C0832BC6EB}" name="Nombre d'heure " dataDxfId="1">
      <calculatedColumnFormula>IF(F2&gt;151.67,F2-151.67,)</calculatedColumnFormula>
    </tableColumn>
    <tableColumn id="8" xr3:uid="{5D75D815-3657-4B5C-8965-40784571030A}" name="Nombre Heure sup" dataDxfId="0">
      <calculatedColumnFormula>IF(F2&gt;151.67,F2-151.67,)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19A12-78A1-4B51-A0A9-FBC8EF77DDAA}">
  <dimension ref="A1:J7"/>
  <sheetViews>
    <sheetView showGridLines="0" tabSelected="1" workbookViewId="0">
      <selection activeCell="G2" sqref="G2"/>
    </sheetView>
  </sheetViews>
  <sheetFormatPr baseColWidth="10" defaultRowHeight="15" x14ac:dyDescent="0.25"/>
  <cols>
    <col min="1" max="1" width="22.5703125" customWidth="1"/>
    <col min="2" max="2" width="20.85546875" customWidth="1"/>
    <col min="3" max="3" width="28.140625" customWidth="1"/>
    <col min="4" max="4" width="25.7109375" customWidth="1"/>
    <col min="5" max="5" width="23.5703125" customWidth="1"/>
    <col min="6" max="6" width="24" customWidth="1"/>
    <col min="7" max="7" width="23.7109375" customWidth="1"/>
    <col min="9" max="9" width="20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I1" t="s">
        <v>7</v>
      </c>
      <c r="J1" t="s">
        <v>8</v>
      </c>
    </row>
    <row r="2" spans="1:10" x14ac:dyDescent="0.25">
      <c r="A2" s="1">
        <v>15</v>
      </c>
      <c r="B2" s="1">
        <v>70</v>
      </c>
      <c r="C2" s="1">
        <v>10</v>
      </c>
      <c r="D2" s="1"/>
      <c r="E2" s="1">
        <v>200</v>
      </c>
      <c r="F2" s="1">
        <v>202</v>
      </c>
      <c r="G2" s="1">
        <f t="shared" ref="G2" si="0">IF(F2&gt;151.67,F2-151.67,)</f>
        <v>50.330000000000013</v>
      </c>
      <c r="I2" t="s">
        <v>10</v>
      </c>
      <c r="J2">
        <v>10.59</v>
      </c>
    </row>
    <row r="3" spans="1:10" x14ac:dyDescent="0.25">
      <c r="A3" s="2">
        <f>A2*J3*J2</f>
        <v>1111.95</v>
      </c>
      <c r="B3" s="2">
        <f>B2*J2*0.1</f>
        <v>74.13</v>
      </c>
      <c r="C3" s="2">
        <f>C2*J5</f>
        <v>40</v>
      </c>
      <c r="D3" s="1"/>
      <c r="E3" s="1">
        <f>E2*J6</f>
        <v>290</v>
      </c>
      <c r="F3" s="1"/>
      <c r="G3" s="1"/>
      <c r="I3" t="s">
        <v>9</v>
      </c>
      <c r="J3">
        <v>7</v>
      </c>
    </row>
    <row r="4" spans="1:10" x14ac:dyDescent="0.25">
      <c r="A4" s="1"/>
      <c r="B4" s="1"/>
      <c r="C4" s="1"/>
      <c r="D4" s="1"/>
      <c r="E4" s="1"/>
      <c r="F4" s="1"/>
      <c r="G4" s="1"/>
      <c r="I4" t="s">
        <v>11</v>
      </c>
      <c r="J4">
        <v>6</v>
      </c>
    </row>
    <row r="5" spans="1:10" x14ac:dyDescent="0.25">
      <c r="A5" s="1"/>
      <c r="B5" s="1"/>
      <c r="C5" s="1"/>
      <c r="D5" s="1"/>
      <c r="E5" s="1"/>
      <c r="F5" s="1"/>
      <c r="G5" s="1"/>
      <c r="I5" t="s">
        <v>12</v>
      </c>
      <c r="J5" s="3">
        <v>4</v>
      </c>
    </row>
    <row r="6" spans="1:10" x14ac:dyDescent="0.25">
      <c r="A6" s="1"/>
      <c r="B6" s="1"/>
      <c r="C6" s="1"/>
      <c r="D6" s="1"/>
      <c r="E6" s="1"/>
      <c r="F6" s="1"/>
      <c r="G6" s="1"/>
      <c r="I6" t="s">
        <v>13</v>
      </c>
      <c r="J6" s="3">
        <v>1.45</v>
      </c>
    </row>
    <row r="7" spans="1:10" x14ac:dyDescent="0.25">
      <c r="A7" s="1"/>
      <c r="B7" s="1"/>
      <c r="C7" s="1"/>
      <c r="D7" s="1"/>
      <c r="E7" s="1"/>
      <c r="F7" s="1"/>
      <c r="G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JF</cp:lastModifiedBy>
  <dcterms:created xsi:type="dcterms:W3CDTF">2021-11-28T15:31:12Z</dcterms:created>
  <dcterms:modified xsi:type="dcterms:W3CDTF">2021-11-29T20:00:36Z</dcterms:modified>
</cp:coreProperties>
</file>