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90403BC-A000-491F-BBE9-72B74A4E469F}" xr6:coauthVersionLast="47" xr6:coauthVersionMax="47" xr10:uidLastSave="{00000000-0000-0000-0000-000000000000}"/>
  <bookViews>
    <workbookView xWindow="5775" yWindow="1950" windowWidth="23325" windowHeight="8835" xr2:uid="{08B10928-7BF4-401A-A5C2-621353564B3B}"/>
  </bookViews>
  <sheets>
    <sheet name="Feuil1" sheetId="1" r:id="rId1"/>
  </sheets>
  <definedNames>
    <definedName name="DonnéesExternes_1" localSheetId="0" hidden="1">Feuil1!$B$42:$D$47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9" i="1" l="1"/>
  <c r="B38" i="1"/>
  <c r="B37" i="1"/>
  <c r="B36" i="1"/>
  <c r="B3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0B0980D-626F-4946-B219-F3EBC38316CF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<sst xmlns="http://schemas.openxmlformats.org/spreadsheetml/2006/main" count="87" uniqueCount="40">
  <si>
    <t>3M</t>
  </si>
  <si>
    <t>A. O. Smith</t>
  </si>
  <si>
    <t>Abbott Laboratories</t>
  </si>
  <si>
    <t>AbbVie</t>
  </si>
  <si>
    <t>Abiomed</t>
  </si>
  <si>
    <t>Accenture</t>
  </si>
  <si>
    <t>Activision Blizzard</t>
  </si>
  <si>
    <t>ADM</t>
  </si>
  <si>
    <t>Adobe</t>
  </si>
  <si>
    <t>Advance Auto Parts</t>
  </si>
  <si>
    <t>Advanced Micro Devices</t>
  </si>
  <si>
    <t>AES Corp</t>
  </si>
  <si>
    <t>Aflac</t>
  </si>
  <si>
    <t>Agilent Technologies</t>
  </si>
  <si>
    <t>Air Products &amp; Chemicals</t>
  </si>
  <si>
    <t>Akamai Technologies</t>
  </si>
  <si>
    <t>Albemarle Corporation</t>
  </si>
  <si>
    <t>Alaska Air Group</t>
  </si>
  <si>
    <t>Alexandria Real Estate Equities</t>
  </si>
  <si>
    <t>Align Technology</t>
  </si>
  <si>
    <t>Allegion</t>
  </si>
  <si>
    <t>Alliant Energy</t>
  </si>
  <si>
    <t>Allstate Corp</t>
  </si>
  <si>
    <t>Alphabet (Class A)</t>
  </si>
  <si>
    <t>Alphabet (Class C)</t>
  </si>
  <si>
    <t>Altria Group</t>
  </si>
  <si>
    <t>Amazon</t>
  </si>
  <si>
    <t>Amcor</t>
  </si>
  <si>
    <t>Ameren Corp</t>
  </si>
  <si>
    <t>les 5 plus grandes valeurs</t>
  </si>
  <si>
    <t>Action Y</t>
  </si>
  <si>
    <t>Action X</t>
  </si>
  <si>
    <t>Corrélation</t>
  </si>
  <si>
    <t>?</t>
  </si>
  <si>
    <t>Colonne1</t>
  </si>
  <si>
    <t>Valeur</t>
  </si>
  <si>
    <t>Lignne</t>
  </si>
  <si>
    <t>Colonne</t>
  </si>
  <si>
    <t>Colonne2</t>
  </si>
  <si>
    <t>Colonne3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</si>
</sst>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7">
    <dxf>
      <fill>
        <patternFill>
          <bgColor rgb="FF00B050"/>
        </patternFill>
      </fill>
    </dxf>
    <dxf>
      <fill>
        <patternFill>
          <bgColor rgb="FF00B050"/>
        </patternFill>
      </fill>
    </dxf>
    <dxf>
      <numFmt numFmtId="0" formatCode="General"/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border outline="0"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695326</xdr:colOff>
      <xdr:row>34</xdr:row>
      <xdr:rowOff>152400</xdr:rowOff>
    </xdr:from>
    <xdr:to>
      <xdr:col>7</xdr:col>
      <xdr:colOff>276226</xdr:colOff>
      <xdr:row>37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D58CC37-BCB5-448A-A895-D812CF30E006}"/>
            </a:ext>
          </a:extLst>
        </xdr:cNvPr>
        <xdr:cNvSpPr txBox="1"/>
      </xdr:nvSpPr>
      <xdr:spPr>
        <a:xfrm>
          <a:off x="3990976" y="6629400"/>
          <a:ext cx="2628900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ne trouve pas comment renvoyer mes 2 noms d'actions dans mon</a:t>
          </a:r>
          <a:r>
            <a:rPr lang="fr-FR" sz="1100" baseline="0"/>
            <a:t> petit tableau.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48DF8EF-F2BE-46EB-840F-8F5D7A21B53D}" autoFormatId="16" applyNumberFormats="0" applyBorderFormats="0" applyFontFormats="0" applyPatternFormats="0" applyAlignmentFormats="0" applyWidthHeightFormats="0">
  <queryTableRefresh nextId="6">
    <queryTableFields count="3">
      <queryTableField id="3" name="Valeur" tableColumnId="3"/>
      <queryTableField id="4" name="Lignne" tableColumnId="4"/>
      <queryTableField id="5" name="Colonn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BAFAEF-2FF5-492F-AD0D-71ED01FC64B6}" name="Tableau1" displayName="Tableau1" ref="A1:AE30" totalsRowShown="0" headerRowDxfId="3" headerRowBorderDxfId="5" tableBorderDxfId="6">
  <autoFilter ref="A1:AE30" xr:uid="{5FBAFAEF-2FF5-492F-AD0D-71ED01FC64B6}"/>
  <tableColumns count="31">
    <tableColumn id="1" xr3:uid="{F601B12F-151E-4720-A35D-73ABF5C9B3FB}" name="Colonne1" dataDxfId="4"/>
    <tableColumn id="2" xr3:uid="{1726DDB3-CBEF-4C39-9854-653EDEC1F963}" name="3M"/>
    <tableColumn id="30" xr3:uid="{4E4C8E9F-F5D1-4456-A601-C378A424447D}" name="Colonne2"/>
    <tableColumn id="31" xr3:uid="{7EA94470-4B81-47F1-8957-0227FECEF9FA}" name="Colonne3"/>
    <tableColumn id="3" xr3:uid="{D7A3E858-1E2F-4903-8C2D-840BC554D00C}" name="A. O. Smith"/>
    <tableColumn id="4" xr3:uid="{5EFCDA46-3482-4034-8220-E3E8BBD1B795}" name="Abbott Laboratories"/>
    <tableColumn id="5" xr3:uid="{5EAFD4F8-6F10-4AA1-B9B4-ED8F3A2DF781}" name="AbbVie"/>
    <tableColumn id="6" xr3:uid="{6E11BBFD-F02D-4F9D-BAE0-B8D3DBB4E45D}" name="Abiomed"/>
    <tableColumn id="7" xr3:uid="{B615E4CA-C82E-47B1-A057-7455110CBCD6}" name="Accenture"/>
    <tableColumn id="8" xr3:uid="{1551A07D-2B09-463E-824D-D6C1DD35793C}" name="Activision Blizzard"/>
    <tableColumn id="9" xr3:uid="{35092685-E01A-413C-9914-F16366CC4291}" name="ADM"/>
    <tableColumn id="10" xr3:uid="{35C7E277-C935-46CE-B2A7-7751D8DCF679}" name="Adobe"/>
    <tableColumn id="11" xr3:uid="{394915C6-66A7-4E29-8B61-76B4CF31ECBA}" name="Advance Auto Parts"/>
    <tableColumn id="12" xr3:uid="{7D3FF6EC-E31F-4FD0-BEC2-7D686ECB1349}" name="Advanced Micro Devices"/>
    <tableColumn id="13" xr3:uid="{DF4B6127-0D70-421E-8131-2D8053168A05}" name="AES Corp"/>
    <tableColumn id="14" xr3:uid="{B5C645E6-AA55-46D3-9A9B-818E05167F57}" name="Aflac"/>
    <tableColumn id="15" xr3:uid="{EA7F9980-C26D-4FE6-8052-3F37895A6A2B}" name="Agilent Technologies"/>
    <tableColumn id="16" xr3:uid="{A0665A6D-198B-424C-8CF9-72684810260E}" name="Air Products &amp; Chemicals"/>
    <tableColumn id="17" xr3:uid="{FB536DA0-480C-43B3-A0E0-971279AC1100}" name="Akamai Technologies"/>
    <tableColumn id="18" xr3:uid="{31601B7C-B53C-4A3A-888B-BA453EFBB92F}" name="Albemarle Corporation"/>
    <tableColumn id="19" xr3:uid="{B18C37D7-F1B8-48D6-BC6A-0F87FBDE36AB}" name="Alaska Air Group"/>
    <tableColumn id="20" xr3:uid="{D5FC1E75-0EAC-44B1-8035-8049F2660199}" name="Alexandria Real Estate Equities"/>
    <tableColumn id="21" xr3:uid="{5515E5AF-8EC6-48F4-B3B1-B4547C49FFF8}" name="Align Technology"/>
    <tableColumn id="22" xr3:uid="{DF252CC6-5D8D-4631-B8C7-F99A9F4B2B96}" name="Allegion"/>
    <tableColumn id="23" xr3:uid="{D3692892-5A76-4C2E-A886-D302EA0E0738}" name="Alliant Energy"/>
    <tableColumn id="24" xr3:uid="{9B3B1B18-065F-40AD-994F-17D076B63631}" name="Allstate Corp"/>
    <tableColumn id="25" xr3:uid="{A9D1976E-01F7-477B-B067-35903F76A381}" name="Alphabet (Class A)"/>
    <tableColumn id="26" xr3:uid="{4933B701-839A-4E58-B53C-64992A487150}" name="Alphabet (Class C)"/>
    <tableColumn id="27" xr3:uid="{3349A8A6-00B4-4BB8-B625-93C0393B7592}" name="Altria Group"/>
    <tableColumn id="28" xr3:uid="{8E88EBEB-CE21-4966-B900-A6A8A39DCF07}" name="Amazon"/>
    <tableColumn id="29" xr3:uid="{BE20B57F-2B38-419E-84A5-881E9CF04EA5}" name="Amco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389171E-419B-4BBD-A717-1ECC0B1629D0}" name="Tableau1_2" displayName="Tableau1_2" ref="B42:D47" tableType="queryTable" totalsRowShown="0">
  <autoFilter ref="B42:D47" xr:uid="{9389171E-419B-4BBD-A717-1ECC0B1629D0}"/>
  <tableColumns count="3">
    <tableColumn id="3" xr3:uid="{E8DA8C59-01FA-48EB-B9D3-6A35C6D5F195}" uniqueName="3" name="Valeur" queryTableFieldId="3"/>
    <tableColumn id="4" xr3:uid="{73FABF69-417E-42A1-9FD0-33A8531DCC64}" uniqueName="4" name="Lignne" queryTableFieldId="4"/>
    <tableColumn id="5" xr3:uid="{3E35CD05-6FA7-40B9-8015-AF3C3FA89002}" uniqueName="5" name="Colonne" queryTableFieldId="5" dataDxf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B067E5-8EA2-49B1-838E-79BCA962116E}">
  <dimension ref="A1:AE47"/>
  <sheetViews>
    <sheetView showGridLines="0" tabSelected="1" topLeftCell="A28" workbookViewId="0">
      <selection activeCell="T26" sqref="A26:XFD26"/>
    </sheetView>
  </sheetViews>
  <sheetFormatPr baseColWidth="10" defaultRowHeight="15" x14ac:dyDescent="0.25"/>
  <cols>
    <col min="1" max="1" width="26.5703125" customWidth="1"/>
    <col min="2" max="2" width="12" bestFit="1" customWidth="1"/>
    <col min="3" max="3" width="17.140625" customWidth="1"/>
    <col min="4" max="5" width="17.28515625" bestFit="1" customWidth="1"/>
    <col min="6" max="6" width="12" bestFit="1" customWidth="1"/>
    <col min="9" max="9" width="12.140625" customWidth="1"/>
    <col min="10" max="10" width="19.5703125" customWidth="1"/>
    <col min="13" max="13" width="20.7109375" customWidth="1"/>
    <col min="14" max="14" width="24.7109375" customWidth="1"/>
    <col min="17" max="17" width="21.85546875" customWidth="1"/>
    <col min="18" max="18" width="25.5703125" customWidth="1"/>
    <col min="19" max="19" width="22.28515625" customWidth="1"/>
    <col min="20" max="20" width="23.7109375" customWidth="1"/>
    <col min="21" max="21" width="18.42578125" customWidth="1"/>
    <col min="22" max="22" width="30.7109375" customWidth="1"/>
    <col min="23" max="23" width="18.7109375" customWidth="1"/>
    <col min="25" max="25" width="15.85546875" customWidth="1"/>
    <col min="26" max="26" width="14.85546875" customWidth="1"/>
    <col min="27" max="27" width="19.7109375" customWidth="1"/>
    <col min="28" max="28" width="19.5703125" customWidth="1"/>
    <col min="29" max="29" width="14.42578125" customWidth="1"/>
  </cols>
  <sheetData>
    <row r="1" spans="1:31" x14ac:dyDescent="0.25">
      <c r="A1" s="4" t="s">
        <v>34</v>
      </c>
      <c r="B1" s="5" t="s">
        <v>0</v>
      </c>
      <c r="C1" s="5" t="s">
        <v>38</v>
      </c>
      <c r="D1" s="5" t="s">
        <v>39</v>
      </c>
      <c r="E1" s="5" t="s">
        <v>1</v>
      </c>
      <c r="F1" s="5" t="s">
        <v>2</v>
      </c>
      <c r="G1" s="5" t="s">
        <v>3</v>
      </c>
      <c r="H1" s="5" t="s">
        <v>4</v>
      </c>
      <c r="I1" s="5" t="s">
        <v>5</v>
      </c>
      <c r="J1" s="5" t="s">
        <v>6</v>
      </c>
      <c r="K1" s="5" t="s">
        <v>7</v>
      </c>
      <c r="L1" s="5" t="s">
        <v>8</v>
      </c>
      <c r="M1" s="5" t="s">
        <v>9</v>
      </c>
      <c r="N1" s="5" t="s">
        <v>10</v>
      </c>
      <c r="O1" s="5" t="s">
        <v>11</v>
      </c>
      <c r="P1" s="5" t="s">
        <v>12</v>
      </c>
      <c r="Q1" s="5" t="s">
        <v>13</v>
      </c>
      <c r="R1" s="5" t="s">
        <v>14</v>
      </c>
      <c r="S1" s="5" t="s">
        <v>15</v>
      </c>
      <c r="T1" s="5" t="s">
        <v>16</v>
      </c>
      <c r="U1" s="5" t="s">
        <v>17</v>
      </c>
      <c r="V1" s="5" t="s">
        <v>18</v>
      </c>
      <c r="W1" s="5" t="s">
        <v>19</v>
      </c>
      <c r="X1" s="5" t="s">
        <v>20</v>
      </c>
      <c r="Y1" s="5" t="s">
        <v>21</v>
      </c>
      <c r="Z1" s="5" t="s">
        <v>22</v>
      </c>
      <c r="AA1" s="5" t="s">
        <v>23</v>
      </c>
      <c r="AB1" s="5" t="s">
        <v>24</v>
      </c>
      <c r="AC1" s="5" t="s">
        <v>25</v>
      </c>
      <c r="AD1" s="5" t="s">
        <v>26</v>
      </c>
      <c r="AE1" s="5" t="s">
        <v>27</v>
      </c>
    </row>
    <row r="2" spans="1:31" x14ac:dyDescent="0.25">
      <c r="A2" s="1" t="s">
        <v>0</v>
      </c>
      <c r="B2">
        <v>0</v>
      </c>
    </row>
    <row r="3" spans="1:31" x14ac:dyDescent="0.25">
      <c r="A3" s="1" t="s">
        <v>1</v>
      </c>
      <c r="B3">
        <v>0.58786748102148834</v>
      </c>
      <c r="E3">
        <v>0</v>
      </c>
    </row>
    <row r="4" spans="1:31" x14ac:dyDescent="0.25">
      <c r="A4" s="1" t="s">
        <v>2</v>
      </c>
      <c r="B4">
        <v>0.12730723781464551</v>
      </c>
      <c r="E4">
        <v>-2.844431175497085E-2</v>
      </c>
      <c r="F4">
        <v>0</v>
      </c>
    </row>
    <row r="5" spans="1:31" x14ac:dyDescent="0.25">
      <c r="A5" s="1" t="s">
        <v>3</v>
      </c>
      <c r="B5">
        <v>0.25143848548287245</v>
      </c>
      <c r="E5">
        <v>5.5817008906136077E-2</v>
      </c>
      <c r="F5">
        <v>0.2727798642431562</v>
      </c>
      <c r="G5">
        <v>0</v>
      </c>
    </row>
    <row r="6" spans="1:31" x14ac:dyDescent="0.25">
      <c r="A6" s="1" t="s">
        <v>4</v>
      </c>
      <c r="B6">
        <v>-0.21175115600344488</v>
      </c>
      <c r="E6">
        <v>-0.40908500197303543</v>
      </c>
      <c r="F6">
        <v>0.23326029485775215</v>
      </c>
      <c r="G6">
        <v>-0.11019431735171226</v>
      </c>
      <c r="H6">
        <v>0</v>
      </c>
    </row>
    <row r="7" spans="1:31" x14ac:dyDescent="0.25">
      <c r="A7" s="1" t="s">
        <v>5</v>
      </c>
      <c r="B7">
        <v>0.49706884843115451</v>
      </c>
      <c r="E7">
        <v>0.5501468942226635</v>
      </c>
      <c r="F7">
        <v>0.34621109185399868</v>
      </c>
      <c r="G7">
        <v>0.29866790597206921</v>
      </c>
      <c r="H7">
        <v>-7.3511786864806195E-2</v>
      </c>
      <c r="I7">
        <v>0</v>
      </c>
    </row>
    <row r="8" spans="1:31" x14ac:dyDescent="0.25">
      <c r="A8" s="1" t="s">
        <v>6</v>
      </c>
      <c r="B8">
        <v>0.34160529526301442</v>
      </c>
      <c r="E8">
        <v>9.9545866126830612E-2</v>
      </c>
      <c r="F8">
        <v>0.32658006750166535</v>
      </c>
      <c r="G8">
        <v>0.1764125968908174</v>
      </c>
      <c r="H8">
        <v>6.0571394491406146E-2</v>
      </c>
      <c r="I8">
        <v>0.33765052094254105</v>
      </c>
      <c r="J8">
        <v>0</v>
      </c>
    </row>
    <row r="9" spans="1:31" x14ac:dyDescent="0.25">
      <c r="A9" s="1" t="s">
        <v>7</v>
      </c>
      <c r="B9">
        <v>0.39869488256601837</v>
      </c>
      <c r="E9">
        <v>0.3471080610264361</v>
      </c>
      <c r="F9">
        <v>-0.26384320529931549</v>
      </c>
      <c r="G9">
        <v>0.29519190777737192</v>
      </c>
      <c r="H9">
        <v>-0.35133581945562298</v>
      </c>
      <c r="I9">
        <v>0.24527756621909688</v>
      </c>
      <c r="J9">
        <v>-5.198290660656861E-2</v>
      </c>
      <c r="K9">
        <v>0</v>
      </c>
    </row>
    <row r="10" spans="1:31" x14ac:dyDescent="0.25">
      <c r="A10" s="1" t="s">
        <v>8</v>
      </c>
      <c r="B10">
        <v>-6.0794245457871064E-2</v>
      </c>
      <c r="E10">
        <v>-3.1042183021321338E-2</v>
      </c>
      <c r="F10">
        <v>0.4213557687652979</v>
      </c>
      <c r="G10">
        <v>7.2391999284840608E-2</v>
      </c>
      <c r="H10">
        <v>0.41438613293440263</v>
      </c>
      <c r="I10">
        <v>0.45203979277281431</v>
      </c>
      <c r="J10">
        <v>0.49959985233159748</v>
      </c>
      <c r="K10">
        <v>-0.35855144401525441</v>
      </c>
      <c r="L10">
        <v>0</v>
      </c>
    </row>
    <row r="11" spans="1:31" x14ac:dyDescent="0.25">
      <c r="A11" s="1" t="s">
        <v>9</v>
      </c>
      <c r="B11">
        <v>0.4697938260875808</v>
      </c>
      <c r="E11">
        <v>0.57836020297118262</v>
      </c>
      <c r="F11">
        <v>-0.26754620658280148</v>
      </c>
      <c r="G11">
        <v>0.16934193167118006</v>
      </c>
      <c r="H11">
        <v>-0.33507206608303031</v>
      </c>
      <c r="I11">
        <v>0.38343078310848255</v>
      </c>
      <c r="J11">
        <v>-5.1096077684282197E-2</v>
      </c>
      <c r="K11">
        <v>0.38444805475768917</v>
      </c>
      <c r="L11">
        <v>-0.17063548413566329</v>
      </c>
      <c r="M11">
        <v>0</v>
      </c>
    </row>
    <row r="12" spans="1:31" x14ac:dyDescent="0.25">
      <c r="A12" s="1" t="s">
        <v>10</v>
      </c>
      <c r="B12">
        <v>-7.7583790008701248E-2</v>
      </c>
      <c r="E12">
        <v>-0.12424561087831357</v>
      </c>
      <c r="F12">
        <v>8.1135538338951069E-2</v>
      </c>
      <c r="G12">
        <v>-0.28841319976291069</v>
      </c>
      <c r="H12">
        <v>0.31384009800309565</v>
      </c>
      <c r="I12">
        <v>0.19547289081009825</v>
      </c>
      <c r="J12">
        <v>0.31273147575872828</v>
      </c>
      <c r="K12">
        <v>-0.38991454283272664</v>
      </c>
      <c r="L12">
        <v>0.46791633623314821</v>
      </c>
      <c r="M12">
        <v>-0.25645342934545362</v>
      </c>
      <c r="N12">
        <v>0</v>
      </c>
    </row>
    <row r="13" spans="1:31" x14ac:dyDescent="0.25">
      <c r="A13" s="1" t="s">
        <v>11</v>
      </c>
      <c r="B13">
        <v>0.28483414550822267</v>
      </c>
      <c r="E13">
        <v>0.20015162753289981</v>
      </c>
      <c r="F13">
        <v>0.14893794555104389</v>
      </c>
      <c r="G13">
        <v>0.11328933751848458</v>
      </c>
      <c r="H13">
        <v>0.26694491393743947</v>
      </c>
      <c r="I13">
        <v>0.40751215579124073</v>
      </c>
      <c r="J13">
        <v>0.17834246595576189</v>
      </c>
      <c r="K13">
        <v>-4.9664411382407156E-4</v>
      </c>
      <c r="L13">
        <v>0.30922550580656821</v>
      </c>
      <c r="M13">
        <v>0.24304865405611814</v>
      </c>
      <c r="N13">
        <v>0.15190759935541495</v>
      </c>
      <c r="O13">
        <v>0</v>
      </c>
    </row>
    <row r="14" spans="1:31" x14ac:dyDescent="0.25">
      <c r="A14" s="1" t="s">
        <v>12</v>
      </c>
      <c r="B14">
        <v>0.65371849826091777</v>
      </c>
      <c r="E14">
        <v>0.63670534841017012</v>
      </c>
      <c r="F14">
        <v>-0.10340050859616033</v>
      </c>
      <c r="G14">
        <v>0.19018122025577033</v>
      </c>
      <c r="H14">
        <v>-0.37976299576408978</v>
      </c>
      <c r="I14">
        <v>0.46956308086306486</v>
      </c>
      <c r="J14">
        <v>7.704297356756272E-2</v>
      </c>
      <c r="K14">
        <v>0.70499440331221908</v>
      </c>
      <c r="L14">
        <v>-0.28533169769089461</v>
      </c>
      <c r="M14">
        <v>0.49970356748397998</v>
      </c>
      <c r="N14">
        <v>-0.27947961903943852</v>
      </c>
      <c r="O14">
        <v>0.24497543666098301</v>
      </c>
      <c r="P14">
        <v>0</v>
      </c>
    </row>
    <row r="15" spans="1:31" x14ac:dyDescent="0.25">
      <c r="A15" s="1" t="s">
        <v>13</v>
      </c>
      <c r="B15">
        <v>0.23499854178885041</v>
      </c>
      <c r="E15">
        <v>0.20447386758547606</v>
      </c>
      <c r="F15">
        <v>0.32749348806596901</v>
      </c>
      <c r="G15">
        <v>6.1851307477315529E-2</v>
      </c>
      <c r="H15">
        <v>0.34992778825609117</v>
      </c>
      <c r="I15">
        <v>0.33305174943712773</v>
      </c>
      <c r="J15">
        <v>0.39710109442669911</v>
      </c>
      <c r="K15">
        <v>-0.19052506704698746</v>
      </c>
      <c r="L15">
        <v>0.44929093180306179</v>
      </c>
      <c r="M15">
        <v>-4.0015706219243691E-2</v>
      </c>
      <c r="N15">
        <v>0.34134901145469282</v>
      </c>
      <c r="O15">
        <v>0.47970903352238231</v>
      </c>
      <c r="P15">
        <v>5.7753607311423275E-2</v>
      </c>
      <c r="Q15">
        <v>0</v>
      </c>
    </row>
    <row r="16" spans="1:31" x14ac:dyDescent="0.25">
      <c r="A16" s="1" t="s">
        <v>14</v>
      </c>
      <c r="B16">
        <v>0.53768861764383424</v>
      </c>
      <c r="E16">
        <v>0.41224360083781242</v>
      </c>
      <c r="F16">
        <v>2.9956690032261341E-2</v>
      </c>
      <c r="G16">
        <v>0.13474622490157925</v>
      </c>
      <c r="H16">
        <v>-0.18256099628615105</v>
      </c>
      <c r="I16">
        <v>0.44468269534727056</v>
      </c>
      <c r="J16">
        <v>0.25521864659601001</v>
      </c>
      <c r="K16">
        <v>0.3224954015810596</v>
      </c>
      <c r="L16">
        <v>4.8883919139429376E-2</v>
      </c>
      <c r="M16">
        <v>0.16417910123178772</v>
      </c>
      <c r="N16">
        <v>-2.224863947001221E-2</v>
      </c>
      <c r="O16">
        <v>0.13621592989384851</v>
      </c>
      <c r="P16">
        <v>0.35584764124207674</v>
      </c>
      <c r="Q16">
        <v>0.16941561552936449</v>
      </c>
      <c r="R16">
        <v>0</v>
      </c>
    </row>
    <row r="17" spans="1:31" x14ac:dyDescent="0.25">
      <c r="A17" s="1" t="s">
        <v>15</v>
      </c>
      <c r="B17">
        <v>0.19079891739812335</v>
      </c>
      <c r="E17">
        <v>0.12465145614043868</v>
      </c>
      <c r="F17">
        <v>0.21782854666534199</v>
      </c>
      <c r="G17">
        <v>5.1908776428481795E-2</v>
      </c>
      <c r="H17">
        <v>-8.8939456726038368E-2</v>
      </c>
      <c r="I17">
        <v>0.26935811090261619</v>
      </c>
      <c r="J17">
        <v>0.28195331834162995</v>
      </c>
      <c r="K17">
        <v>0.19638736886203273</v>
      </c>
      <c r="L17">
        <v>0.22223598739601963</v>
      </c>
      <c r="M17">
        <v>3.7606077013495991E-2</v>
      </c>
      <c r="N17">
        <v>0.13043894368221184</v>
      </c>
      <c r="O17">
        <v>0.20220892822825234</v>
      </c>
      <c r="P17">
        <v>0.28826553745294609</v>
      </c>
      <c r="Q17">
        <v>0.45101780165817118</v>
      </c>
      <c r="R17">
        <v>0.24784876095656833</v>
      </c>
      <c r="S17">
        <v>0</v>
      </c>
    </row>
    <row r="18" spans="1:31" x14ac:dyDescent="0.25">
      <c r="A18" s="1" t="s">
        <v>16</v>
      </c>
      <c r="B18">
        <v>0.23418985039106024</v>
      </c>
      <c r="E18">
        <v>0.23772379837649382</v>
      </c>
      <c r="F18">
        <v>-8.6860616566060006E-2</v>
      </c>
      <c r="G18">
        <v>-0.1104830709686395</v>
      </c>
      <c r="H18">
        <v>0.14152991644516799</v>
      </c>
      <c r="I18">
        <v>0.13863028241661302</v>
      </c>
      <c r="J18">
        <v>0.20836849646182748</v>
      </c>
      <c r="K18">
        <v>0.20053688971913006</v>
      </c>
      <c r="L18">
        <v>9.1351888070306794E-2</v>
      </c>
      <c r="M18">
        <v>0.12885601470414648</v>
      </c>
      <c r="N18">
        <v>0.11298917669747779</v>
      </c>
      <c r="O18">
        <v>0.53816806936428652</v>
      </c>
      <c r="P18">
        <v>0.22331036790404529</v>
      </c>
      <c r="Q18">
        <v>0.446968683093456</v>
      </c>
      <c r="R18">
        <v>0.10077687320833809</v>
      </c>
      <c r="S18">
        <v>0.15760026061757834</v>
      </c>
      <c r="T18">
        <v>0</v>
      </c>
    </row>
    <row r="19" spans="1:31" x14ac:dyDescent="0.25">
      <c r="A19" s="1" t="s">
        <v>17</v>
      </c>
      <c r="B19">
        <v>0.30186908265539275</v>
      </c>
      <c r="E19">
        <v>0.32713471476340039</v>
      </c>
      <c r="F19">
        <v>-0.22003334539834776</v>
      </c>
      <c r="G19">
        <v>9.0932554116405787E-2</v>
      </c>
      <c r="H19">
        <v>-5.5533433415151753E-2</v>
      </c>
      <c r="I19">
        <v>0.21302187283785654</v>
      </c>
      <c r="J19">
        <v>3.7561902592767517E-2</v>
      </c>
      <c r="K19">
        <v>0.23836845556768033</v>
      </c>
      <c r="L19">
        <v>5.972566081025963E-2</v>
      </c>
      <c r="M19">
        <v>0.28474361462989084</v>
      </c>
      <c r="N19">
        <v>-0.16337740266998507</v>
      </c>
      <c r="O19">
        <v>0.33868503152033713</v>
      </c>
      <c r="P19">
        <v>0.46903547653401439</v>
      </c>
      <c r="Q19">
        <v>0.19603342667585039</v>
      </c>
      <c r="R19">
        <v>9.2076994098348894E-2</v>
      </c>
      <c r="S19">
        <v>0.20345850330954499</v>
      </c>
      <c r="T19">
        <v>0.34468730378375945</v>
      </c>
      <c r="U19">
        <v>0</v>
      </c>
    </row>
    <row r="20" spans="1:31" x14ac:dyDescent="0.25">
      <c r="A20" s="1" t="s">
        <v>18</v>
      </c>
      <c r="B20">
        <v>0.21567296741074449</v>
      </c>
      <c r="E20">
        <v>4.8151835036340664E-2</v>
      </c>
      <c r="F20">
        <v>5.5675900894511805E-2</v>
      </c>
      <c r="G20">
        <v>6.4305127853710495E-2</v>
      </c>
      <c r="H20">
        <v>0.15792118566887256</v>
      </c>
      <c r="I20">
        <v>0.35225499433506263</v>
      </c>
      <c r="J20">
        <v>0.30622187149315022</v>
      </c>
      <c r="K20">
        <v>4.2754481680429807E-2</v>
      </c>
      <c r="L20">
        <v>0.35883471758735369</v>
      </c>
      <c r="M20">
        <v>0.11789986079034105</v>
      </c>
      <c r="N20">
        <v>0.12904031146536207</v>
      </c>
      <c r="O20">
        <v>0.32632505463533024</v>
      </c>
      <c r="P20">
        <v>0.1155021170294773</v>
      </c>
      <c r="Q20">
        <v>0.12284413568059567</v>
      </c>
      <c r="R20">
        <v>6.0360448846705711E-3</v>
      </c>
      <c r="S20">
        <v>-2.914173141063298E-2</v>
      </c>
      <c r="T20">
        <v>4.0479567404745898E-2</v>
      </c>
      <c r="U20">
        <v>6.2130985081517091E-2</v>
      </c>
      <c r="V20">
        <v>0</v>
      </c>
    </row>
    <row r="21" spans="1:31" x14ac:dyDescent="0.25">
      <c r="A21" s="1" t="s">
        <v>19</v>
      </c>
      <c r="B21">
        <v>-3.3057428174334547E-2</v>
      </c>
      <c r="E21">
        <v>4.0511093167555946E-3</v>
      </c>
      <c r="F21">
        <v>8.1776965109412084E-2</v>
      </c>
      <c r="G21">
        <v>0.1165860818226841</v>
      </c>
      <c r="H21">
        <v>0.31247851732694337</v>
      </c>
      <c r="I21">
        <v>0.36014152974601527</v>
      </c>
      <c r="J21">
        <v>0.55347210814736814</v>
      </c>
      <c r="K21">
        <v>-7.3334549579149186E-2</v>
      </c>
      <c r="L21">
        <v>0.51413074768417222</v>
      </c>
      <c r="M21">
        <v>-0.11100262088021315</v>
      </c>
      <c r="N21">
        <v>0.40759423310363546</v>
      </c>
      <c r="O21">
        <v>0.35798917668559038</v>
      </c>
      <c r="P21">
        <v>4.1200743842524326E-2</v>
      </c>
      <c r="Q21">
        <v>0.51640484853345214</v>
      </c>
      <c r="R21">
        <v>8.3402132450787383E-2</v>
      </c>
      <c r="S21">
        <v>0.22971329466028353</v>
      </c>
      <c r="T21">
        <v>0.27633201702513804</v>
      </c>
      <c r="U21">
        <v>0.2517377294537359</v>
      </c>
      <c r="V21">
        <v>0.26962838236176218</v>
      </c>
      <c r="W21">
        <v>0</v>
      </c>
    </row>
    <row r="22" spans="1:31" x14ac:dyDescent="0.25">
      <c r="A22" s="1" t="s">
        <v>20</v>
      </c>
      <c r="B22">
        <v>0.58667276081120101</v>
      </c>
      <c r="E22">
        <v>0.67836855427811515</v>
      </c>
      <c r="F22">
        <v>0.17075179252544792</v>
      </c>
      <c r="G22">
        <v>0.19836026456850975</v>
      </c>
      <c r="H22">
        <v>-0.19911080904893877</v>
      </c>
      <c r="I22">
        <v>0.63252556207755162</v>
      </c>
      <c r="J22">
        <v>0.25834228057270858</v>
      </c>
      <c r="K22">
        <v>0.44322776191272006</v>
      </c>
      <c r="L22">
        <v>9.1652551259183757E-2</v>
      </c>
      <c r="M22">
        <v>0.40649822087560195</v>
      </c>
      <c r="N22">
        <v>-8.2559947470967412E-2</v>
      </c>
      <c r="O22">
        <v>0.13579834406685629</v>
      </c>
      <c r="P22">
        <v>0.67079059879478642</v>
      </c>
      <c r="Q22">
        <v>0.22082087642469428</v>
      </c>
      <c r="R22">
        <v>0.43887900616032144</v>
      </c>
      <c r="S22">
        <v>0.24894869999296751</v>
      </c>
      <c r="T22">
        <v>6.3927672008457101E-2</v>
      </c>
      <c r="U22">
        <v>0.31639508637667524</v>
      </c>
      <c r="V22">
        <v>0.21498587249885009</v>
      </c>
      <c r="W22">
        <v>0.25662232785723832</v>
      </c>
      <c r="X22">
        <v>0</v>
      </c>
    </row>
    <row r="23" spans="1:31" x14ac:dyDescent="0.25">
      <c r="A23" s="1" t="s">
        <v>21</v>
      </c>
      <c r="B23">
        <v>0.49287035355486475</v>
      </c>
      <c r="E23">
        <v>0.20311985923608902</v>
      </c>
      <c r="F23">
        <v>0.21581572333079316</v>
      </c>
      <c r="G23">
        <v>0.33049182179445907</v>
      </c>
      <c r="H23">
        <v>-3.1091229684551556E-2</v>
      </c>
      <c r="I23">
        <v>0.35571618934394328</v>
      </c>
      <c r="J23">
        <v>0.16027423069807234</v>
      </c>
      <c r="K23">
        <v>8.7910020695567082E-2</v>
      </c>
      <c r="L23">
        <v>-6.5753242626765837E-2</v>
      </c>
      <c r="M23">
        <v>0.23074767131424756</v>
      </c>
      <c r="N23">
        <v>-0.16972101546332385</v>
      </c>
      <c r="O23">
        <v>0.26465903566227794</v>
      </c>
      <c r="P23">
        <v>0.30228195579091982</v>
      </c>
      <c r="Q23">
        <v>5.580054888667018E-2</v>
      </c>
      <c r="R23">
        <v>0.28368612484700595</v>
      </c>
      <c r="S23">
        <v>4.4848235997614193E-2</v>
      </c>
      <c r="T23">
        <v>-5.1740475475835344E-2</v>
      </c>
      <c r="U23">
        <v>-1.8541378759747622E-3</v>
      </c>
      <c r="V23">
        <v>0.44241575103779301</v>
      </c>
      <c r="W23">
        <v>3.8328335122166851E-2</v>
      </c>
      <c r="X23">
        <v>0.33917686035683964</v>
      </c>
      <c r="Y23">
        <v>0</v>
      </c>
    </row>
    <row r="24" spans="1:31" x14ac:dyDescent="0.25">
      <c r="A24" s="1" t="s">
        <v>22</v>
      </c>
      <c r="B24">
        <v>0.60970273650273255</v>
      </c>
      <c r="E24">
        <v>0.66967139402960441</v>
      </c>
      <c r="F24">
        <v>-9.8569349803995149E-2</v>
      </c>
      <c r="G24">
        <v>0.16688239259862961</v>
      </c>
      <c r="H24">
        <v>-0.47452083104621251</v>
      </c>
      <c r="I24">
        <v>0.4997158040381387</v>
      </c>
      <c r="J24">
        <v>0.18026716308731849</v>
      </c>
      <c r="K24">
        <v>0.57660654823887725</v>
      </c>
      <c r="L24">
        <v>-0.21182838018205408</v>
      </c>
      <c r="M24">
        <v>0.57208903030473524</v>
      </c>
      <c r="N24">
        <v>-0.26805579908086219</v>
      </c>
      <c r="O24">
        <v>0.10398995002344524</v>
      </c>
      <c r="P24">
        <v>0.79763646751091555</v>
      </c>
      <c r="Q24">
        <v>-3.9556625997671506E-2</v>
      </c>
      <c r="R24">
        <v>0.52251226962390362</v>
      </c>
      <c r="S24">
        <v>0.2729368979782259</v>
      </c>
      <c r="T24">
        <v>5.0779343986952337E-2</v>
      </c>
      <c r="U24">
        <v>0.45824925020825868</v>
      </c>
      <c r="V24">
        <v>3.9233709094639399E-2</v>
      </c>
      <c r="W24">
        <v>7.5959672175273787E-2</v>
      </c>
      <c r="X24">
        <v>0.70108122984705523</v>
      </c>
      <c r="Y24">
        <v>0.37807485214367614</v>
      </c>
      <c r="Z24">
        <v>0</v>
      </c>
    </row>
    <row r="25" spans="1:31" x14ac:dyDescent="0.25">
      <c r="A25" s="1" t="s">
        <v>23</v>
      </c>
      <c r="B25">
        <v>0.39448137042813386</v>
      </c>
      <c r="E25">
        <v>0.17600981015487713</v>
      </c>
      <c r="F25">
        <v>9.7542293834477573E-2</v>
      </c>
      <c r="G25">
        <v>0.16626300596235247</v>
      </c>
      <c r="H25">
        <v>0.24706456908841973</v>
      </c>
      <c r="I25">
        <v>0.59838111691897711</v>
      </c>
      <c r="J25">
        <v>0.50946910728275441</v>
      </c>
      <c r="K25">
        <v>0.16414909433751287</v>
      </c>
      <c r="L25">
        <v>0.54126899190540689</v>
      </c>
      <c r="M25">
        <v>9.0566276087725661E-2</v>
      </c>
      <c r="N25">
        <v>0.33167041991701351</v>
      </c>
      <c r="O25">
        <v>0.49554553857818445</v>
      </c>
      <c r="P25">
        <v>0.29835962937644922</v>
      </c>
      <c r="Q25">
        <v>0.43923932028534429</v>
      </c>
      <c r="R25">
        <v>0.27597597631055698</v>
      </c>
      <c r="S25">
        <v>0.24843486769381679</v>
      </c>
      <c r="T25">
        <v>0.24410559551650482</v>
      </c>
      <c r="U25">
        <v>0.3991465724595426</v>
      </c>
      <c r="V25">
        <v>0.39287548040627923</v>
      </c>
      <c r="W25">
        <v>0.55431030238542944</v>
      </c>
      <c r="X25">
        <v>0.36129874135128104</v>
      </c>
      <c r="Y25">
        <v>0.12494342642566378</v>
      </c>
      <c r="Z25">
        <v>0.22549104077868315</v>
      </c>
      <c r="AA25">
        <v>0</v>
      </c>
    </row>
    <row r="26" spans="1:31" x14ac:dyDescent="0.25">
      <c r="A26" s="1" t="s">
        <v>24</v>
      </c>
      <c r="B26">
        <v>0.33000303522033941</v>
      </c>
      <c r="E26">
        <v>0.10305072264152129</v>
      </c>
      <c r="F26">
        <v>0.10165019637282485</v>
      </c>
      <c r="G26">
        <v>0.1815281720099588</v>
      </c>
      <c r="H26">
        <v>0.21183290669627805</v>
      </c>
      <c r="I26">
        <v>0.5732035560521892</v>
      </c>
      <c r="J26">
        <v>0.47170802727343891</v>
      </c>
      <c r="K26">
        <v>0.12955951040626937</v>
      </c>
      <c r="L26">
        <v>0.55619513473965354</v>
      </c>
      <c r="M26">
        <v>0.10710855589727318</v>
      </c>
      <c r="N26">
        <v>0.29178407237096932</v>
      </c>
      <c r="O26">
        <v>0.47209679760271156</v>
      </c>
      <c r="P26">
        <v>0.25051477501855884</v>
      </c>
      <c r="Q26">
        <v>0.36002934182878088</v>
      </c>
      <c r="R26">
        <v>0.17928782019260553</v>
      </c>
      <c r="S26">
        <v>0.20503086509100504</v>
      </c>
      <c r="T26">
        <v>0.20907364619464266</v>
      </c>
      <c r="U26">
        <v>0.3914906902325716</v>
      </c>
      <c r="V26">
        <v>0.39445791111773809</v>
      </c>
      <c r="W26">
        <v>0.52252088659806084</v>
      </c>
      <c r="X26">
        <v>0.31228251285412795</v>
      </c>
      <c r="Y26">
        <v>0.13394327138280746</v>
      </c>
      <c r="Z26">
        <v>0.18035628109495805</v>
      </c>
      <c r="AA26">
        <v>0.95650028220377703</v>
      </c>
      <c r="AB26">
        <v>0</v>
      </c>
    </row>
    <row r="27" spans="1:31" x14ac:dyDescent="0.25">
      <c r="A27" s="1" t="s">
        <v>25</v>
      </c>
      <c r="B27">
        <v>0.44555510301031803</v>
      </c>
      <c r="E27">
        <v>0.2004109124412401</v>
      </c>
      <c r="F27">
        <v>8.5834923317492443E-2</v>
      </c>
      <c r="G27">
        <v>0.51127537090260855</v>
      </c>
      <c r="H27">
        <v>-0.12618836271061581</v>
      </c>
      <c r="I27">
        <v>0.33416194618822498</v>
      </c>
      <c r="J27">
        <v>0.22678890813310015</v>
      </c>
      <c r="K27">
        <v>0.41771811925354835</v>
      </c>
      <c r="L27">
        <v>-0.12800406792825361</v>
      </c>
      <c r="M27">
        <v>0.26494917302595328</v>
      </c>
      <c r="N27">
        <v>-0.1620930363357822</v>
      </c>
      <c r="O27">
        <v>0.18534331874945895</v>
      </c>
      <c r="P27">
        <v>0.49795083771839915</v>
      </c>
      <c r="Q27">
        <v>5.697615545305891E-2</v>
      </c>
      <c r="R27">
        <v>0.2544007893556694</v>
      </c>
      <c r="S27">
        <v>0.15118575600489007</v>
      </c>
      <c r="T27">
        <v>6.4348130876773865E-2</v>
      </c>
      <c r="U27">
        <v>0.344300493584006</v>
      </c>
      <c r="V27">
        <v>0.29148309763921709</v>
      </c>
      <c r="W27">
        <v>0.15497070849142117</v>
      </c>
      <c r="X27">
        <v>0.35292922058506426</v>
      </c>
      <c r="Y27">
        <v>0.48056210040184799</v>
      </c>
      <c r="Z27">
        <v>0.49216103002633538</v>
      </c>
      <c r="AA27">
        <v>0.17408646007379214</v>
      </c>
      <c r="AB27">
        <v>0.1677504111502123</v>
      </c>
      <c r="AC27">
        <v>0</v>
      </c>
    </row>
    <row r="28" spans="1:31" x14ac:dyDescent="0.25">
      <c r="A28" s="1" t="s">
        <v>26</v>
      </c>
      <c r="B28">
        <v>-0.153153114688169</v>
      </c>
      <c r="E28">
        <v>-0.16194742942671397</v>
      </c>
      <c r="F28">
        <v>9.6615431614929664E-2</v>
      </c>
      <c r="G28">
        <v>-9.3485802344369387E-2</v>
      </c>
      <c r="H28">
        <v>0.37638002421092454</v>
      </c>
      <c r="I28">
        <v>0.20516916787469397</v>
      </c>
      <c r="J28">
        <v>0.267680171609054</v>
      </c>
      <c r="K28">
        <v>-0.3549402175042245</v>
      </c>
      <c r="L28">
        <v>0.60598096531898249</v>
      </c>
      <c r="M28">
        <v>-0.16640556043570909</v>
      </c>
      <c r="N28">
        <v>0.48934795757982114</v>
      </c>
      <c r="O28">
        <v>0.18016057140559702</v>
      </c>
      <c r="P28">
        <v>-0.32993275926434207</v>
      </c>
      <c r="Q28">
        <v>0.33639409340774201</v>
      </c>
      <c r="R28">
        <v>0.10447709170207591</v>
      </c>
      <c r="S28">
        <v>0.19135462864120995</v>
      </c>
      <c r="T28">
        <v>-1.6421602981322149E-2</v>
      </c>
      <c r="U28">
        <v>0.16942595266772154</v>
      </c>
      <c r="V28">
        <v>0.14589430418614652</v>
      </c>
      <c r="W28">
        <v>0.48352718498117125</v>
      </c>
      <c r="X28">
        <v>1.0712330746427363E-2</v>
      </c>
      <c r="Y28">
        <v>-0.13474414534645721</v>
      </c>
      <c r="Z28">
        <v>-0.17659603788627071</v>
      </c>
      <c r="AA28">
        <v>0.58593760167933118</v>
      </c>
      <c r="AB28">
        <v>0.60588781871749253</v>
      </c>
      <c r="AC28">
        <v>-0.19736944463307557</v>
      </c>
      <c r="AD28">
        <v>0</v>
      </c>
    </row>
    <row r="29" spans="1:31" x14ac:dyDescent="0.25">
      <c r="A29" s="1" t="s">
        <v>27</v>
      </c>
      <c r="B29">
        <v>0.52506820698316659</v>
      </c>
      <c r="E29">
        <v>0.5175849637556299</v>
      </c>
      <c r="F29">
        <v>-0.14613534114511051</v>
      </c>
      <c r="G29">
        <v>2.7683306876176688E-2</v>
      </c>
      <c r="H29">
        <v>-0.25265874440560687</v>
      </c>
      <c r="I29">
        <v>0.35172971637015771</v>
      </c>
      <c r="J29">
        <v>0.12121484103264842</v>
      </c>
      <c r="K29">
        <v>0.39102943470938395</v>
      </c>
      <c r="L29">
        <v>-0.15882206055362316</v>
      </c>
      <c r="M29">
        <v>0.5329537542008429</v>
      </c>
      <c r="N29">
        <v>-0.13415446242520837</v>
      </c>
      <c r="O29">
        <v>-2.4695306830243149E-2</v>
      </c>
      <c r="P29">
        <v>0.58207398803336319</v>
      </c>
      <c r="Q29">
        <v>-9.2167235080695673E-2</v>
      </c>
      <c r="R29">
        <v>0.33389822749751996</v>
      </c>
      <c r="S29">
        <v>-7.2980313178912903E-2</v>
      </c>
      <c r="T29">
        <v>5.3697787591201293E-2</v>
      </c>
      <c r="U29">
        <v>8.1446605736027036E-2</v>
      </c>
      <c r="V29">
        <v>0.26439712325031295</v>
      </c>
      <c r="W29">
        <v>3.6659642202098747E-2</v>
      </c>
      <c r="X29">
        <v>0.53836604998435844</v>
      </c>
      <c r="Y29">
        <v>0.35183458722898148</v>
      </c>
      <c r="Z29">
        <v>0.53583784613704688</v>
      </c>
      <c r="AA29">
        <v>0.16863769964385447</v>
      </c>
      <c r="AB29">
        <v>0.12180397463076086</v>
      </c>
      <c r="AC29">
        <v>0.217234412105684</v>
      </c>
      <c r="AD29">
        <v>-0.21458038056537129</v>
      </c>
      <c r="AE29">
        <v>0</v>
      </c>
    </row>
    <row r="30" spans="1:31" x14ac:dyDescent="0.25">
      <c r="A30" s="1" t="s">
        <v>28</v>
      </c>
      <c r="B30">
        <v>0.56682403573296669</v>
      </c>
      <c r="E30">
        <v>0.26685550147595744</v>
      </c>
      <c r="F30">
        <v>0.17335953390303743</v>
      </c>
      <c r="G30">
        <v>0.37902174556773943</v>
      </c>
      <c r="H30">
        <v>-2.6275600139058625E-2</v>
      </c>
      <c r="I30">
        <v>0.36642960945876324</v>
      </c>
      <c r="J30">
        <v>0.13885644612110826</v>
      </c>
      <c r="K30">
        <v>0.21804499028988039</v>
      </c>
      <c r="L30">
        <v>-5.6984361658373665E-2</v>
      </c>
      <c r="M30">
        <v>0.25833143165515815</v>
      </c>
      <c r="N30">
        <v>-0.12589460650844553</v>
      </c>
      <c r="O30">
        <v>0.34985732972023303</v>
      </c>
      <c r="P30">
        <v>0.40001120843416271</v>
      </c>
      <c r="Q30">
        <v>0.16077593567434589</v>
      </c>
      <c r="R30">
        <v>0.23767553072642533</v>
      </c>
      <c r="S30">
        <v>0.10193883258108688</v>
      </c>
      <c r="T30">
        <v>4.0232095707748638E-3</v>
      </c>
      <c r="U30">
        <v>9.3455696688808557E-2</v>
      </c>
      <c r="V30">
        <v>0.37827356924943256</v>
      </c>
      <c r="W30">
        <v>5.7168723176428619E-2</v>
      </c>
      <c r="X30">
        <v>0.30980899891049335</v>
      </c>
      <c r="Y30">
        <v>0.88825795082185055</v>
      </c>
      <c r="Z30">
        <v>0.39570854228875418</v>
      </c>
      <c r="AA30">
        <v>0.25126976415570473</v>
      </c>
      <c r="AB30">
        <v>0.25105717735958272</v>
      </c>
      <c r="AC30">
        <v>0.44510842160369862</v>
      </c>
      <c r="AD30">
        <v>-0.15051861371563313</v>
      </c>
      <c r="AE30">
        <v>0.34084329270917019</v>
      </c>
    </row>
    <row r="34" spans="1:4" x14ac:dyDescent="0.25">
      <c r="B34" s="2" t="s">
        <v>32</v>
      </c>
      <c r="C34" s="2" t="s">
        <v>31</v>
      </c>
      <c r="D34" s="2" t="s">
        <v>30</v>
      </c>
    </row>
    <row r="35" spans="1:4" x14ac:dyDescent="0.25">
      <c r="A35" s="2" t="s">
        <v>29</v>
      </c>
      <c r="B35">
        <f>LARGE(B2:AE30,1)</f>
        <v>0.95650028220377703</v>
      </c>
      <c r="C35" s="3" t="s">
        <v>33</v>
      </c>
      <c r="D35" s="3" t="s">
        <v>33</v>
      </c>
    </row>
    <row r="36" spans="1:4" x14ac:dyDescent="0.25">
      <c r="B36">
        <f>LARGE(B3:AE31,2)</f>
        <v>0.88825795082185055</v>
      </c>
      <c r="C36" s="3" t="s">
        <v>33</v>
      </c>
      <c r="D36" s="3" t="s">
        <v>33</v>
      </c>
    </row>
    <row r="37" spans="1:4" x14ac:dyDescent="0.25">
      <c r="B37">
        <f>LARGE(B4:AE32,3)</f>
        <v>0.79763646751091555</v>
      </c>
      <c r="C37" s="3" t="s">
        <v>33</v>
      </c>
      <c r="D37" s="3" t="s">
        <v>33</v>
      </c>
    </row>
    <row r="38" spans="1:4" x14ac:dyDescent="0.25">
      <c r="B38">
        <f>LARGE(B5:AE33,4)</f>
        <v>0.70499440331221908</v>
      </c>
      <c r="C38" s="3" t="s">
        <v>33</v>
      </c>
      <c r="D38" s="3" t="s">
        <v>33</v>
      </c>
    </row>
    <row r="39" spans="1:4" x14ac:dyDescent="0.25">
      <c r="B39">
        <f>LARGE(B6:AE34,5)</f>
        <v>0.70108122984705523</v>
      </c>
      <c r="C39" s="3" t="s">
        <v>33</v>
      </c>
      <c r="D39" s="3" t="s">
        <v>33</v>
      </c>
    </row>
    <row r="42" spans="1:4" x14ac:dyDescent="0.25">
      <c r="B42" t="s">
        <v>35</v>
      </c>
      <c r="C42" t="s">
        <v>36</v>
      </c>
      <c r="D42" t="s">
        <v>37</v>
      </c>
    </row>
    <row r="43" spans="1:4" x14ac:dyDescent="0.25">
      <c r="B43">
        <v>0.95650028220377703</v>
      </c>
      <c r="C43" t="s">
        <v>24</v>
      </c>
      <c r="D43" s="6" t="s">
        <v>23</v>
      </c>
    </row>
    <row r="44" spans="1:4" x14ac:dyDescent="0.25">
      <c r="B44">
        <v>0.88825795082185055</v>
      </c>
      <c r="C44" t="s">
        <v>28</v>
      </c>
      <c r="D44" s="6" t="s">
        <v>21</v>
      </c>
    </row>
    <row r="45" spans="1:4" x14ac:dyDescent="0.25">
      <c r="B45">
        <v>0.79763646751091555</v>
      </c>
      <c r="C45" t="s">
        <v>22</v>
      </c>
      <c r="D45" s="6" t="s">
        <v>12</v>
      </c>
    </row>
    <row r="46" spans="1:4" x14ac:dyDescent="0.25">
      <c r="B46">
        <v>0.70499440331221908</v>
      </c>
      <c r="C46" t="s">
        <v>12</v>
      </c>
      <c r="D46" s="6" t="s">
        <v>7</v>
      </c>
    </row>
    <row r="47" spans="1:4" x14ac:dyDescent="0.25">
      <c r="B47">
        <v>0.70108122984705523</v>
      </c>
      <c r="C47" t="s">
        <v>22</v>
      </c>
      <c r="D47" s="6" t="s">
        <v>20</v>
      </c>
    </row>
  </sheetData>
  <phoneticPr fontId="5" type="noConversion"/>
  <conditionalFormatting sqref="A1:AE1 A2:A30">
    <cfRule type="top10" dxfId="1" priority="2" rank="10"/>
  </conditionalFormatting>
  <conditionalFormatting sqref="B2:AE30">
    <cfRule type="top10" dxfId="0" priority="1" rank="10"/>
  </conditionalFormatting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61E29E4-7968-4F2A-9D55-42B69963C1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cercle 132</dc:creator>
  <cp:lastModifiedBy>JF</cp:lastModifiedBy>
  <dcterms:created xsi:type="dcterms:W3CDTF">2021-11-27T12:02:29Z</dcterms:created>
  <dcterms:modified xsi:type="dcterms:W3CDTF">2021-11-27T12:39:23Z</dcterms:modified>
</cp:coreProperties>
</file>