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FF00E9B-CB8D-4B5E-AA62-5F0BC8A86707}" xr6:coauthVersionLast="47" xr6:coauthVersionMax="47" xr10:uidLastSave="{00000000-0000-0000-0000-000000000000}"/>
  <bookViews>
    <workbookView xWindow="5910" yWindow="225" windowWidth="23190" windowHeight="12480" xr2:uid="{00000000-000D-0000-FFFF-FFFF00000000}"/>
  </bookViews>
  <sheets>
    <sheet name="Feuil1" sheetId="1" r:id="rId1"/>
  </sheets>
  <definedNames>
    <definedName name="DonnéesExternes_1" localSheetId="0" hidden="1">Feuil1!$A$13:$D$21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E5" i="1"/>
  <c r="E9" i="1" l="1"/>
  <c r="E6" i="1"/>
  <c r="E3" i="1"/>
  <c r="E7" i="1"/>
  <c r="E4" i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71FA1B-F851-4C98-8E77-4533FA012F16}" keepAlive="1" name="Requête - Résultat" description="Connexion à la requête « Résultat » dans le classeur." type="5" refreshedVersion="7" background="1" saveData="1">
    <dbPr connection="Provider=Microsoft.Mashup.OleDb.1;Data Source=$Workbook$;Location=Résultat;Extended Properties=&quot;&quot;" command="SELECT * FROM [Résultat]"/>
  </connection>
  <connection id="2" xr16:uid="{5E6B744F-16B8-4473-BE74-64E05AC225CB}" keepAlive="1" name="Requête - t_Data" description="Connexion à la requête « t_Data » dans le classeur." type="5" refreshedVersion="0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<sst xmlns="http://schemas.openxmlformats.org/spreadsheetml/2006/main" count="32" uniqueCount="16">
  <si>
    <t>Num Chrono</t>
  </si>
  <si>
    <t>Nom client LI</t>
  </si>
  <si>
    <t>AVIGNON</t>
  </si>
  <si>
    <t>DISTANCE</t>
  </si>
  <si>
    <t>resultat</t>
  </si>
  <si>
    <t>AUBER</t>
  </si>
  <si>
    <t>NANTERRE</t>
  </si>
  <si>
    <t>CLICHY</t>
  </si>
  <si>
    <t>NATION</t>
  </si>
  <si>
    <t>SAINT OUEN</t>
  </si>
  <si>
    <t>SIMPLON</t>
  </si>
  <si>
    <t>BARBES</t>
  </si>
  <si>
    <t>Résultat</t>
  </si>
  <si>
    <t>AUBER_NANTERRE_SIMPLON</t>
  </si>
  <si>
    <t>SAINT OUEN_BARBES_NATION</t>
  </si>
  <si>
    <t>AVIGNON_CLICHY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</si>
</sst>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13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2" fillId="2" borderId="2" xfId="0" applyNumberFormat="1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3" fillId="2" borderId="7" xfId="0" applyNumberFormat="1" applyFont="1" applyFill="1" applyBorder="1" applyAlignment="1">
      <alignment horizontal="center" vertical="center"/>
    </xf>
    <xf numFmtId="0" fontId="3" fillId="2" borderId="8" xfId="0" applyNumberFormat="1" applyFont="1" applyFill="1" applyBorder="1" applyAlignment="1">
      <alignment horizontal="center" vertical="center"/>
    </xf>
    <xf numFmtId="0" fontId="3" fillId="2" borderId="9" xfId="0" applyNumberFormat="1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1047750</xdr:colOff>
      <xdr:row>12</xdr:row>
      <xdr:rowOff>28575</xdr:rowOff>
    </xdr:from>
    <xdr:to>
      <xdr:col>9</xdr:col>
      <xdr:colOff>676275</xdr:colOff>
      <xdr:row>17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C5FF0EE-6DA9-40C6-B3C6-93CF841B88EE}"/>
            </a:ext>
          </a:extLst>
        </xdr:cNvPr>
        <xdr:cNvSpPr txBox="1"/>
      </xdr:nvSpPr>
      <xdr:spPr>
        <a:xfrm>
          <a:off x="5686425" y="2314575"/>
          <a:ext cx="4629150" cy="9334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retourné par Power Query à partir du tableau structuré t_Data.</a:t>
          </a:r>
        </a:p>
        <a:p>
          <a:endParaRPr lang="fr-FR" sz="1100"/>
        </a:p>
        <a:p>
          <a:r>
            <a:rPr lang="fr-FR" sz="1100"/>
            <a:t>Clic droit sur une cellule du tableau pour rafraîchir les informations si la source évolue.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821A599-54FC-41F5-A17F-5F8E0CDB586E}" autoFormatId="16" applyNumberFormats="0" applyBorderFormats="0" applyFontFormats="0" applyPatternFormats="0" applyAlignmentFormats="0" applyWidthHeightFormats="0">
  <queryTableRefresh nextId="5">
    <queryTableFields count="4">
      <queryTableField id="1" name="Num Chrono" tableColumnId="1"/>
      <queryTableField id="2" name="DISTANCE" tableColumnId="2"/>
      <queryTableField id="3" name="Nom client LI" tableColumnId="3"/>
      <queryTableField id="4" name="Résultat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D86B72-4673-481A-9302-9B250DAA626A}" name="t_Data" displayName="t_Data" ref="A1:C9" totalsRowShown="0" headerRowBorderDxfId="2" tableBorderDxfId="3" totalsRowBorderDxfId="1">
  <autoFilter ref="A1:C9" xr:uid="{96D86B72-4673-481A-9302-9B250DAA626A}"/>
  <tableColumns count="3">
    <tableColumn id="1" xr3:uid="{020878F8-53E2-464A-A4D1-FBD45FC45CDD}" name="Num Chrono"/>
    <tableColumn id="2" xr3:uid="{5C823D97-80E5-48BD-A7E3-5A2066097EE4}" name="DISTANCE"/>
    <tableColumn id="3" xr3:uid="{1D990E06-BC01-4995-8464-E9C524FF0248}" name="Nom client LI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E69BB4B-B4B8-423F-A1F7-676625E3B8D2}" name="Résultat" displayName="Résultat" ref="A13:D21" tableType="queryTable" totalsRowShown="0">
  <autoFilter ref="A13:D21" xr:uid="{BE69BB4B-B4B8-423F-A1F7-676625E3B8D2}"/>
  <tableColumns count="4">
    <tableColumn id="1" xr3:uid="{8E971B77-4CCB-4A7B-A57F-BE6ECFF2C72C}" uniqueName="1" name="Num Chrono" queryTableFieldId="1"/>
    <tableColumn id="2" xr3:uid="{9C84B2D6-1403-4CBF-BBB8-6F10ACAB22B8}" uniqueName="2" name="DISTANCE" queryTableFieldId="2"/>
    <tableColumn id="3" xr3:uid="{B3BA4FB3-FC83-407B-86C4-B63642323974}" uniqueName="3" name="Nom client LI" queryTableFieldId="3"/>
    <tableColumn id="4" xr3:uid="{889ED6A0-DAFA-4AC5-B002-44E5BEAEB210}" uniqueName="4" name="Résultat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1"/>
  <sheetViews>
    <sheetView showGridLines="0" tabSelected="1" workbookViewId="0">
      <selection activeCell="F22" sqref="F22"/>
    </sheetView>
  </sheetViews>
  <sheetFormatPr baseColWidth="10" defaultRowHeight="15" x14ac:dyDescent="0.25"/>
  <cols>
    <col min="1" max="1" width="14.42578125" bestFit="1" customWidth="1"/>
    <col min="2" max="2" width="12" bestFit="1" customWidth="1"/>
    <col min="3" max="3" width="14.85546875" bestFit="1" customWidth="1"/>
    <col min="4" max="4" width="28.28515625" bestFit="1" customWidth="1"/>
    <col min="5" max="5" width="29.28515625" bestFit="1" customWidth="1"/>
  </cols>
  <sheetData>
    <row r="1" spans="1:5" x14ac:dyDescent="0.25">
      <c r="A1" s="12" t="s">
        <v>0</v>
      </c>
      <c r="B1" s="13" t="s">
        <v>3</v>
      </c>
      <c r="C1" s="14" t="s">
        <v>1</v>
      </c>
      <c r="E1" s="5" t="s">
        <v>4</v>
      </c>
    </row>
    <row r="2" spans="1:5" x14ac:dyDescent="0.25">
      <c r="A2" s="6">
        <v>1</v>
      </c>
      <c r="B2" s="2">
        <v>50</v>
      </c>
      <c r="C2" s="9" t="s">
        <v>5</v>
      </c>
      <c r="E2" s="2" t="str">
        <f>C2&amp;"_"&amp;C4&amp;"_"&amp;C7</f>
        <v>AUBER_NANTERRE_SIMPLON</v>
      </c>
    </row>
    <row r="3" spans="1:5" x14ac:dyDescent="0.25">
      <c r="A3" s="7">
        <v>8</v>
      </c>
      <c r="B3" s="3">
        <v>70</v>
      </c>
      <c r="C3" s="10" t="s">
        <v>8</v>
      </c>
      <c r="E3" s="3" t="str">
        <f>C6&amp;"_"&amp;C9&amp;"_"&amp;C3</f>
        <v>SAINT OUEN_BARBES_NATION</v>
      </c>
    </row>
    <row r="4" spans="1:5" x14ac:dyDescent="0.25">
      <c r="A4" s="6">
        <v>1</v>
      </c>
      <c r="B4" s="2">
        <v>90</v>
      </c>
      <c r="C4" s="9" t="s">
        <v>6</v>
      </c>
      <c r="E4" s="2" t="str">
        <f>C2&amp;"_"&amp;C4&amp;"_"&amp;C7</f>
        <v>AUBER_NANTERRE_SIMPLON</v>
      </c>
    </row>
    <row r="5" spans="1:5" x14ac:dyDescent="0.25">
      <c r="A5" s="8">
        <v>3</v>
      </c>
      <c r="B5" s="1">
        <v>80</v>
      </c>
      <c r="C5" s="11" t="s">
        <v>7</v>
      </c>
      <c r="E5" s="4" t="str">
        <f>C8&amp;"_"&amp;C5</f>
        <v>AVIGNON_CLICHY</v>
      </c>
    </row>
    <row r="6" spans="1:5" x14ac:dyDescent="0.25">
      <c r="A6" s="7">
        <v>8</v>
      </c>
      <c r="B6" s="3">
        <v>20</v>
      </c>
      <c r="C6" s="10" t="s">
        <v>9</v>
      </c>
      <c r="E6" s="3" t="str">
        <f>C6&amp;"_"&amp;C9&amp;"_"&amp;C3</f>
        <v>SAINT OUEN_BARBES_NATION</v>
      </c>
    </row>
    <row r="7" spans="1:5" x14ac:dyDescent="0.25">
      <c r="A7" s="6">
        <v>1</v>
      </c>
      <c r="B7" s="2">
        <v>200</v>
      </c>
      <c r="C7" s="9" t="s">
        <v>10</v>
      </c>
      <c r="E7" s="2" t="str">
        <f>C2&amp;"_"&amp;C4&amp;"_"&amp;C7</f>
        <v>AUBER_NANTERRE_SIMPLON</v>
      </c>
    </row>
    <row r="8" spans="1:5" x14ac:dyDescent="0.25">
      <c r="A8" s="8">
        <v>3</v>
      </c>
      <c r="B8" s="1">
        <v>30</v>
      </c>
      <c r="C8" s="11" t="s">
        <v>2</v>
      </c>
      <c r="E8" s="4" t="str">
        <f>C8&amp;"_"&amp;C5</f>
        <v>AVIGNON_CLICHY</v>
      </c>
    </row>
    <row r="9" spans="1:5" x14ac:dyDescent="0.25">
      <c r="A9" s="15">
        <v>8</v>
      </c>
      <c r="B9" s="16">
        <v>50</v>
      </c>
      <c r="C9" s="17" t="s">
        <v>11</v>
      </c>
      <c r="E9" s="3" t="str">
        <f>C6&amp;"_"&amp;C9&amp;"_"&amp;C3</f>
        <v>SAINT OUEN_BARBES_NATION</v>
      </c>
    </row>
    <row r="13" spans="1:5" x14ac:dyDescent="0.25">
      <c r="A13" t="s">
        <v>0</v>
      </c>
      <c r="B13" t="s">
        <v>3</v>
      </c>
      <c r="C13" t="s">
        <v>1</v>
      </c>
      <c r="D13" t="s">
        <v>12</v>
      </c>
    </row>
    <row r="14" spans="1:5" x14ac:dyDescent="0.25">
      <c r="A14">
        <v>1</v>
      </c>
      <c r="B14">
        <v>50</v>
      </c>
      <c r="C14" t="s">
        <v>5</v>
      </c>
      <c r="D14" s="18" t="s">
        <v>13</v>
      </c>
    </row>
    <row r="15" spans="1:5" x14ac:dyDescent="0.25">
      <c r="A15">
        <v>1</v>
      </c>
      <c r="B15">
        <v>90</v>
      </c>
      <c r="C15" t="s">
        <v>6</v>
      </c>
      <c r="D15" s="18" t="s">
        <v>13</v>
      </c>
    </row>
    <row r="16" spans="1:5" x14ac:dyDescent="0.25">
      <c r="A16">
        <v>8</v>
      </c>
      <c r="B16">
        <v>70</v>
      </c>
      <c r="C16" t="s">
        <v>8</v>
      </c>
      <c r="D16" s="18" t="s">
        <v>14</v>
      </c>
    </row>
    <row r="17" spans="1:4" x14ac:dyDescent="0.25">
      <c r="A17">
        <v>3</v>
      </c>
      <c r="B17">
        <v>80</v>
      </c>
      <c r="C17" t="s">
        <v>7</v>
      </c>
      <c r="D17" s="18" t="s">
        <v>15</v>
      </c>
    </row>
    <row r="18" spans="1:4" x14ac:dyDescent="0.25">
      <c r="A18">
        <v>8</v>
      </c>
      <c r="B18">
        <v>20</v>
      </c>
      <c r="C18" t="s">
        <v>9</v>
      </c>
      <c r="D18" s="18" t="s">
        <v>14</v>
      </c>
    </row>
    <row r="19" spans="1:4" x14ac:dyDescent="0.25">
      <c r="A19">
        <v>1</v>
      </c>
      <c r="B19">
        <v>200</v>
      </c>
      <c r="C19" t="s">
        <v>10</v>
      </c>
      <c r="D19" s="18" t="s">
        <v>13</v>
      </c>
    </row>
    <row r="20" spans="1:4" x14ac:dyDescent="0.25">
      <c r="A20">
        <v>3</v>
      </c>
      <c r="B20">
        <v>30</v>
      </c>
      <c r="C20" t="s">
        <v>2</v>
      </c>
      <c r="D20" s="18" t="s">
        <v>15</v>
      </c>
    </row>
    <row r="21" spans="1:4" x14ac:dyDescent="0.25">
      <c r="A21">
        <v>8</v>
      </c>
      <c r="B21">
        <v>50</v>
      </c>
      <c r="C21" t="s">
        <v>11</v>
      </c>
      <c r="D21" s="18" t="s">
        <v>14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1BEAB5-1EA4-4DCB-B540-A34134C2C4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BAHIDA-KINYOK, Modeste</dc:creator>
  <cp:lastModifiedBy>JF</cp:lastModifiedBy>
  <dcterms:created xsi:type="dcterms:W3CDTF">2021-11-15T08:09:25Z</dcterms:created>
  <dcterms:modified xsi:type="dcterms:W3CDTF">2021-11-15T09:47:27Z</dcterms:modified>
</cp:coreProperties>
</file>