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B35450A0-FB2D-4BBA-B508-4E8E24CA1AE8}" xr6:coauthVersionLast="47" xr6:coauthVersionMax="47" xr10:uidLastSave="{00000000-0000-0000-0000-000000000000}"/>
  <bookViews>
    <workbookView xWindow="210" yWindow="420" windowWidth="22920" windowHeight="11580" xr2:uid="{4AD7425F-1680-44BF-99A6-2CAC09D8CA60}"/>
  </bookViews>
  <sheets>
    <sheet name="Feuil1" sheetId="1" r:id="rId1"/>
  </sheets>
  <calcPr calcId="191029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B4" i="1" a="1"/>
  <c r="B4" i="1" s="1"/>
  <c r="B5" i="1" a="1"/>
  <c r="B5" i="1" s="1"/>
  <c r="B6" i="1" a="1"/>
  <c r="B6" i="1" s="1"/>
  <c r="B7" i="1" a="1"/>
  <c r="B7" i="1" s="1"/>
  <c r="B3" i="1" a="1"/>
  <c r="B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Christophe Pesle</author>
  </authors>
  <commentList>
    <comment ref="B1" authorId="0" shapeId="0" xr:uid="{255DFAD0-56F8-4FAE-B05A-79E4DF5ABA3F}">
      <text>
        <r>
          <rPr>
            <b/>
            <sz val="9"/>
            <color indexed="81"/>
            <rFont val="Tahoma"/>
            <family val="2"/>
          </rPr>
          <t>la formule sera dans la colonne B, a partir de la ligne 2. j'ai besoin que par exemple pour la ligne 5, comme il y a AMAZON dans le libellé, la formule récupère l'information dans la colonne E et indique MATERIEL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<sst xmlns="http://schemas.openxmlformats.org/spreadsheetml/2006/main" count="22" uniqueCount="20">
  <si>
    <t>IMPORTATION</t>
  </si>
  <si>
    <t>AFFECTATION</t>
  </si>
  <si>
    <t xml:space="preserve">VIREMENT RECU           
INT CREDIT 3 TRIM 21 </t>
  </si>
  <si>
    <t xml:space="preserve">PAIEMENT PAR CARTE      
OKAIDI VADS 47664 59HIPAY  05/10 </t>
  </si>
  <si>
    <t>COURSES</t>
  </si>
  <si>
    <t>LISTE</t>
  </si>
  <si>
    <t>E.LECLERC</t>
  </si>
  <si>
    <t>OKAIDI</t>
  </si>
  <si>
    <t>VETEMENTS</t>
  </si>
  <si>
    <t>PAIEMENT PAR CARTE      
E.LECLERC 051021</t>
  </si>
  <si>
    <t>PAIEMENT PAR CARTE      
AMAZON EU SARL PAYLI</t>
  </si>
  <si>
    <t xml:space="preserve">PAIEMENT PAR CARTE      
APPLE.COM/BILL 3  06/10 </t>
  </si>
  <si>
    <t xml:space="preserve">PAIEMENT PAR CARTE      
LIDL 0226          05/10 </t>
  </si>
  <si>
    <t>AMAZON</t>
  </si>
  <si>
    <t>MATERIEL</t>
  </si>
  <si>
    <t>APPLE</t>
  </si>
  <si>
    <t>ABO ICLOUD</t>
  </si>
  <si>
    <t>LIDL</t>
  </si>
  <si>
    <t xml:space="preserve"> </t>
  </si>
  <si>
    <t>Non trouvé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</si>
</sst>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indent="1"/>
    </xf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0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49E3E2-AE10-49F6-94DD-4CC000A07CCF}" name="Tableau1" displayName="Tableau1" ref="D1:E7" totalsRowShown="0" headerRowDxfId="0">
  <autoFilter ref="D1:E7" xr:uid="{FE49E3E2-AE10-49F6-94DD-4CC000A07CCF}"/>
  <tableColumns count="2">
    <tableColumn id="1" xr3:uid="{8EBDB4F8-C8E9-4526-B0BA-392F65DDD673}" name="LISTE"/>
    <tableColumn id="2" xr3:uid="{079E3D77-5A3B-4D42-9F6C-B5CB513AEB38}" name="AFFECT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50647-E907-41CE-A2EE-947B9B89C8CB}">
  <dimension ref="A1:E7"/>
  <sheetViews>
    <sheetView showGridLines="0" tabSelected="1" workbookViewId="0">
      <selection activeCell="D2" sqref="D2"/>
    </sheetView>
  </sheetViews>
  <sheetFormatPr baseColWidth="10" defaultRowHeight="15" x14ac:dyDescent="0.25"/>
  <cols>
    <col min="1" max="1" width="55.28515625" customWidth="1"/>
    <col min="2" max="2" width="19" style="2" customWidth="1"/>
    <col min="4" max="4" width="11.5703125" bestFit="1" customWidth="1"/>
    <col min="5" max="5" width="15.28515625" customWidth="1"/>
  </cols>
  <sheetData>
    <row r="1" spans="1:5" s="3" customFormat="1" x14ac:dyDescent="0.25">
      <c r="A1" s="3" t="s">
        <v>0</v>
      </c>
      <c r="B1" s="4" t="s">
        <v>1</v>
      </c>
      <c r="D1" s="3" t="s">
        <v>5</v>
      </c>
      <c r="E1" s="3" t="s">
        <v>1</v>
      </c>
    </row>
    <row r="2" spans="1:5" x14ac:dyDescent="0.25">
      <c r="A2" s="1" t="s">
        <v>2</v>
      </c>
      <c r="B2" s="2" t="str" cm="1">
        <f t="array" ref="B2">INDEX(Tableau1[AFFECTATION],MATCH(MAX(IFERROR(SEARCH(Tableau1[LISTE],A2),0)),IFERROR(SEARCH(Tableau1[LISTE],A2),""),0))</f>
        <v>Non trouvé</v>
      </c>
      <c r="C2" t="s">
        <v>18</v>
      </c>
      <c r="D2" s="3"/>
      <c r="E2" s="5" t="s">
        <v>19</v>
      </c>
    </row>
    <row r="3" spans="1:5" x14ac:dyDescent="0.25">
      <c r="A3" s="1" t="s">
        <v>9</v>
      </c>
      <c r="B3" s="2" t="str" cm="1">
        <f t="array" ref="B3">IFERROR(INDEX(Tableau1[AFFECTATION],MATCH(MAX(IFERROR(SEARCH(Tableau1[LISTE],A3),0)),IFERROR(SEARCH(Tableau1[LISTE],A3),""),0)),"Non trouvé")</f>
        <v>COURSES</v>
      </c>
      <c r="D3" t="s">
        <v>6</v>
      </c>
      <c r="E3" t="s">
        <v>4</v>
      </c>
    </row>
    <row r="4" spans="1:5" x14ac:dyDescent="0.25">
      <c r="A4" s="1" t="s">
        <v>3</v>
      </c>
      <c r="B4" s="2" t="str" cm="1">
        <f t="array" ref="B4">IFERROR(INDEX(Tableau1[AFFECTATION],MATCH(MAX(IFERROR(SEARCH(Tableau1[LISTE],A4),0)),IFERROR(SEARCH(Tableau1[LISTE],A4),""),0)),"Non trouvé")</f>
        <v>VETEMENTS</v>
      </c>
      <c r="D4" t="s">
        <v>7</v>
      </c>
      <c r="E4" t="s">
        <v>8</v>
      </c>
    </row>
    <row r="5" spans="1:5" x14ac:dyDescent="0.25">
      <c r="A5" s="1" t="s">
        <v>10</v>
      </c>
      <c r="B5" s="2" t="str" cm="1">
        <f t="array" ref="B5">IFERROR(INDEX(Tableau1[AFFECTATION],MATCH(MAX(IFERROR(SEARCH(Tableau1[LISTE],A5),0)),IFERROR(SEARCH(Tableau1[LISTE],A5),""),0)),"Non trouvé")</f>
        <v>MATERIEL</v>
      </c>
      <c r="D5" t="s">
        <v>13</v>
      </c>
      <c r="E5" t="s">
        <v>14</v>
      </c>
    </row>
    <row r="6" spans="1:5" x14ac:dyDescent="0.25">
      <c r="A6" s="1" t="s">
        <v>11</v>
      </c>
      <c r="B6" s="2" t="str" cm="1">
        <f t="array" ref="B6">IFERROR(INDEX(Tableau1[AFFECTATION],MATCH(MAX(IFERROR(SEARCH(Tableau1[LISTE],A6),0)),IFERROR(SEARCH(Tableau1[LISTE],A6),""),0)),"Non trouvé")</f>
        <v>ABO ICLOUD</v>
      </c>
      <c r="D6" t="s">
        <v>15</v>
      </c>
      <c r="E6" t="s">
        <v>16</v>
      </c>
    </row>
    <row r="7" spans="1:5" x14ac:dyDescent="0.25">
      <c r="A7" s="1" t="s">
        <v>12</v>
      </c>
      <c r="B7" s="2" t="str" cm="1">
        <f t="array" ref="B7">IFERROR(INDEX(Tableau1[AFFECTATION],MATCH(MAX(IFERROR(SEARCH(Tableau1[LISTE],A7),0)),IFERROR(SEARCH(Tableau1[LISTE],A7),""),0)),"Non trouvé")</f>
        <v>COURSES</v>
      </c>
      <c r="D7" t="s">
        <v>17</v>
      </c>
      <c r="E7" t="s">
        <v>4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Pesle</dc:creator>
  <cp:lastModifiedBy>JF</cp:lastModifiedBy>
  <dcterms:created xsi:type="dcterms:W3CDTF">2021-10-31T14:09:31Z</dcterms:created>
  <dcterms:modified xsi:type="dcterms:W3CDTF">2021-10-31T15:23:43Z</dcterms:modified>
</cp:coreProperties>
</file>