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filterPrivacy="1" codeName="ThisWorkbook" defaultThemeVersion="124226"/>
  <xr:revisionPtr revIDLastSave="0" documentId="8_{6E7F882E-F7F5-4B05-A386-44D31830BEB3}" xr6:coauthVersionLast="47" xr6:coauthVersionMax="47" xr10:uidLastSave="{00000000-0000-0000-0000-000000000000}"/>
  <bookViews>
    <workbookView xWindow="5970" yWindow="705" windowWidth="22605" windowHeight="11130" xr2:uid="{00000000-000D-0000-FFFF-FFFF00000000}"/>
  </bookViews>
  <sheets>
    <sheet name="fichier de base" sheetId="8" r:id="rId1"/>
    <sheet name="base de donnée" sheetId="4" r:id="rId2"/>
  </sheets>
  <definedNames>
    <definedName name="ref_code">OFFSET('base de donnée'!#REF!,0,0,COUNTA('base de donnée'!$A:$A)-1)</definedName>
    <definedName name="_xlnm.Print_Area" localSheetId="0">'fichier de base'!$A$1:$F$61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4" l="1"/>
  <c r="E4" i="4"/>
  <c r="F4" i="4" s="1"/>
  <c r="E48" i="8" l="1"/>
  <c r="C48" i="8"/>
  <c r="B48" i="8"/>
  <c r="E47" i="8"/>
  <c r="C47" i="8"/>
  <c r="B47" i="8"/>
  <c r="E46" i="8"/>
  <c r="C46" i="8"/>
  <c r="B46" i="8"/>
  <c r="E45" i="8"/>
  <c r="C45" i="8"/>
  <c r="B45" i="8"/>
  <c r="E44" i="8"/>
  <c r="C44" i="8"/>
  <c r="B44" i="8"/>
  <c r="E43" i="8"/>
  <c r="C43" i="8"/>
  <c r="B43" i="8"/>
  <c r="E42" i="8"/>
  <c r="C42" i="8"/>
  <c r="B42" i="8"/>
  <c r="E41" i="8"/>
  <c r="C41" i="8"/>
  <c r="B41" i="8"/>
  <c r="E40" i="8"/>
  <c r="C40" i="8"/>
  <c r="B40" i="8"/>
  <c r="E39" i="8"/>
  <c r="C39" i="8"/>
  <c r="B39" i="8"/>
  <c r="E38" i="8"/>
  <c r="C38" i="8"/>
  <c r="B38" i="8"/>
  <c r="E37" i="8"/>
  <c r="C37" i="8"/>
  <c r="B37" i="8"/>
  <c r="E36" i="8"/>
  <c r="C36" i="8"/>
  <c r="B36" i="8"/>
  <c r="E35" i="8"/>
  <c r="C35" i="8"/>
  <c r="B35" i="8"/>
  <c r="E34" i="8"/>
  <c r="C34" i="8"/>
  <c r="B34" i="8"/>
  <c r="E33" i="8"/>
  <c r="C33" i="8"/>
  <c r="B33" i="8"/>
  <c r="E32" i="8"/>
  <c r="C32" i="8"/>
  <c r="B32" i="8"/>
  <c r="E31" i="8"/>
  <c r="C31" i="8"/>
  <c r="B31" i="8"/>
  <c r="E30" i="8"/>
  <c r="C30" i="8"/>
  <c r="B30" i="8"/>
  <c r="E29" i="8"/>
  <c r="C29" i="8"/>
  <c r="B29" i="8"/>
  <c r="E28" i="8"/>
  <c r="C28" i="8"/>
  <c r="B28" i="8"/>
  <c r="E27" i="8"/>
  <c r="C27" i="8"/>
  <c r="B27" i="8"/>
  <c r="E26" i="8"/>
  <c r="C26" i="8"/>
  <c r="B26" i="8"/>
  <c r="E25" i="8"/>
  <c r="C25" i="8"/>
  <c r="B25" i="8"/>
  <c r="E24" i="8"/>
  <c r="C24" i="8"/>
  <c r="B24" i="8"/>
  <c r="E23" i="8"/>
  <c r="C23" i="8"/>
  <c r="B23" i="8"/>
  <c r="E22" i="8"/>
  <c r="C22" i="8"/>
  <c r="B22" i="8"/>
  <c r="E21" i="8"/>
  <c r="C21" i="8"/>
  <c r="B21" i="8"/>
  <c r="E20" i="8"/>
  <c r="C20" i="8"/>
  <c r="B20" i="8"/>
  <c r="E19" i="8"/>
  <c r="C19" i="8"/>
  <c r="B19" i="8"/>
  <c r="E18" i="8"/>
  <c r="C18" i="8"/>
  <c r="B18" i="8"/>
  <c r="E17" i="8"/>
  <c r="C17" i="8"/>
  <c r="B17" i="8"/>
  <c r="E16" i="8"/>
  <c r="C16" i="8"/>
  <c r="B16" i="8"/>
  <c r="E15" i="8"/>
  <c r="C15" i="8"/>
  <c r="B15" i="8"/>
  <c r="E14" i="8"/>
  <c r="C14" i="8"/>
  <c r="B14" i="8"/>
  <c r="E13" i="8"/>
  <c r="C13" i="8"/>
  <c r="B13" i="8"/>
  <c r="E12" i="8"/>
  <c r="C12" i="8"/>
  <c r="B12" i="8"/>
  <c r="E11" i="8"/>
  <c r="C11" i="8"/>
  <c r="B11" i="8"/>
  <c r="E10" i="8"/>
  <c r="C10" i="8"/>
  <c r="B10" i="8"/>
  <c r="E9" i="8"/>
  <c r="C9" i="8"/>
  <c r="B9" i="8"/>
  <c r="E8" i="8"/>
  <c r="C8" i="8"/>
  <c r="B8" i="8"/>
  <c r="E7" i="8"/>
  <c r="C7" i="8"/>
  <c r="B7" i="8"/>
  <c r="E6" i="8"/>
  <c r="C6" i="8"/>
  <c r="B6" i="8"/>
  <c r="E5" i="8"/>
  <c r="C5" i="8"/>
  <c r="B5" i="8"/>
  <c r="E4" i="8"/>
  <c r="C4" i="8"/>
  <c r="B4" i="8"/>
  <c r="E3" i="8"/>
  <c r="C3" i="8"/>
  <c r="B3" i="8"/>
  <c r="C2" i="8"/>
  <c r="B2" i="8"/>
  <c r="F3" i="8" l="1"/>
  <c r="F7" i="8"/>
  <c r="F11" i="8"/>
  <c r="F15" i="8"/>
  <c r="F19" i="8"/>
  <c r="F23" i="8"/>
  <c r="F27" i="8"/>
  <c r="F31" i="8"/>
  <c r="F35" i="8"/>
  <c r="F39" i="8"/>
  <c r="F43" i="8"/>
  <c r="F47" i="8"/>
  <c r="F6" i="8"/>
  <c r="F10" i="8"/>
  <c r="F14" i="8"/>
  <c r="F18" i="8"/>
  <c r="F22" i="8"/>
  <c r="F26" i="8"/>
  <c r="F30" i="8"/>
  <c r="F34" i="8"/>
  <c r="F38" i="8"/>
  <c r="F42" i="8"/>
  <c r="F46" i="8"/>
  <c r="F5" i="8"/>
  <c r="F9" i="8"/>
  <c r="F13" i="8"/>
  <c r="F17" i="8"/>
  <c r="F21" i="8"/>
  <c r="F25" i="8"/>
  <c r="F29" i="8"/>
  <c r="F33" i="8"/>
  <c r="F37" i="8"/>
  <c r="F41" i="8"/>
  <c r="F45" i="8"/>
  <c r="F4" i="8"/>
  <c r="F8" i="8"/>
  <c r="F12" i="8"/>
  <c r="F16" i="8"/>
  <c r="F20" i="8"/>
  <c r="F24" i="8"/>
  <c r="F28" i="8"/>
  <c r="F32" i="8"/>
  <c r="F36" i="8"/>
  <c r="F40" i="8"/>
  <c r="F44" i="8"/>
  <c r="F48" i="8"/>
  <c r="E2" i="8"/>
  <c r="F2" i="8" l="1"/>
  <c r="F3" i="4"/>
</calcChain>
</file>

<file path=xl/sharedStrings.xml><?xml version="1.0" encoding="utf-8"?>
<sst xmlns="http://schemas.openxmlformats.org/spreadsheetml/2006/main" count="10" uniqueCount="9">
  <si>
    <t>pce</t>
  </si>
  <si>
    <t>code</t>
  </si>
  <si>
    <t>descriptions</t>
  </si>
  <si>
    <t>unité</t>
  </si>
  <si>
    <t>quantité</t>
  </si>
  <si>
    <t>prix</t>
  </si>
  <si>
    <t>total</t>
  </si>
  <si>
    <t>abc</t>
  </si>
  <si>
    <t>xyz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</si>
</sst>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_-* #,##0.00\ &quot;CHF&quot;_-;\-* #,##0.00\ &quot;CHF&quot;_-;_-* &quot;-&quot;??\ &quot;CHF&quot;_-;_-@_-"/>
    <numFmt numFmtId="165" formatCode="_ * #,##0.00_ ;_ * \-#,##0.00_ ;_ * &quot;-&quot;??_ ;_ @_ "/>
    <numFmt numFmtId="166" formatCode="_-* #,##0.00\ _C_H_F_-;\-* #,##0.00\ _C_H_F_-;_-* &quot;-&quot;??\ _C_H_F_-;_-@_-"/>
    <numFmt numFmtId="167" formatCode="0.00;[Red]0.00"/>
    <numFmt numFmtId="168" formatCode="_ &quot;SFr.&quot;\ * #,##0.00_ ;_ &quot;SFr.&quot;\ * \-#,##0.00_ ;_ &quot;SFr.&quot;\ * &quot;-&quot;??_ ;_ @_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Arial Narrow"/>
      <family val="2"/>
    </font>
    <font>
      <sz val="10"/>
      <name val="Arial Narrow"/>
      <family val="2"/>
    </font>
    <font>
      <sz val="11"/>
      <color theme="1"/>
      <name val="Arial Narrow"/>
      <family val="2"/>
    </font>
    <font>
      <sz val="10"/>
      <name val="Arial"/>
      <family val="2"/>
    </font>
    <font>
      <sz val="10"/>
      <name val="Arial"/>
      <family val="2"/>
    </font>
    <font>
      <sz val="11"/>
      <color rgb="FF9C0006"/>
      <name val="Arial Narrow"/>
      <family val="2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7CE"/>
      </patternFill>
    </fill>
  </fills>
  <borders count="1">
    <border>
      <left/>
      <right/>
      <top/>
      <bottom/>
      <diagonal/>
    </border>
  </borders>
  <cellStyleXfs count="26">
    <xf numFmtId="0" fontId="0" fillId="0" borderId="0"/>
    <xf numFmtId="16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5" fillId="0" borderId="0"/>
    <xf numFmtId="168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0" fontId="1" fillId="0" borderId="0"/>
    <xf numFmtId="0" fontId="5" fillId="0" borderId="0"/>
    <xf numFmtId="0" fontId="6" fillId="0" borderId="0"/>
    <xf numFmtId="165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5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5" fillId="0" borderId="0"/>
    <xf numFmtId="0" fontId="4" fillId="0" borderId="0"/>
    <xf numFmtId="0" fontId="7" fillId="2" borderId="0" applyNumberFormat="0" applyBorder="0" applyAlignment="0" applyProtection="0"/>
    <xf numFmtId="0" fontId="1" fillId="0" borderId="0"/>
    <xf numFmtId="16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1" fillId="0" borderId="0"/>
    <xf numFmtId="0" fontId="5" fillId="0" borderId="0"/>
    <xf numFmtId="165" fontId="5" fillId="0" borderId="0" applyFont="0" applyFill="0" applyBorder="0" applyAlignment="0" applyProtection="0"/>
    <xf numFmtId="165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0" fontId="5" fillId="0" borderId="0"/>
  </cellStyleXfs>
  <cellXfs count="34">
    <xf numFmtId="0" fontId="0" fillId="0" borderId="0" xfId="0"/>
    <xf numFmtId="0" fontId="2" fillId="0" borderId="0" xfId="3" applyFont="1"/>
    <xf numFmtId="0" fontId="2" fillId="0" borderId="0" xfId="3" applyFont="1" applyAlignment="1">
      <alignment vertical="center"/>
    </xf>
    <xf numFmtId="0" fontId="2" fillId="0" borderId="0" xfId="3" applyFont="1" applyAlignment="1">
      <alignment horizontal="center" vertical="center"/>
    </xf>
    <xf numFmtId="0" fontId="2" fillId="0" borderId="0" xfId="3" applyFont="1" applyAlignment="1">
      <alignment horizontal="right" vertical="center"/>
    </xf>
    <xf numFmtId="0" fontId="2" fillId="0" borderId="0" xfId="3" applyFont="1" applyAlignment="1">
      <alignment horizontal="left" vertical="center" wrapText="1"/>
    </xf>
    <xf numFmtId="167" fontId="2" fillId="0" borderId="0" xfId="3" applyNumberFormat="1" applyFont="1" applyAlignment="1">
      <alignment horizontal="center" vertical="center"/>
    </xf>
    <xf numFmtId="167" fontId="2" fillId="0" borderId="0" xfId="4" applyNumberFormat="1" applyFont="1" applyAlignment="1">
      <alignment horizontal="center" vertical="center"/>
    </xf>
    <xf numFmtId="168" fontId="2" fillId="0" borderId="0" xfId="4" applyNumberFormat="1" applyFont="1" applyBorder="1" applyAlignment="1">
      <alignment horizontal="right" vertical="center"/>
    </xf>
    <xf numFmtId="168" fontId="2" fillId="0" borderId="0" xfId="4" applyNumberFormat="1" applyFont="1" applyAlignment="1">
      <alignment horizontal="right" vertical="center"/>
    </xf>
    <xf numFmtId="0" fontId="2" fillId="0" borderId="0" xfId="0" applyFont="1" applyAlignment="1">
      <alignment vertical="center" wrapText="1"/>
    </xf>
    <xf numFmtId="167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3" applyFont="1" applyAlignment="1">
      <alignment horizontal="center"/>
    </xf>
    <xf numFmtId="0" fontId="3" fillId="0" borderId="0" xfId="3" applyFont="1" applyAlignment="1">
      <alignment horizontal="center" vertical="center"/>
    </xf>
    <xf numFmtId="0" fontId="3" fillId="0" borderId="0" xfId="3" applyFont="1"/>
    <xf numFmtId="0" fontId="2" fillId="0" borderId="0" xfId="0" applyFont="1" applyAlignment="1">
      <alignment horizontal="center" vertical="center" wrapText="1"/>
    </xf>
    <xf numFmtId="0" fontId="3" fillId="0" borderId="0" xfId="3" applyFont="1" applyAlignment="1">
      <alignment horizontal="right" vertical="center"/>
    </xf>
    <xf numFmtId="168" fontId="4" fillId="0" borderId="0" xfId="4" applyNumberFormat="1" applyFont="1" applyBorder="1" applyAlignment="1">
      <alignment horizontal="right" vertical="center"/>
    </xf>
    <xf numFmtId="0" fontId="3" fillId="0" borderId="0" xfId="3" applyFont="1" applyAlignment="1">
      <alignment horizontal="left" vertical="center" wrapText="1"/>
    </xf>
    <xf numFmtId="168" fontId="2" fillId="0" borderId="0" xfId="1" applyNumberFormat="1" applyFont="1" applyAlignment="1">
      <alignment horizontal="center" vertical="center" wrapText="1"/>
    </xf>
    <xf numFmtId="168" fontId="4" fillId="0" borderId="0" xfId="1" applyNumberFormat="1" applyFont="1" applyBorder="1" applyAlignment="1">
      <alignment horizontal="center" vertical="center" wrapText="1"/>
    </xf>
    <xf numFmtId="0" fontId="2" fillId="0" borderId="0" xfId="3" applyFont="1" applyAlignment="1">
      <alignment horizontal="left" vertical="center" wrapText="1"/>
    </xf>
    <xf numFmtId="168" fontId="2" fillId="0" borderId="0" xfId="1" applyNumberFormat="1" applyFont="1" applyAlignment="1">
      <alignment horizontal="center" vertical="center" wrapText="1"/>
    </xf>
    <xf numFmtId="167" fontId="2" fillId="0" borderId="0" xfId="3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68" fontId="4" fillId="0" borderId="0" xfId="1" applyNumberFormat="1" applyFont="1" applyBorder="1" applyAlignment="1">
      <alignment horizontal="center" vertical="center" wrapText="1"/>
    </xf>
    <xf numFmtId="2" fontId="2" fillId="0" borderId="0" xfId="3" applyNumberFormat="1" applyFont="1" applyAlignment="1">
      <alignment horizontal="center" vertical="center"/>
    </xf>
    <xf numFmtId="2" fontId="2" fillId="0" borderId="0" xfId="3" applyNumberFormat="1" applyFont="1" applyAlignment="1">
      <alignment vertical="center"/>
    </xf>
    <xf numFmtId="2" fontId="3" fillId="0" borderId="0" xfId="3" applyNumberFormat="1" applyFont="1" applyAlignment="1">
      <alignment vertical="center"/>
    </xf>
    <xf numFmtId="0" fontId="2" fillId="0" borderId="0" xfId="3" applyFont="1" applyAlignment="1">
      <alignment horizontal="center" vertical="center"/>
    </xf>
    <xf numFmtId="168" fontId="2" fillId="0" borderId="0" xfId="1" applyNumberFormat="1" applyFont="1" applyBorder="1" applyAlignment="1">
      <alignment horizontal="center" vertical="center" wrapText="1"/>
    </xf>
  </cellXfs>
  <cellStyles count="26">
    <cellStyle name="Insatisfaisant 2" xfId="15" xr:uid="{00000000-0005-0000-0000-000000000000}"/>
    <cellStyle name="Milliers 2" xfId="2" xr:uid="{00000000-0005-0000-0000-000001000000}"/>
    <cellStyle name="Milliers 2 2" xfId="18" xr:uid="{00000000-0005-0000-0000-000002000000}"/>
    <cellStyle name="Milliers 2 2 2" xfId="22" xr:uid="{00000000-0005-0000-0000-000003000000}"/>
    <cellStyle name="Milliers 3" xfId="5" xr:uid="{00000000-0005-0000-0000-000004000000}"/>
    <cellStyle name="Milliers 4" xfId="9" xr:uid="{00000000-0005-0000-0000-000005000000}"/>
    <cellStyle name="Milliers 4 2" xfId="11" xr:uid="{00000000-0005-0000-0000-000006000000}"/>
    <cellStyle name="Milliers 5" xfId="21" xr:uid="{00000000-0005-0000-0000-000007000000}"/>
    <cellStyle name="Monétaire 2" xfId="1" xr:uid="{00000000-0005-0000-0000-000008000000}"/>
    <cellStyle name="Monétaire 2 2" xfId="17" xr:uid="{00000000-0005-0000-0000-000009000000}"/>
    <cellStyle name="Monétaire 2 2 2" xfId="24" xr:uid="{00000000-0005-0000-0000-00000A000000}"/>
    <cellStyle name="Monétaire 3" xfId="4" xr:uid="{00000000-0005-0000-0000-00000B000000}"/>
    <cellStyle name="Monétaire 4" xfId="10" xr:uid="{00000000-0005-0000-0000-00000C000000}"/>
    <cellStyle name="Monétaire 4 2" xfId="12" xr:uid="{00000000-0005-0000-0000-00000D000000}"/>
    <cellStyle name="Monétaire 5" xfId="23" xr:uid="{00000000-0005-0000-0000-00000E000000}"/>
    <cellStyle name="Normal" xfId="0" builtinId="0"/>
    <cellStyle name="Normal 2" xfId="3" xr:uid="{00000000-0005-0000-0000-000010000000}"/>
    <cellStyle name="Normal 2 2" xfId="6" xr:uid="{00000000-0005-0000-0000-000011000000}"/>
    <cellStyle name="Normal 2 2 2" xfId="19" xr:uid="{00000000-0005-0000-0000-000012000000}"/>
    <cellStyle name="Normal 3" xfId="7" xr:uid="{00000000-0005-0000-0000-000013000000}"/>
    <cellStyle name="Normal 3 2" xfId="8" xr:uid="{00000000-0005-0000-0000-000014000000}"/>
    <cellStyle name="Normal 3 2 2" xfId="13" xr:uid="{00000000-0005-0000-0000-000015000000}"/>
    <cellStyle name="Normal 3 2 3" xfId="25" xr:uid="{00000000-0005-0000-0000-000016000000}"/>
    <cellStyle name="Normal 4" xfId="16" xr:uid="{00000000-0005-0000-0000-000017000000}"/>
    <cellStyle name="Normal 4 2" xfId="20" xr:uid="{00000000-0005-0000-0000-000018000000}"/>
    <cellStyle name="Normal 5" xfId="14" xr:uid="{00000000-0005-0000-0000-000019000000}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68" formatCode="_ &quot;SFr.&quot;\ * #,##0.00_ ;_ &quot;SFr.&quot;\ * \-#,##0.00_ ;_ &quot;SFr.&quot;\ * &quot;-&quot;??_ ;_ @_ 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8" formatCode="_ &quot;SFr.&quot;\ * #,##0.00_ ;_ &quot;SFr.&quot;\ * \-#,##0.00_ ;_ &quot;SFr.&quot;\ * &quot;-&quot;??_ ;_ @_ 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2" formatCode="0.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7" formatCode="0.00;[Red]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auto="1"/>
        <name val="Arial Narrow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2" formatCode="0.0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</dxfs>
  <tableStyles count="1" defaultTableStyle="TableStyleMedium2" defaultPivotStyle="PivotStyleMedium9">
    <tableStyle name="Style de tableau 1" pivot="0" count="1" xr9:uid="{9D42B9A8-18A9-4E01-8767-413172B8680F}">
      <tableStyleElement type="wholeTable" dxfId="2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6C5FC874-CFA9-4AEE-B5F4-EDD617FAFC53}" name="Tableau6" displayName="Tableau6" ref="A2:F48" headerRowCount="0" totalsRowShown="0" headerRowDxfId="21" dataDxfId="20" headerRowCellStyle="Normal 2" dataCellStyle="Normal 2">
  <tableColumns count="6">
    <tableColumn id="1" xr3:uid="{931AC570-4B43-4E99-9E31-1CD646B804C8}" name="Colonne1" headerRowDxfId="19" dataDxfId="18" headerRowCellStyle="Normal 2" dataCellStyle="Normal 2"/>
    <tableColumn id="2" xr3:uid="{1D608EAA-3D5B-4857-ADB9-AA25181803BB}" name="Colonne2" headerRowDxfId="17" dataDxfId="16" headerRowCellStyle="Normal 2" dataCellStyle="Normal 2">
      <calculatedColumnFormula>IF(A2="","",VLOOKUP(A2,OFFSET('base de donnée'!$A$2:$B$2,0,0,COUNTA('base de donnée'!$A:$B)-1),2,FALSE))</calculatedColumnFormula>
    </tableColumn>
    <tableColumn id="3" xr3:uid="{41F81DC8-D832-4048-8BEE-5AF56A7CB99A}" name="Colonne3" headerRowDxfId="15" dataDxfId="14" headerRowCellStyle="Normal 2" dataCellStyle="Normal 2">
      <calculatedColumnFormula>IF(A2="","",VLOOKUP(A2,OFFSET('base de donnée'!$A$2:$E$2,0,0,COUNTA('base de donnée'!$A:$B)-1),3,FALSE))</calculatedColumnFormula>
    </tableColumn>
    <tableColumn id="4" xr3:uid="{47CAB710-27C9-49CD-90D2-DAD665AF77B8}" name="Colonne4" headerRowDxfId="13" dataDxfId="12" headerRowCellStyle="Normal 2" dataCellStyle="Normal 2"/>
    <tableColumn id="5" xr3:uid="{857A2BE6-88FF-41BE-9C60-C1BE016B07A2}" name="Colonne5" headerRowDxfId="11" dataDxfId="10" headerRowCellStyle="Normal 2" dataCellStyle="Normal 2">
      <calculatedColumnFormula>IF(A2="","",VLOOKUP(A2,OFFSET('base de donnée'!$A$2:$E$2,0,0,COUNTA('base de donnée'!$A:$B)-1),5,FALSE))</calculatedColumnFormula>
    </tableColumn>
    <tableColumn id="6" xr3:uid="{E1E186B1-F45B-4E7C-B02E-9EBD6508CB45}" name="Colonne6" headerRowDxfId="9" dataDxfId="0" headerRowCellStyle="Normal 2" dataCellStyle="Monétaire 3">
      <calculatedColumnFormula>IFERROR(MROUND(D2*E2,0.05),0)</calculatedColumnFormula>
    </tableColumn>
  </tableColumns>
  <tableStyleInfo name="Style de tableau 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4581AB3-D5B4-436C-879D-0F6C98B44B1C}" name="Tableau1" displayName="Tableau1" ref="A2:F5" totalsRowShown="0" headerRowDxfId="8" dataDxfId="7">
  <autoFilter ref="A2:F5" xr:uid="{A11BFC11-F546-4C6C-B0CF-70A0D42C994A}"/>
  <tableColumns count="6">
    <tableColumn id="1" xr3:uid="{8D73AEEC-9524-459D-9670-60EC6E837924}" name="code" dataDxfId="6"/>
    <tableColumn id="2" xr3:uid="{3569BB7E-F71D-434A-B59B-03B0B3BE958C}" name="descriptions" dataDxfId="5"/>
    <tableColumn id="3" xr3:uid="{E15C7D69-94DD-4057-A8A8-60FA4277D1C3}" name="unité" dataDxfId="4"/>
    <tableColumn id="4" xr3:uid="{0A7FE924-B518-401A-92AA-024F208B772C}" name="quantité" dataDxfId="3"/>
    <tableColumn id="5" xr3:uid="{D22822D2-BE5A-4F8E-897E-6B70C3B21BD1}" name="prix" dataDxfId="2">
      <calculatedColumnFormula>MROUND(SUM(H3+I3),0.05)</calculatedColumnFormula>
    </tableColumn>
    <tableColumn id="6" xr3:uid="{01F16750-6C49-451D-B308-2437DC3D6A9C}" name="total" dataDxfId="1" dataCellStyle="Monétaire 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579"/>
  <sheetViews>
    <sheetView tabSelected="1" topLeftCell="A2" zoomScaleNormal="100" workbookViewId="0">
      <selection activeCell="F2" sqref="F2"/>
    </sheetView>
  </sheetViews>
  <sheetFormatPr baseColWidth="10" defaultRowHeight="16.5" x14ac:dyDescent="0.3"/>
  <cols>
    <col min="1" max="1" width="9.140625" style="2" customWidth="1"/>
    <col min="2" max="2" width="43" style="5" customWidth="1"/>
    <col min="3" max="3" width="10" style="13" customWidth="1"/>
    <col min="4" max="4" width="10" style="3" customWidth="1"/>
    <col min="5" max="5" width="12.7109375" style="6" customWidth="1"/>
    <col min="6" max="6" width="20.5703125" style="9" customWidth="1"/>
    <col min="7" max="250" width="11.42578125" style="1"/>
    <col min="251" max="251" width="5.7109375" style="1" customWidth="1"/>
    <col min="252" max="252" width="43" style="1" customWidth="1"/>
    <col min="253" max="253" width="5" style="1" customWidth="1"/>
    <col min="254" max="254" width="6.140625" style="1" customWidth="1"/>
    <col min="255" max="255" width="9.5703125" style="1" customWidth="1"/>
    <col min="256" max="256" width="20.5703125" style="1" customWidth="1"/>
    <col min="257" max="260" width="11.42578125" style="1"/>
    <col min="261" max="261" width="15.7109375" style="1" bestFit="1" customWidth="1"/>
    <col min="262" max="506" width="11.42578125" style="1"/>
    <col min="507" max="507" width="5.7109375" style="1" customWidth="1"/>
    <col min="508" max="508" width="43" style="1" customWidth="1"/>
    <col min="509" max="509" width="5" style="1" customWidth="1"/>
    <col min="510" max="510" width="6.140625" style="1" customWidth="1"/>
    <col min="511" max="511" width="9.5703125" style="1" customWidth="1"/>
    <col min="512" max="512" width="20.5703125" style="1" customWidth="1"/>
    <col min="513" max="516" width="11.42578125" style="1"/>
    <col min="517" max="517" width="15.7109375" style="1" bestFit="1" customWidth="1"/>
    <col min="518" max="762" width="11.42578125" style="1"/>
    <col min="763" max="763" width="5.7109375" style="1" customWidth="1"/>
    <col min="764" max="764" width="43" style="1" customWidth="1"/>
    <col min="765" max="765" width="5" style="1" customWidth="1"/>
    <col min="766" max="766" width="6.140625" style="1" customWidth="1"/>
    <col min="767" max="767" width="9.5703125" style="1" customWidth="1"/>
    <col min="768" max="768" width="20.5703125" style="1" customWidth="1"/>
    <col min="769" max="772" width="11.42578125" style="1"/>
    <col min="773" max="773" width="15.7109375" style="1" bestFit="1" customWidth="1"/>
    <col min="774" max="1018" width="11.42578125" style="1"/>
    <col min="1019" max="1019" width="5.7109375" style="1" customWidth="1"/>
    <col min="1020" max="1020" width="43" style="1" customWidth="1"/>
    <col min="1021" max="1021" width="5" style="1" customWidth="1"/>
    <col min="1022" max="1022" width="6.140625" style="1" customWidth="1"/>
    <col min="1023" max="1023" width="9.5703125" style="1" customWidth="1"/>
    <col min="1024" max="1024" width="20.5703125" style="1" customWidth="1"/>
    <col min="1025" max="1028" width="11.42578125" style="1"/>
    <col min="1029" max="1029" width="15.7109375" style="1" bestFit="1" customWidth="1"/>
    <col min="1030" max="1274" width="11.42578125" style="1"/>
    <col min="1275" max="1275" width="5.7109375" style="1" customWidth="1"/>
    <col min="1276" max="1276" width="43" style="1" customWidth="1"/>
    <col min="1277" max="1277" width="5" style="1" customWidth="1"/>
    <col min="1278" max="1278" width="6.140625" style="1" customWidth="1"/>
    <col min="1279" max="1279" width="9.5703125" style="1" customWidth="1"/>
    <col min="1280" max="1280" width="20.5703125" style="1" customWidth="1"/>
    <col min="1281" max="1284" width="11.42578125" style="1"/>
    <col min="1285" max="1285" width="15.7109375" style="1" bestFit="1" customWidth="1"/>
    <col min="1286" max="1530" width="11.42578125" style="1"/>
    <col min="1531" max="1531" width="5.7109375" style="1" customWidth="1"/>
    <col min="1532" max="1532" width="43" style="1" customWidth="1"/>
    <col min="1533" max="1533" width="5" style="1" customWidth="1"/>
    <col min="1534" max="1534" width="6.140625" style="1" customWidth="1"/>
    <col min="1535" max="1535" width="9.5703125" style="1" customWidth="1"/>
    <col min="1536" max="1536" width="20.5703125" style="1" customWidth="1"/>
    <col min="1537" max="1540" width="11.42578125" style="1"/>
    <col min="1541" max="1541" width="15.7109375" style="1" bestFit="1" customWidth="1"/>
    <col min="1542" max="1786" width="11.42578125" style="1"/>
    <col min="1787" max="1787" width="5.7109375" style="1" customWidth="1"/>
    <col min="1788" max="1788" width="43" style="1" customWidth="1"/>
    <col min="1789" max="1789" width="5" style="1" customWidth="1"/>
    <col min="1790" max="1790" width="6.140625" style="1" customWidth="1"/>
    <col min="1791" max="1791" width="9.5703125" style="1" customWidth="1"/>
    <col min="1792" max="1792" width="20.5703125" style="1" customWidth="1"/>
    <col min="1793" max="1796" width="11.42578125" style="1"/>
    <col min="1797" max="1797" width="15.7109375" style="1" bestFit="1" customWidth="1"/>
    <col min="1798" max="2042" width="11.42578125" style="1"/>
    <col min="2043" max="2043" width="5.7109375" style="1" customWidth="1"/>
    <col min="2044" max="2044" width="43" style="1" customWidth="1"/>
    <col min="2045" max="2045" width="5" style="1" customWidth="1"/>
    <col min="2046" max="2046" width="6.140625" style="1" customWidth="1"/>
    <col min="2047" max="2047" width="9.5703125" style="1" customWidth="1"/>
    <col min="2048" max="2048" width="20.5703125" style="1" customWidth="1"/>
    <col min="2049" max="2052" width="11.42578125" style="1"/>
    <col min="2053" max="2053" width="15.7109375" style="1" bestFit="1" customWidth="1"/>
    <col min="2054" max="2298" width="11.42578125" style="1"/>
    <col min="2299" max="2299" width="5.7109375" style="1" customWidth="1"/>
    <col min="2300" max="2300" width="43" style="1" customWidth="1"/>
    <col min="2301" max="2301" width="5" style="1" customWidth="1"/>
    <col min="2302" max="2302" width="6.140625" style="1" customWidth="1"/>
    <col min="2303" max="2303" width="9.5703125" style="1" customWidth="1"/>
    <col min="2304" max="2304" width="20.5703125" style="1" customWidth="1"/>
    <col min="2305" max="2308" width="11.42578125" style="1"/>
    <col min="2309" max="2309" width="15.7109375" style="1" bestFit="1" customWidth="1"/>
    <col min="2310" max="2554" width="11.42578125" style="1"/>
    <col min="2555" max="2555" width="5.7109375" style="1" customWidth="1"/>
    <col min="2556" max="2556" width="43" style="1" customWidth="1"/>
    <col min="2557" max="2557" width="5" style="1" customWidth="1"/>
    <col min="2558" max="2558" width="6.140625" style="1" customWidth="1"/>
    <col min="2559" max="2559" width="9.5703125" style="1" customWidth="1"/>
    <col min="2560" max="2560" width="20.5703125" style="1" customWidth="1"/>
    <col min="2561" max="2564" width="11.42578125" style="1"/>
    <col min="2565" max="2565" width="15.7109375" style="1" bestFit="1" customWidth="1"/>
    <col min="2566" max="2810" width="11.42578125" style="1"/>
    <col min="2811" max="2811" width="5.7109375" style="1" customWidth="1"/>
    <col min="2812" max="2812" width="43" style="1" customWidth="1"/>
    <col min="2813" max="2813" width="5" style="1" customWidth="1"/>
    <col min="2814" max="2814" width="6.140625" style="1" customWidth="1"/>
    <col min="2815" max="2815" width="9.5703125" style="1" customWidth="1"/>
    <col min="2816" max="2816" width="20.5703125" style="1" customWidth="1"/>
    <col min="2817" max="2820" width="11.42578125" style="1"/>
    <col min="2821" max="2821" width="15.7109375" style="1" bestFit="1" customWidth="1"/>
    <col min="2822" max="3066" width="11.42578125" style="1"/>
    <col min="3067" max="3067" width="5.7109375" style="1" customWidth="1"/>
    <col min="3068" max="3068" width="43" style="1" customWidth="1"/>
    <col min="3069" max="3069" width="5" style="1" customWidth="1"/>
    <col min="3070" max="3070" width="6.140625" style="1" customWidth="1"/>
    <col min="3071" max="3071" width="9.5703125" style="1" customWidth="1"/>
    <col min="3072" max="3072" width="20.5703125" style="1" customWidth="1"/>
    <col min="3073" max="3076" width="11.42578125" style="1"/>
    <col min="3077" max="3077" width="15.7109375" style="1" bestFit="1" customWidth="1"/>
    <col min="3078" max="3322" width="11.42578125" style="1"/>
    <col min="3323" max="3323" width="5.7109375" style="1" customWidth="1"/>
    <col min="3324" max="3324" width="43" style="1" customWidth="1"/>
    <col min="3325" max="3325" width="5" style="1" customWidth="1"/>
    <col min="3326" max="3326" width="6.140625" style="1" customWidth="1"/>
    <col min="3327" max="3327" width="9.5703125" style="1" customWidth="1"/>
    <col min="3328" max="3328" width="20.5703125" style="1" customWidth="1"/>
    <col min="3329" max="3332" width="11.42578125" style="1"/>
    <col min="3333" max="3333" width="15.7109375" style="1" bestFit="1" customWidth="1"/>
    <col min="3334" max="3578" width="11.42578125" style="1"/>
    <col min="3579" max="3579" width="5.7109375" style="1" customWidth="1"/>
    <col min="3580" max="3580" width="43" style="1" customWidth="1"/>
    <col min="3581" max="3581" width="5" style="1" customWidth="1"/>
    <col min="3582" max="3582" width="6.140625" style="1" customWidth="1"/>
    <col min="3583" max="3583" width="9.5703125" style="1" customWidth="1"/>
    <col min="3584" max="3584" width="20.5703125" style="1" customWidth="1"/>
    <col min="3585" max="3588" width="11.42578125" style="1"/>
    <col min="3589" max="3589" width="15.7109375" style="1" bestFit="1" customWidth="1"/>
    <col min="3590" max="3834" width="11.42578125" style="1"/>
    <col min="3835" max="3835" width="5.7109375" style="1" customWidth="1"/>
    <col min="3836" max="3836" width="43" style="1" customWidth="1"/>
    <col min="3837" max="3837" width="5" style="1" customWidth="1"/>
    <col min="3838" max="3838" width="6.140625" style="1" customWidth="1"/>
    <col min="3839" max="3839" width="9.5703125" style="1" customWidth="1"/>
    <col min="3840" max="3840" width="20.5703125" style="1" customWidth="1"/>
    <col min="3841" max="3844" width="11.42578125" style="1"/>
    <col min="3845" max="3845" width="15.7109375" style="1" bestFit="1" customWidth="1"/>
    <col min="3846" max="4090" width="11.42578125" style="1"/>
    <col min="4091" max="4091" width="5.7109375" style="1" customWidth="1"/>
    <col min="4092" max="4092" width="43" style="1" customWidth="1"/>
    <col min="4093" max="4093" width="5" style="1" customWidth="1"/>
    <col min="4094" max="4094" width="6.140625" style="1" customWidth="1"/>
    <col min="4095" max="4095" width="9.5703125" style="1" customWidth="1"/>
    <col min="4096" max="4096" width="20.5703125" style="1" customWidth="1"/>
    <col min="4097" max="4100" width="11.42578125" style="1"/>
    <col min="4101" max="4101" width="15.7109375" style="1" bestFit="1" customWidth="1"/>
    <col min="4102" max="4346" width="11.42578125" style="1"/>
    <col min="4347" max="4347" width="5.7109375" style="1" customWidth="1"/>
    <col min="4348" max="4348" width="43" style="1" customWidth="1"/>
    <col min="4349" max="4349" width="5" style="1" customWidth="1"/>
    <col min="4350" max="4350" width="6.140625" style="1" customWidth="1"/>
    <col min="4351" max="4351" width="9.5703125" style="1" customWidth="1"/>
    <col min="4352" max="4352" width="20.5703125" style="1" customWidth="1"/>
    <col min="4353" max="4356" width="11.42578125" style="1"/>
    <col min="4357" max="4357" width="15.7109375" style="1" bestFit="1" customWidth="1"/>
    <col min="4358" max="4602" width="11.42578125" style="1"/>
    <col min="4603" max="4603" width="5.7109375" style="1" customWidth="1"/>
    <col min="4604" max="4604" width="43" style="1" customWidth="1"/>
    <col min="4605" max="4605" width="5" style="1" customWidth="1"/>
    <col min="4606" max="4606" width="6.140625" style="1" customWidth="1"/>
    <col min="4607" max="4607" width="9.5703125" style="1" customWidth="1"/>
    <col min="4608" max="4608" width="20.5703125" style="1" customWidth="1"/>
    <col min="4609" max="4612" width="11.42578125" style="1"/>
    <col min="4613" max="4613" width="15.7109375" style="1" bestFit="1" customWidth="1"/>
    <col min="4614" max="4858" width="11.42578125" style="1"/>
    <col min="4859" max="4859" width="5.7109375" style="1" customWidth="1"/>
    <col min="4860" max="4860" width="43" style="1" customWidth="1"/>
    <col min="4861" max="4861" width="5" style="1" customWidth="1"/>
    <col min="4862" max="4862" width="6.140625" style="1" customWidth="1"/>
    <col min="4863" max="4863" width="9.5703125" style="1" customWidth="1"/>
    <col min="4864" max="4864" width="20.5703125" style="1" customWidth="1"/>
    <col min="4865" max="4868" width="11.42578125" style="1"/>
    <col min="4869" max="4869" width="15.7109375" style="1" bestFit="1" customWidth="1"/>
    <col min="4870" max="5114" width="11.42578125" style="1"/>
    <col min="5115" max="5115" width="5.7109375" style="1" customWidth="1"/>
    <col min="5116" max="5116" width="43" style="1" customWidth="1"/>
    <col min="5117" max="5117" width="5" style="1" customWidth="1"/>
    <col min="5118" max="5118" width="6.140625" style="1" customWidth="1"/>
    <col min="5119" max="5119" width="9.5703125" style="1" customWidth="1"/>
    <col min="5120" max="5120" width="20.5703125" style="1" customWidth="1"/>
    <col min="5121" max="5124" width="11.42578125" style="1"/>
    <col min="5125" max="5125" width="15.7109375" style="1" bestFit="1" customWidth="1"/>
    <col min="5126" max="5370" width="11.42578125" style="1"/>
    <col min="5371" max="5371" width="5.7109375" style="1" customWidth="1"/>
    <col min="5372" max="5372" width="43" style="1" customWidth="1"/>
    <col min="5373" max="5373" width="5" style="1" customWidth="1"/>
    <col min="5374" max="5374" width="6.140625" style="1" customWidth="1"/>
    <col min="5375" max="5375" width="9.5703125" style="1" customWidth="1"/>
    <col min="5376" max="5376" width="20.5703125" style="1" customWidth="1"/>
    <col min="5377" max="5380" width="11.42578125" style="1"/>
    <col min="5381" max="5381" width="15.7109375" style="1" bestFit="1" customWidth="1"/>
    <col min="5382" max="5626" width="11.42578125" style="1"/>
    <col min="5627" max="5627" width="5.7109375" style="1" customWidth="1"/>
    <col min="5628" max="5628" width="43" style="1" customWidth="1"/>
    <col min="5629" max="5629" width="5" style="1" customWidth="1"/>
    <col min="5630" max="5630" width="6.140625" style="1" customWidth="1"/>
    <col min="5631" max="5631" width="9.5703125" style="1" customWidth="1"/>
    <col min="5632" max="5632" width="20.5703125" style="1" customWidth="1"/>
    <col min="5633" max="5636" width="11.42578125" style="1"/>
    <col min="5637" max="5637" width="15.7109375" style="1" bestFit="1" customWidth="1"/>
    <col min="5638" max="5882" width="11.42578125" style="1"/>
    <col min="5883" max="5883" width="5.7109375" style="1" customWidth="1"/>
    <col min="5884" max="5884" width="43" style="1" customWidth="1"/>
    <col min="5885" max="5885" width="5" style="1" customWidth="1"/>
    <col min="5886" max="5886" width="6.140625" style="1" customWidth="1"/>
    <col min="5887" max="5887" width="9.5703125" style="1" customWidth="1"/>
    <col min="5888" max="5888" width="20.5703125" style="1" customWidth="1"/>
    <col min="5889" max="5892" width="11.42578125" style="1"/>
    <col min="5893" max="5893" width="15.7109375" style="1" bestFit="1" customWidth="1"/>
    <col min="5894" max="6138" width="11.42578125" style="1"/>
    <col min="6139" max="6139" width="5.7109375" style="1" customWidth="1"/>
    <col min="6140" max="6140" width="43" style="1" customWidth="1"/>
    <col min="6141" max="6141" width="5" style="1" customWidth="1"/>
    <col min="6142" max="6142" width="6.140625" style="1" customWidth="1"/>
    <col min="6143" max="6143" width="9.5703125" style="1" customWidth="1"/>
    <col min="6144" max="6144" width="20.5703125" style="1" customWidth="1"/>
    <col min="6145" max="6148" width="11.42578125" style="1"/>
    <col min="6149" max="6149" width="15.7109375" style="1" bestFit="1" customWidth="1"/>
    <col min="6150" max="6394" width="11.42578125" style="1"/>
    <col min="6395" max="6395" width="5.7109375" style="1" customWidth="1"/>
    <col min="6396" max="6396" width="43" style="1" customWidth="1"/>
    <col min="6397" max="6397" width="5" style="1" customWidth="1"/>
    <col min="6398" max="6398" width="6.140625" style="1" customWidth="1"/>
    <col min="6399" max="6399" width="9.5703125" style="1" customWidth="1"/>
    <col min="6400" max="6400" width="20.5703125" style="1" customWidth="1"/>
    <col min="6401" max="6404" width="11.42578125" style="1"/>
    <col min="6405" max="6405" width="15.7109375" style="1" bestFit="1" customWidth="1"/>
    <col min="6406" max="6650" width="11.42578125" style="1"/>
    <col min="6651" max="6651" width="5.7109375" style="1" customWidth="1"/>
    <col min="6652" max="6652" width="43" style="1" customWidth="1"/>
    <col min="6653" max="6653" width="5" style="1" customWidth="1"/>
    <col min="6654" max="6654" width="6.140625" style="1" customWidth="1"/>
    <col min="6655" max="6655" width="9.5703125" style="1" customWidth="1"/>
    <col min="6656" max="6656" width="20.5703125" style="1" customWidth="1"/>
    <col min="6657" max="6660" width="11.42578125" style="1"/>
    <col min="6661" max="6661" width="15.7109375" style="1" bestFit="1" customWidth="1"/>
    <col min="6662" max="6906" width="11.42578125" style="1"/>
    <col min="6907" max="6907" width="5.7109375" style="1" customWidth="1"/>
    <col min="6908" max="6908" width="43" style="1" customWidth="1"/>
    <col min="6909" max="6909" width="5" style="1" customWidth="1"/>
    <col min="6910" max="6910" width="6.140625" style="1" customWidth="1"/>
    <col min="6911" max="6911" width="9.5703125" style="1" customWidth="1"/>
    <col min="6912" max="6912" width="20.5703125" style="1" customWidth="1"/>
    <col min="6913" max="6916" width="11.42578125" style="1"/>
    <col min="6917" max="6917" width="15.7109375" style="1" bestFit="1" customWidth="1"/>
    <col min="6918" max="7162" width="11.42578125" style="1"/>
    <col min="7163" max="7163" width="5.7109375" style="1" customWidth="1"/>
    <col min="7164" max="7164" width="43" style="1" customWidth="1"/>
    <col min="7165" max="7165" width="5" style="1" customWidth="1"/>
    <col min="7166" max="7166" width="6.140625" style="1" customWidth="1"/>
    <col min="7167" max="7167" width="9.5703125" style="1" customWidth="1"/>
    <col min="7168" max="7168" width="20.5703125" style="1" customWidth="1"/>
    <col min="7169" max="7172" width="11.42578125" style="1"/>
    <col min="7173" max="7173" width="15.7109375" style="1" bestFit="1" customWidth="1"/>
    <col min="7174" max="7418" width="11.42578125" style="1"/>
    <col min="7419" max="7419" width="5.7109375" style="1" customWidth="1"/>
    <col min="7420" max="7420" width="43" style="1" customWidth="1"/>
    <col min="7421" max="7421" width="5" style="1" customWidth="1"/>
    <col min="7422" max="7422" width="6.140625" style="1" customWidth="1"/>
    <col min="7423" max="7423" width="9.5703125" style="1" customWidth="1"/>
    <col min="7424" max="7424" width="20.5703125" style="1" customWidth="1"/>
    <col min="7425" max="7428" width="11.42578125" style="1"/>
    <col min="7429" max="7429" width="15.7109375" style="1" bestFit="1" customWidth="1"/>
    <col min="7430" max="7674" width="11.42578125" style="1"/>
    <col min="7675" max="7675" width="5.7109375" style="1" customWidth="1"/>
    <col min="7676" max="7676" width="43" style="1" customWidth="1"/>
    <col min="7677" max="7677" width="5" style="1" customWidth="1"/>
    <col min="7678" max="7678" width="6.140625" style="1" customWidth="1"/>
    <col min="7679" max="7679" width="9.5703125" style="1" customWidth="1"/>
    <col min="7680" max="7680" width="20.5703125" style="1" customWidth="1"/>
    <col min="7681" max="7684" width="11.42578125" style="1"/>
    <col min="7685" max="7685" width="15.7109375" style="1" bestFit="1" customWidth="1"/>
    <col min="7686" max="7930" width="11.42578125" style="1"/>
    <col min="7931" max="7931" width="5.7109375" style="1" customWidth="1"/>
    <col min="7932" max="7932" width="43" style="1" customWidth="1"/>
    <col min="7933" max="7933" width="5" style="1" customWidth="1"/>
    <col min="7934" max="7934" width="6.140625" style="1" customWidth="1"/>
    <col min="7935" max="7935" width="9.5703125" style="1" customWidth="1"/>
    <col min="7936" max="7936" width="20.5703125" style="1" customWidth="1"/>
    <col min="7937" max="7940" width="11.42578125" style="1"/>
    <col min="7941" max="7941" width="15.7109375" style="1" bestFit="1" customWidth="1"/>
    <col min="7942" max="8186" width="11.42578125" style="1"/>
    <col min="8187" max="8187" width="5.7109375" style="1" customWidth="1"/>
    <col min="8188" max="8188" width="43" style="1" customWidth="1"/>
    <col min="8189" max="8189" width="5" style="1" customWidth="1"/>
    <col min="8190" max="8190" width="6.140625" style="1" customWidth="1"/>
    <col min="8191" max="8191" width="9.5703125" style="1" customWidth="1"/>
    <col min="8192" max="8192" width="20.5703125" style="1" customWidth="1"/>
    <col min="8193" max="8196" width="11.42578125" style="1"/>
    <col min="8197" max="8197" width="15.7109375" style="1" bestFit="1" customWidth="1"/>
    <col min="8198" max="8442" width="11.42578125" style="1"/>
    <col min="8443" max="8443" width="5.7109375" style="1" customWidth="1"/>
    <col min="8444" max="8444" width="43" style="1" customWidth="1"/>
    <col min="8445" max="8445" width="5" style="1" customWidth="1"/>
    <col min="8446" max="8446" width="6.140625" style="1" customWidth="1"/>
    <col min="8447" max="8447" width="9.5703125" style="1" customWidth="1"/>
    <col min="8448" max="8448" width="20.5703125" style="1" customWidth="1"/>
    <col min="8449" max="8452" width="11.42578125" style="1"/>
    <col min="8453" max="8453" width="15.7109375" style="1" bestFit="1" customWidth="1"/>
    <col min="8454" max="8698" width="11.42578125" style="1"/>
    <col min="8699" max="8699" width="5.7109375" style="1" customWidth="1"/>
    <col min="8700" max="8700" width="43" style="1" customWidth="1"/>
    <col min="8701" max="8701" width="5" style="1" customWidth="1"/>
    <col min="8702" max="8702" width="6.140625" style="1" customWidth="1"/>
    <col min="8703" max="8703" width="9.5703125" style="1" customWidth="1"/>
    <col min="8704" max="8704" width="20.5703125" style="1" customWidth="1"/>
    <col min="8705" max="8708" width="11.42578125" style="1"/>
    <col min="8709" max="8709" width="15.7109375" style="1" bestFit="1" customWidth="1"/>
    <col min="8710" max="8954" width="11.42578125" style="1"/>
    <col min="8955" max="8955" width="5.7109375" style="1" customWidth="1"/>
    <col min="8956" max="8956" width="43" style="1" customWidth="1"/>
    <col min="8957" max="8957" width="5" style="1" customWidth="1"/>
    <col min="8958" max="8958" width="6.140625" style="1" customWidth="1"/>
    <col min="8959" max="8959" width="9.5703125" style="1" customWidth="1"/>
    <col min="8960" max="8960" width="20.5703125" style="1" customWidth="1"/>
    <col min="8961" max="8964" width="11.42578125" style="1"/>
    <col min="8965" max="8965" width="15.7109375" style="1" bestFit="1" customWidth="1"/>
    <col min="8966" max="9210" width="11.42578125" style="1"/>
    <col min="9211" max="9211" width="5.7109375" style="1" customWidth="1"/>
    <col min="9212" max="9212" width="43" style="1" customWidth="1"/>
    <col min="9213" max="9213" width="5" style="1" customWidth="1"/>
    <col min="9214" max="9214" width="6.140625" style="1" customWidth="1"/>
    <col min="9215" max="9215" width="9.5703125" style="1" customWidth="1"/>
    <col min="9216" max="9216" width="20.5703125" style="1" customWidth="1"/>
    <col min="9217" max="9220" width="11.42578125" style="1"/>
    <col min="9221" max="9221" width="15.7109375" style="1" bestFit="1" customWidth="1"/>
    <col min="9222" max="9466" width="11.42578125" style="1"/>
    <col min="9467" max="9467" width="5.7109375" style="1" customWidth="1"/>
    <col min="9468" max="9468" width="43" style="1" customWidth="1"/>
    <col min="9469" max="9469" width="5" style="1" customWidth="1"/>
    <col min="9470" max="9470" width="6.140625" style="1" customWidth="1"/>
    <col min="9471" max="9471" width="9.5703125" style="1" customWidth="1"/>
    <col min="9472" max="9472" width="20.5703125" style="1" customWidth="1"/>
    <col min="9473" max="9476" width="11.42578125" style="1"/>
    <col min="9477" max="9477" width="15.7109375" style="1" bestFit="1" customWidth="1"/>
    <col min="9478" max="9722" width="11.42578125" style="1"/>
    <col min="9723" max="9723" width="5.7109375" style="1" customWidth="1"/>
    <col min="9724" max="9724" width="43" style="1" customWidth="1"/>
    <col min="9725" max="9725" width="5" style="1" customWidth="1"/>
    <col min="9726" max="9726" width="6.140625" style="1" customWidth="1"/>
    <col min="9727" max="9727" width="9.5703125" style="1" customWidth="1"/>
    <col min="9728" max="9728" width="20.5703125" style="1" customWidth="1"/>
    <col min="9729" max="9732" width="11.42578125" style="1"/>
    <col min="9733" max="9733" width="15.7109375" style="1" bestFit="1" customWidth="1"/>
    <col min="9734" max="9978" width="11.42578125" style="1"/>
    <col min="9979" max="9979" width="5.7109375" style="1" customWidth="1"/>
    <col min="9980" max="9980" width="43" style="1" customWidth="1"/>
    <col min="9981" max="9981" width="5" style="1" customWidth="1"/>
    <col min="9982" max="9982" width="6.140625" style="1" customWidth="1"/>
    <col min="9983" max="9983" width="9.5703125" style="1" customWidth="1"/>
    <col min="9984" max="9984" width="20.5703125" style="1" customWidth="1"/>
    <col min="9985" max="9988" width="11.42578125" style="1"/>
    <col min="9989" max="9989" width="15.7109375" style="1" bestFit="1" customWidth="1"/>
    <col min="9990" max="10234" width="11.42578125" style="1"/>
    <col min="10235" max="10235" width="5.7109375" style="1" customWidth="1"/>
    <col min="10236" max="10236" width="43" style="1" customWidth="1"/>
    <col min="10237" max="10237" width="5" style="1" customWidth="1"/>
    <col min="10238" max="10238" width="6.140625" style="1" customWidth="1"/>
    <col min="10239" max="10239" width="9.5703125" style="1" customWidth="1"/>
    <col min="10240" max="10240" width="20.5703125" style="1" customWidth="1"/>
    <col min="10241" max="10244" width="11.42578125" style="1"/>
    <col min="10245" max="10245" width="15.7109375" style="1" bestFit="1" customWidth="1"/>
    <col min="10246" max="10490" width="11.42578125" style="1"/>
    <col min="10491" max="10491" width="5.7109375" style="1" customWidth="1"/>
    <col min="10492" max="10492" width="43" style="1" customWidth="1"/>
    <col min="10493" max="10493" width="5" style="1" customWidth="1"/>
    <col min="10494" max="10494" width="6.140625" style="1" customWidth="1"/>
    <col min="10495" max="10495" width="9.5703125" style="1" customWidth="1"/>
    <col min="10496" max="10496" width="20.5703125" style="1" customWidth="1"/>
    <col min="10497" max="10500" width="11.42578125" style="1"/>
    <col min="10501" max="10501" width="15.7109375" style="1" bestFit="1" customWidth="1"/>
    <col min="10502" max="10746" width="11.42578125" style="1"/>
    <col min="10747" max="10747" width="5.7109375" style="1" customWidth="1"/>
    <col min="10748" max="10748" width="43" style="1" customWidth="1"/>
    <col min="10749" max="10749" width="5" style="1" customWidth="1"/>
    <col min="10750" max="10750" width="6.140625" style="1" customWidth="1"/>
    <col min="10751" max="10751" width="9.5703125" style="1" customWidth="1"/>
    <col min="10752" max="10752" width="20.5703125" style="1" customWidth="1"/>
    <col min="10753" max="10756" width="11.42578125" style="1"/>
    <col min="10757" max="10757" width="15.7109375" style="1" bestFit="1" customWidth="1"/>
    <col min="10758" max="11002" width="11.42578125" style="1"/>
    <col min="11003" max="11003" width="5.7109375" style="1" customWidth="1"/>
    <col min="11004" max="11004" width="43" style="1" customWidth="1"/>
    <col min="11005" max="11005" width="5" style="1" customWidth="1"/>
    <col min="11006" max="11006" width="6.140625" style="1" customWidth="1"/>
    <col min="11007" max="11007" width="9.5703125" style="1" customWidth="1"/>
    <col min="11008" max="11008" width="20.5703125" style="1" customWidth="1"/>
    <col min="11009" max="11012" width="11.42578125" style="1"/>
    <col min="11013" max="11013" width="15.7109375" style="1" bestFit="1" customWidth="1"/>
    <col min="11014" max="11258" width="11.42578125" style="1"/>
    <col min="11259" max="11259" width="5.7109375" style="1" customWidth="1"/>
    <col min="11260" max="11260" width="43" style="1" customWidth="1"/>
    <col min="11261" max="11261" width="5" style="1" customWidth="1"/>
    <col min="11262" max="11262" width="6.140625" style="1" customWidth="1"/>
    <col min="11263" max="11263" width="9.5703125" style="1" customWidth="1"/>
    <col min="11264" max="11264" width="20.5703125" style="1" customWidth="1"/>
    <col min="11265" max="11268" width="11.42578125" style="1"/>
    <col min="11269" max="11269" width="15.7109375" style="1" bestFit="1" customWidth="1"/>
    <col min="11270" max="11514" width="11.42578125" style="1"/>
    <col min="11515" max="11515" width="5.7109375" style="1" customWidth="1"/>
    <col min="11516" max="11516" width="43" style="1" customWidth="1"/>
    <col min="11517" max="11517" width="5" style="1" customWidth="1"/>
    <col min="11518" max="11518" width="6.140625" style="1" customWidth="1"/>
    <col min="11519" max="11519" width="9.5703125" style="1" customWidth="1"/>
    <col min="11520" max="11520" width="20.5703125" style="1" customWidth="1"/>
    <col min="11521" max="11524" width="11.42578125" style="1"/>
    <col min="11525" max="11525" width="15.7109375" style="1" bestFit="1" customWidth="1"/>
    <col min="11526" max="11770" width="11.42578125" style="1"/>
    <col min="11771" max="11771" width="5.7109375" style="1" customWidth="1"/>
    <col min="11772" max="11772" width="43" style="1" customWidth="1"/>
    <col min="11773" max="11773" width="5" style="1" customWidth="1"/>
    <col min="11774" max="11774" width="6.140625" style="1" customWidth="1"/>
    <col min="11775" max="11775" width="9.5703125" style="1" customWidth="1"/>
    <col min="11776" max="11776" width="20.5703125" style="1" customWidth="1"/>
    <col min="11777" max="11780" width="11.42578125" style="1"/>
    <col min="11781" max="11781" width="15.7109375" style="1" bestFit="1" customWidth="1"/>
    <col min="11782" max="12026" width="11.42578125" style="1"/>
    <col min="12027" max="12027" width="5.7109375" style="1" customWidth="1"/>
    <col min="12028" max="12028" width="43" style="1" customWidth="1"/>
    <col min="12029" max="12029" width="5" style="1" customWidth="1"/>
    <col min="12030" max="12030" width="6.140625" style="1" customWidth="1"/>
    <col min="12031" max="12031" width="9.5703125" style="1" customWidth="1"/>
    <col min="12032" max="12032" width="20.5703125" style="1" customWidth="1"/>
    <col min="12033" max="12036" width="11.42578125" style="1"/>
    <col min="12037" max="12037" width="15.7109375" style="1" bestFit="1" customWidth="1"/>
    <col min="12038" max="12282" width="11.42578125" style="1"/>
    <col min="12283" max="12283" width="5.7109375" style="1" customWidth="1"/>
    <col min="12284" max="12284" width="43" style="1" customWidth="1"/>
    <col min="12285" max="12285" width="5" style="1" customWidth="1"/>
    <col min="12286" max="12286" width="6.140625" style="1" customWidth="1"/>
    <col min="12287" max="12287" width="9.5703125" style="1" customWidth="1"/>
    <col min="12288" max="12288" width="20.5703125" style="1" customWidth="1"/>
    <col min="12289" max="12292" width="11.42578125" style="1"/>
    <col min="12293" max="12293" width="15.7109375" style="1" bestFit="1" customWidth="1"/>
    <col min="12294" max="12538" width="11.42578125" style="1"/>
    <col min="12539" max="12539" width="5.7109375" style="1" customWidth="1"/>
    <col min="12540" max="12540" width="43" style="1" customWidth="1"/>
    <col min="12541" max="12541" width="5" style="1" customWidth="1"/>
    <col min="12542" max="12542" width="6.140625" style="1" customWidth="1"/>
    <col min="12543" max="12543" width="9.5703125" style="1" customWidth="1"/>
    <col min="12544" max="12544" width="20.5703125" style="1" customWidth="1"/>
    <col min="12545" max="12548" width="11.42578125" style="1"/>
    <col min="12549" max="12549" width="15.7109375" style="1" bestFit="1" customWidth="1"/>
    <col min="12550" max="12794" width="11.42578125" style="1"/>
    <col min="12795" max="12795" width="5.7109375" style="1" customWidth="1"/>
    <col min="12796" max="12796" width="43" style="1" customWidth="1"/>
    <col min="12797" max="12797" width="5" style="1" customWidth="1"/>
    <col min="12798" max="12798" width="6.140625" style="1" customWidth="1"/>
    <col min="12799" max="12799" width="9.5703125" style="1" customWidth="1"/>
    <col min="12800" max="12800" width="20.5703125" style="1" customWidth="1"/>
    <col min="12801" max="12804" width="11.42578125" style="1"/>
    <col min="12805" max="12805" width="15.7109375" style="1" bestFit="1" customWidth="1"/>
    <col min="12806" max="13050" width="11.42578125" style="1"/>
    <col min="13051" max="13051" width="5.7109375" style="1" customWidth="1"/>
    <col min="13052" max="13052" width="43" style="1" customWidth="1"/>
    <col min="13053" max="13053" width="5" style="1" customWidth="1"/>
    <col min="13054" max="13054" width="6.140625" style="1" customWidth="1"/>
    <col min="13055" max="13055" width="9.5703125" style="1" customWidth="1"/>
    <col min="13056" max="13056" width="20.5703125" style="1" customWidth="1"/>
    <col min="13057" max="13060" width="11.42578125" style="1"/>
    <col min="13061" max="13061" width="15.7109375" style="1" bestFit="1" customWidth="1"/>
    <col min="13062" max="13306" width="11.42578125" style="1"/>
    <col min="13307" max="13307" width="5.7109375" style="1" customWidth="1"/>
    <col min="13308" max="13308" width="43" style="1" customWidth="1"/>
    <col min="13309" max="13309" width="5" style="1" customWidth="1"/>
    <col min="13310" max="13310" width="6.140625" style="1" customWidth="1"/>
    <col min="13311" max="13311" width="9.5703125" style="1" customWidth="1"/>
    <col min="13312" max="13312" width="20.5703125" style="1" customWidth="1"/>
    <col min="13313" max="13316" width="11.42578125" style="1"/>
    <col min="13317" max="13317" width="15.7109375" style="1" bestFit="1" customWidth="1"/>
    <col min="13318" max="13562" width="11.42578125" style="1"/>
    <col min="13563" max="13563" width="5.7109375" style="1" customWidth="1"/>
    <col min="13564" max="13564" width="43" style="1" customWidth="1"/>
    <col min="13565" max="13565" width="5" style="1" customWidth="1"/>
    <col min="13566" max="13566" width="6.140625" style="1" customWidth="1"/>
    <col min="13567" max="13567" width="9.5703125" style="1" customWidth="1"/>
    <col min="13568" max="13568" width="20.5703125" style="1" customWidth="1"/>
    <col min="13569" max="13572" width="11.42578125" style="1"/>
    <col min="13573" max="13573" width="15.7109375" style="1" bestFit="1" customWidth="1"/>
    <col min="13574" max="13818" width="11.42578125" style="1"/>
    <col min="13819" max="13819" width="5.7109375" style="1" customWidth="1"/>
    <col min="13820" max="13820" width="43" style="1" customWidth="1"/>
    <col min="13821" max="13821" width="5" style="1" customWidth="1"/>
    <col min="13822" max="13822" width="6.140625" style="1" customWidth="1"/>
    <col min="13823" max="13823" width="9.5703125" style="1" customWidth="1"/>
    <col min="13824" max="13824" width="20.5703125" style="1" customWidth="1"/>
    <col min="13825" max="13828" width="11.42578125" style="1"/>
    <col min="13829" max="13829" width="15.7109375" style="1" bestFit="1" customWidth="1"/>
    <col min="13830" max="14074" width="11.42578125" style="1"/>
    <col min="14075" max="14075" width="5.7109375" style="1" customWidth="1"/>
    <col min="14076" max="14076" width="43" style="1" customWidth="1"/>
    <col min="14077" max="14077" width="5" style="1" customWidth="1"/>
    <col min="14078" max="14078" width="6.140625" style="1" customWidth="1"/>
    <col min="14079" max="14079" width="9.5703125" style="1" customWidth="1"/>
    <col min="14080" max="14080" width="20.5703125" style="1" customWidth="1"/>
    <col min="14081" max="14084" width="11.42578125" style="1"/>
    <col min="14085" max="14085" width="15.7109375" style="1" bestFit="1" customWidth="1"/>
    <col min="14086" max="14330" width="11.42578125" style="1"/>
    <col min="14331" max="14331" width="5.7109375" style="1" customWidth="1"/>
    <col min="14332" max="14332" width="43" style="1" customWidth="1"/>
    <col min="14333" max="14333" width="5" style="1" customWidth="1"/>
    <col min="14334" max="14334" width="6.140625" style="1" customWidth="1"/>
    <col min="14335" max="14335" width="9.5703125" style="1" customWidth="1"/>
    <col min="14336" max="14336" width="20.5703125" style="1" customWidth="1"/>
    <col min="14337" max="14340" width="11.42578125" style="1"/>
    <col min="14341" max="14341" width="15.7109375" style="1" bestFit="1" customWidth="1"/>
    <col min="14342" max="14586" width="11.42578125" style="1"/>
    <col min="14587" max="14587" width="5.7109375" style="1" customWidth="1"/>
    <col min="14588" max="14588" width="43" style="1" customWidth="1"/>
    <col min="14589" max="14589" width="5" style="1" customWidth="1"/>
    <col min="14590" max="14590" width="6.140625" style="1" customWidth="1"/>
    <col min="14591" max="14591" width="9.5703125" style="1" customWidth="1"/>
    <col min="14592" max="14592" width="20.5703125" style="1" customWidth="1"/>
    <col min="14593" max="14596" width="11.42578125" style="1"/>
    <col min="14597" max="14597" width="15.7109375" style="1" bestFit="1" customWidth="1"/>
    <col min="14598" max="14842" width="11.42578125" style="1"/>
    <col min="14843" max="14843" width="5.7109375" style="1" customWidth="1"/>
    <col min="14844" max="14844" width="43" style="1" customWidth="1"/>
    <col min="14845" max="14845" width="5" style="1" customWidth="1"/>
    <col min="14846" max="14846" width="6.140625" style="1" customWidth="1"/>
    <col min="14847" max="14847" width="9.5703125" style="1" customWidth="1"/>
    <col min="14848" max="14848" width="20.5703125" style="1" customWidth="1"/>
    <col min="14849" max="14852" width="11.42578125" style="1"/>
    <col min="14853" max="14853" width="15.7109375" style="1" bestFit="1" customWidth="1"/>
    <col min="14854" max="15098" width="11.42578125" style="1"/>
    <col min="15099" max="15099" width="5.7109375" style="1" customWidth="1"/>
    <col min="15100" max="15100" width="43" style="1" customWidth="1"/>
    <col min="15101" max="15101" width="5" style="1" customWidth="1"/>
    <col min="15102" max="15102" width="6.140625" style="1" customWidth="1"/>
    <col min="15103" max="15103" width="9.5703125" style="1" customWidth="1"/>
    <col min="15104" max="15104" width="20.5703125" style="1" customWidth="1"/>
    <col min="15105" max="15108" width="11.42578125" style="1"/>
    <col min="15109" max="15109" width="15.7109375" style="1" bestFit="1" customWidth="1"/>
    <col min="15110" max="15354" width="11.42578125" style="1"/>
    <col min="15355" max="15355" width="5.7109375" style="1" customWidth="1"/>
    <col min="15356" max="15356" width="43" style="1" customWidth="1"/>
    <col min="15357" max="15357" width="5" style="1" customWidth="1"/>
    <col min="15358" max="15358" width="6.140625" style="1" customWidth="1"/>
    <col min="15359" max="15359" width="9.5703125" style="1" customWidth="1"/>
    <col min="15360" max="15360" width="20.5703125" style="1" customWidth="1"/>
    <col min="15361" max="15364" width="11.42578125" style="1"/>
    <col min="15365" max="15365" width="15.7109375" style="1" bestFit="1" customWidth="1"/>
    <col min="15366" max="15610" width="11.42578125" style="1"/>
    <col min="15611" max="15611" width="5.7109375" style="1" customWidth="1"/>
    <col min="15612" max="15612" width="43" style="1" customWidth="1"/>
    <col min="15613" max="15613" width="5" style="1" customWidth="1"/>
    <col min="15614" max="15614" width="6.140625" style="1" customWidth="1"/>
    <col min="15615" max="15615" width="9.5703125" style="1" customWidth="1"/>
    <col min="15616" max="15616" width="20.5703125" style="1" customWidth="1"/>
    <col min="15617" max="15620" width="11.42578125" style="1"/>
    <col min="15621" max="15621" width="15.7109375" style="1" bestFit="1" customWidth="1"/>
    <col min="15622" max="15866" width="11.42578125" style="1"/>
    <col min="15867" max="15867" width="5.7109375" style="1" customWidth="1"/>
    <col min="15868" max="15868" width="43" style="1" customWidth="1"/>
    <col min="15869" max="15869" width="5" style="1" customWidth="1"/>
    <col min="15870" max="15870" width="6.140625" style="1" customWidth="1"/>
    <col min="15871" max="15871" width="9.5703125" style="1" customWidth="1"/>
    <col min="15872" max="15872" width="20.5703125" style="1" customWidth="1"/>
    <col min="15873" max="15876" width="11.42578125" style="1"/>
    <col min="15877" max="15877" width="15.7109375" style="1" bestFit="1" customWidth="1"/>
    <col min="15878" max="16122" width="11.42578125" style="1"/>
    <col min="16123" max="16123" width="5.7109375" style="1" customWidth="1"/>
    <col min="16124" max="16124" width="43" style="1" customWidth="1"/>
    <col min="16125" max="16125" width="5" style="1" customWidth="1"/>
    <col min="16126" max="16126" width="6.140625" style="1" customWidth="1"/>
    <col min="16127" max="16127" width="9.5703125" style="1" customWidth="1"/>
    <col min="16128" max="16128" width="20.5703125" style="1" customWidth="1"/>
    <col min="16129" max="16132" width="11.42578125" style="1"/>
    <col min="16133" max="16133" width="15.7109375" style="1" bestFit="1" customWidth="1"/>
    <col min="16134" max="16378" width="11.42578125" style="1"/>
    <col min="16379" max="16383" width="11.42578125" style="1" customWidth="1"/>
    <col min="16384" max="16384" width="11.42578125" style="1"/>
  </cols>
  <sheetData>
    <row r="1" spans="1:6" ht="50.1" hidden="1" customHeight="1" x14ac:dyDescent="0.3">
      <c r="A1"/>
      <c r="B1"/>
      <c r="C1"/>
      <c r="D1"/>
      <c r="E1"/>
      <c r="F1"/>
    </row>
    <row r="2" spans="1:6" ht="50.1" customHeight="1" x14ac:dyDescent="0.3">
      <c r="A2" s="29">
        <v>10.01</v>
      </c>
      <c r="B2" s="22" t="str">
        <f ca="1">IF(A2="","",VLOOKUP(A2,OFFSET('base de donnée'!$A$2:$B$2,0,0,COUNTA('base de donnée'!$A:$B)-1),2,FALSE))</f>
        <v>abc</v>
      </c>
      <c r="C2" s="32" t="str">
        <f ca="1">IF(A2="","",VLOOKUP(A2,OFFSET('base de donnée'!$A$2:$E$2,0,0,COUNTA('base de donnée'!$A:$B)-1),3,FALSE))</f>
        <v>pce</v>
      </c>
      <c r="D2" s="32">
        <v>1.18</v>
      </c>
      <c r="E2" s="24">
        <f ca="1">IF(A2="","",VLOOKUP(A2,OFFSET('base de donnée'!$A$2:$E$2,0,0,COUNTA('base de donnée'!$A:$B)-1),5,FALSE))</f>
        <v>18.5</v>
      </c>
      <c r="F2" s="18">
        <f t="shared" ref="F2:F48" ca="1" si="0">IFERROR(MROUND(D2*E2,0.05),0)</f>
        <v>21.85</v>
      </c>
    </row>
    <row r="3" spans="1:6" ht="50.1" customHeight="1" x14ac:dyDescent="0.3">
      <c r="A3" s="29">
        <v>20.010000000000002</v>
      </c>
      <c r="B3" s="22" t="str">
        <f ca="1">IF(A3="","",VLOOKUP(A3,OFFSET('base de donnée'!$A$2:$B$2,0,0,COUNTA('base de donnée'!$A:$B)-1),2,FALSE))</f>
        <v>xyz</v>
      </c>
      <c r="C3" s="32" t="str">
        <f ca="1">IF(A3="","",VLOOKUP(A3,OFFSET('base de donnée'!$A$2:$E$2,0,0,COUNTA('base de donnée'!$A:$B)-1),3,FALSE))</f>
        <v>pce</v>
      </c>
      <c r="D3" s="32">
        <v>12</v>
      </c>
      <c r="E3" s="24">
        <f ca="1">IF(A3="","",VLOOKUP(A3,OFFSET('base de donnée'!$A$2:$E$2,0,0,COUNTA('base de donnée'!$A:$B)-1),5,FALSE))</f>
        <v>22.900000000000002</v>
      </c>
      <c r="F3" s="18">
        <f t="shared" ca="1" si="0"/>
        <v>274.8</v>
      </c>
    </row>
    <row r="4" spans="1:6" ht="50.1" customHeight="1" x14ac:dyDescent="0.3">
      <c r="A4" s="29"/>
      <c r="B4" s="22" t="str">
        <f ca="1">IF(A4="","",VLOOKUP(A4,OFFSET('base de donnée'!$A$2:$B$2,0,0,COUNTA('base de donnée'!$A:$B)-1),2,FALSE))</f>
        <v/>
      </c>
      <c r="C4" s="32" t="str">
        <f ca="1">IF(A4="","",VLOOKUP(A4,OFFSET('base de donnée'!$A$2:$E$2,0,0,COUNTA('base de donnée'!$A:$B)-1),3,FALSE))</f>
        <v/>
      </c>
      <c r="D4" s="32"/>
      <c r="E4" s="24" t="str">
        <f ca="1">IF(A4="","",VLOOKUP(A4,OFFSET('base de donnée'!$A$2:$E$2,0,0,COUNTA('base de donnée'!$A:$B)-1),5,FALSE))</f>
        <v/>
      </c>
      <c r="F4" s="18">
        <f t="shared" ca="1" si="0"/>
        <v>0</v>
      </c>
    </row>
    <row r="5" spans="1:6" ht="50.1" customHeight="1" x14ac:dyDescent="0.3">
      <c r="A5" s="29"/>
      <c r="B5" s="22" t="str">
        <f ca="1">IF(A5="","",VLOOKUP(A5,OFFSET('base de donnée'!$A$2:$B$2,0,0,COUNTA('base de donnée'!$A:$B)-1),2,FALSE))</f>
        <v/>
      </c>
      <c r="C5" s="32" t="str">
        <f ca="1">IF(A5="","",VLOOKUP(A5,OFFSET('base de donnée'!$A$2:$E$2,0,0,COUNTA('base de donnée'!$A:$B)-1),3,FALSE))</f>
        <v/>
      </c>
      <c r="D5" s="32"/>
      <c r="E5" s="24" t="str">
        <f ca="1">IF(A5="","",VLOOKUP(A5,OFFSET('base de donnée'!$A$2:$E$2,0,0,COUNTA('base de donnée'!$A:$B)-1),5,FALSE))</f>
        <v/>
      </c>
      <c r="F5" s="18">
        <f t="shared" ca="1" si="0"/>
        <v>0</v>
      </c>
    </row>
    <row r="6" spans="1:6" ht="50.1" customHeight="1" x14ac:dyDescent="0.3">
      <c r="A6" s="29"/>
      <c r="B6" s="22" t="str">
        <f ca="1">IF(A6="","",VLOOKUP(A6,OFFSET('base de donnée'!$A$2:$B$2,0,0,COUNTA('base de donnée'!$A:$B)-1),2,FALSE))</f>
        <v/>
      </c>
      <c r="C6" s="32" t="str">
        <f ca="1">IF(A6="","",VLOOKUP(A6,OFFSET('base de donnée'!$A$2:$E$2,0,0,COUNTA('base de donnée'!$A:$B)-1),3,FALSE))</f>
        <v/>
      </c>
      <c r="D6" s="32"/>
      <c r="E6" s="24" t="str">
        <f ca="1">IF(A6="","",VLOOKUP(A6,OFFSET('base de donnée'!$A$2:$E$2,0,0,COUNTA('base de donnée'!$A:$B)-1),5,FALSE))</f>
        <v/>
      </c>
      <c r="F6" s="18">
        <f t="shared" ca="1" si="0"/>
        <v>0</v>
      </c>
    </row>
    <row r="7" spans="1:6" ht="50.1" customHeight="1" x14ac:dyDescent="0.3">
      <c r="A7" s="29"/>
      <c r="B7" s="22" t="str">
        <f ca="1">IF(A7="","",VLOOKUP(A7,OFFSET('base de donnée'!$A$2:$B$2,0,0,COUNTA('base de donnée'!$A:$B)-1),2,FALSE))</f>
        <v/>
      </c>
      <c r="C7" s="32" t="str">
        <f ca="1">IF(A7="","",VLOOKUP(A7,OFFSET('base de donnée'!$A$2:$E$2,0,0,COUNTA('base de donnée'!$A:$B)-1),3,FALSE))</f>
        <v/>
      </c>
      <c r="D7" s="32"/>
      <c r="E7" s="24" t="str">
        <f ca="1">IF(A7="","",VLOOKUP(A7,OFFSET('base de donnée'!$A$2:$E$2,0,0,COUNTA('base de donnée'!$A:$B)-1),5,FALSE))</f>
        <v/>
      </c>
      <c r="F7" s="18">
        <f t="shared" ca="1" si="0"/>
        <v>0</v>
      </c>
    </row>
    <row r="8" spans="1:6" ht="50.1" customHeight="1" x14ac:dyDescent="0.3">
      <c r="A8" s="29"/>
      <c r="B8" s="22" t="str">
        <f ca="1">IF(A8="","",VLOOKUP(A8,OFFSET('base de donnée'!$A$2:$B$2,0,0,COUNTA('base de donnée'!$A:$B)-1),2,FALSE))</f>
        <v/>
      </c>
      <c r="C8" s="32" t="str">
        <f ca="1">IF(A8="","",VLOOKUP(A8,OFFSET('base de donnée'!$A$2:$E$2,0,0,COUNTA('base de donnée'!$A:$B)-1),3,FALSE))</f>
        <v/>
      </c>
      <c r="D8" s="32"/>
      <c r="E8" s="24" t="str">
        <f ca="1">IF(A8="","",VLOOKUP(A8,OFFSET('base de donnée'!$A$2:$E$2,0,0,COUNTA('base de donnée'!$A:$B)-1),5,FALSE))</f>
        <v/>
      </c>
      <c r="F8" s="18">
        <f t="shared" ca="1" si="0"/>
        <v>0</v>
      </c>
    </row>
    <row r="9" spans="1:6" ht="50.1" customHeight="1" x14ac:dyDescent="0.3">
      <c r="A9" s="29"/>
      <c r="B9" s="22" t="str">
        <f ca="1">IF(A9="","",VLOOKUP(A9,OFFSET('base de donnée'!$A$2:$B$2,0,0,COUNTA('base de donnée'!$A:$B)-1),2,FALSE))</f>
        <v/>
      </c>
      <c r="C9" s="32" t="str">
        <f ca="1">IF(A9="","",VLOOKUP(A9,OFFSET('base de donnée'!$A$2:$E$2,0,0,COUNTA('base de donnée'!$A:$B)-1),3,FALSE))</f>
        <v/>
      </c>
      <c r="D9" s="32"/>
      <c r="E9" s="24" t="str">
        <f ca="1">IF(A9="","",VLOOKUP(A9,OFFSET('base de donnée'!$A$2:$E$2,0,0,COUNTA('base de donnée'!$A:$B)-1),5,FALSE))</f>
        <v/>
      </c>
      <c r="F9" s="18">
        <f t="shared" ca="1" si="0"/>
        <v>0</v>
      </c>
    </row>
    <row r="10" spans="1:6" ht="50.1" customHeight="1" x14ac:dyDescent="0.3">
      <c r="A10" s="29"/>
      <c r="B10" s="22" t="str">
        <f ca="1">IF(A10="","",VLOOKUP(A10,OFFSET('base de donnée'!$A$2:$B$2,0,0,COUNTA('base de donnée'!$A:$B)-1),2,FALSE))</f>
        <v/>
      </c>
      <c r="C10" s="32" t="str">
        <f ca="1">IF(A10="","",VLOOKUP(A10,OFFSET('base de donnée'!$A$2:$E$2,0,0,COUNTA('base de donnée'!$A:$B)-1),3,FALSE))</f>
        <v/>
      </c>
      <c r="D10" s="32"/>
      <c r="E10" s="24" t="str">
        <f ca="1">IF(A10="","",VLOOKUP(A10,OFFSET('base de donnée'!$A$2:$E$2,0,0,COUNTA('base de donnée'!$A:$B)-1),5,FALSE))</f>
        <v/>
      </c>
      <c r="F10" s="18">
        <f t="shared" ca="1" si="0"/>
        <v>0</v>
      </c>
    </row>
    <row r="11" spans="1:6" ht="50.1" customHeight="1" x14ac:dyDescent="0.3">
      <c r="A11" s="29"/>
      <c r="B11" s="22" t="str">
        <f ca="1">IF(A11="","",VLOOKUP(A11,OFFSET('base de donnée'!$A$2:$B$2,0,0,COUNTA('base de donnée'!$A:$B)-1),2,FALSE))</f>
        <v/>
      </c>
      <c r="C11" s="32" t="str">
        <f ca="1">IF(A11="","",VLOOKUP(A11,OFFSET('base de donnée'!$A$2:$E$2,0,0,COUNTA('base de donnée'!$A:$B)-1),3,FALSE))</f>
        <v/>
      </c>
      <c r="D11" s="32"/>
      <c r="E11" s="24" t="str">
        <f ca="1">IF(A11="","",VLOOKUP(A11,OFFSET('base de donnée'!$A$2:$E$2,0,0,COUNTA('base de donnée'!$A:$B)-1),5,FALSE))</f>
        <v/>
      </c>
      <c r="F11" s="18">
        <f t="shared" ca="1" si="0"/>
        <v>0</v>
      </c>
    </row>
    <row r="12" spans="1:6" ht="50.1" customHeight="1" x14ac:dyDescent="0.3">
      <c r="A12" s="29"/>
      <c r="B12" s="22" t="str">
        <f ca="1">IF(A12="","",VLOOKUP(A12,OFFSET('base de donnée'!$A$2:$B$2,0,0,COUNTA('base de donnée'!$A:$B)-1),2,FALSE))</f>
        <v/>
      </c>
      <c r="C12" s="32" t="str">
        <f ca="1">IF(A12="","",VLOOKUP(A12,OFFSET('base de donnée'!$A$2:$E$2,0,0,COUNTA('base de donnée'!$A:$B)-1),3,FALSE))</f>
        <v/>
      </c>
      <c r="D12" s="32"/>
      <c r="E12" s="24" t="str">
        <f ca="1">IF(A12="","",VLOOKUP(A12,OFFSET('base de donnée'!$A$2:$E$2,0,0,COUNTA('base de donnée'!$A:$B)-1),5,FALSE))</f>
        <v/>
      </c>
      <c r="F12" s="18">
        <f t="shared" ca="1" si="0"/>
        <v>0</v>
      </c>
    </row>
    <row r="13" spans="1:6" ht="50.1" customHeight="1" x14ac:dyDescent="0.3">
      <c r="A13" s="29"/>
      <c r="B13" s="22" t="str">
        <f ca="1">IF(A13="","",VLOOKUP(A13,OFFSET('base de donnée'!$A$2:$B$2,0,0,COUNTA('base de donnée'!$A:$B)-1),2,FALSE))</f>
        <v/>
      </c>
      <c r="C13" s="32" t="str">
        <f ca="1">IF(A13="","",VLOOKUP(A13,OFFSET('base de donnée'!$A$2:$E$2,0,0,COUNTA('base de donnée'!$A:$B)-1),3,FALSE))</f>
        <v/>
      </c>
      <c r="D13" s="32"/>
      <c r="E13" s="24" t="str">
        <f ca="1">IF(A13="","",VLOOKUP(A13,OFFSET('base de donnée'!$A$2:$E$2,0,0,COUNTA('base de donnée'!$A:$B)-1),5,FALSE))</f>
        <v/>
      </c>
      <c r="F13" s="18">
        <f t="shared" ca="1" si="0"/>
        <v>0</v>
      </c>
    </row>
    <row r="14" spans="1:6" ht="50.1" customHeight="1" x14ac:dyDescent="0.3">
      <c r="A14" s="29"/>
      <c r="B14" s="22" t="str">
        <f ca="1">IF(A14="","",VLOOKUP(A14,OFFSET('base de donnée'!$A$2:$B$2,0,0,COUNTA('base de donnée'!$A:$B)-1),2,FALSE))</f>
        <v/>
      </c>
      <c r="C14" s="32" t="str">
        <f ca="1">IF(A14="","",VLOOKUP(A14,OFFSET('base de donnée'!$A$2:$E$2,0,0,COUNTA('base de donnée'!$A:$B)-1),3,FALSE))</f>
        <v/>
      </c>
      <c r="D14" s="32"/>
      <c r="E14" s="24" t="str">
        <f ca="1">IF(A14="","",VLOOKUP(A14,OFFSET('base de donnée'!$A$2:$E$2,0,0,COUNTA('base de donnée'!$A:$B)-1),5,FALSE))</f>
        <v/>
      </c>
      <c r="F14" s="18">
        <f t="shared" ca="1" si="0"/>
        <v>0</v>
      </c>
    </row>
    <row r="15" spans="1:6" ht="50.1" customHeight="1" x14ac:dyDescent="0.3">
      <c r="A15" s="29"/>
      <c r="B15" s="22" t="str">
        <f ca="1">IF(A15="","",VLOOKUP(A15,OFFSET('base de donnée'!$A$2:$B$2,0,0,COUNTA('base de donnée'!$A:$B)-1),2,FALSE))</f>
        <v/>
      </c>
      <c r="C15" s="32" t="str">
        <f ca="1">IF(A15="","",VLOOKUP(A15,OFFSET('base de donnée'!$A$2:$E$2,0,0,COUNTA('base de donnée'!$A:$B)-1),3,FALSE))</f>
        <v/>
      </c>
      <c r="D15" s="32"/>
      <c r="E15" s="24" t="str">
        <f ca="1">IF(A15="","",VLOOKUP(A15,OFFSET('base de donnée'!$A$2:$E$2,0,0,COUNTA('base de donnée'!$A:$B)-1),5,FALSE))</f>
        <v/>
      </c>
      <c r="F15" s="18">
        <f t="shared" ca="1" si="0"/>
        <v>0</v>
      </c>
    </row>
    <row r="16" spans="1:6" ht="50.1" customHeight="1" x14ac:dyDescent="0.3">
      <c r="A16" s="29"/>
      <c r="B16" s="22" t="str">
        <f ca="1">IF(A16="","",VLOOKUP(A16,OFFSET('base de donnée'!$A$2:$B$2,0,0,COUNTA('base de donnée'!$A:$B)-1),2,FALSE))</f>
        <v/>
      </c>
      <c r="C16" s="32" t="str">
        <f ca="1">IF(A16="","",VLOOKUP(A16,OFFSET('base de donnée'!$A$2:$E$2,0,0,COUNTA('base de donnée'!$A:$B)-1),3,FALSE))</f>
        <v/>
      </c>
      <c r="D16" s="32"/>
      <c r="E16" s="24" t="str">
        <f ca="1">IF(A16="","",VLOOKUP(A16,OFFSET('base de donnée'!$A$2:$E$2,0,0,COUNTA('base de donnée'!$A:$B)-1),5,FALSE))</f>
        <v/>
      </c>
      <c r="F16" s="18">
        <f t="shared" ca="1" si="0"/>
        <v>0</v>
      </c>
    </row>
    <row r="17" spans="1:6" ht="50.1" customHeight="1" x14ac:dyDescent="0.3">
      <c r="A17" s="29"/>
      <c r="B17" s="22" t="str">
        <f ca="1">IF(A17="","",VLOOKUP(A17,OFFSET('base de donnée'!$A$2:$B$2,0,0,COUNTA('base de donnée'!$A:$B)-1),2,FALSE))</f>
        <v/>
      </c>
      <c r="C17" s="32" t="str">
        <f ca="1">IF(A17="","",VLOOKUP(A17,OFFSET('base de donnée'!$A$2:$E$2,0,0,COUNTA('base de donnée'!$A:$B)-1),3,FALSE))</f>
        <v/>
      </c>
      <c r="D17" s="32"/>
      <c r="E17" s="24" t="str">
        <f ca="1">IF(A17="","",VLOOKUP(A17,OFFSET('base de donnée'!$A$2:$E$2,0,0,COUNTA('base de donnée'!$A:$B)-1),5,FALSE))</f>
        <v/>
      </c>
      <c r="F17" s="18">
        <f t="shared" ca="1" si="0"/>
        <v>0</v>
      </c>
    </row>
    <row r="18" spans="1:6" ht="50.1" customHeight="1" x14ac:dyDescent="0.3">
      <c r="A18" s="29"/>
      <c r="B18" s="22" t="str">
        <f ca="1">IF(A18="","",VLOOKUP(A18,OFFSET('base de donnée'!$A$2:$B$2,0,0,COUNTA('base de donnée'!$A:$B)-1),2,FALSE))</f>
        <v/>
      </c>
      <c r="C18" s="32" t="str">
        <f ca="1">IF(A18="","",VLOOKUP(A18,OFFSET('base de donnée'!$A$2:$E$2,0,0,COUNTA('base de donnée'!$A:$B)-1),3,FALSE))</f>
        <v/>
      </c>
      <c r="D18" s="32"/>
      <c r="E18" s="24" t="str">
        <f ca="1">IF(A18="","",VLOOKUP(A18,OFFSET('base de donnée'!$A$2:$E$2,0,0,COUNTA('base de donnée'!$A:$B)-1),5,FALSE))</f>
        <v/>
      </c>
      <c r="F18" s="18">
        <f t="shared" ca="1" si="0"/>
        <v>0</v>
      </c>
    </row>
    <row r="19" spans="1:6" ht="50.1" customHeight="1" x14ac:dyDescent="0.3">
      <c r="A19" s="29"/>
      <c r="B19" s="22" t="str">
        <f ca="1">IF(A19="","",VLOOKUP(A19,OFFSET('base de donnée'!$A$2:$B$2,0,0,COUNTA('base de donnée'!$A:$B)-1),2,FALSE))</f>
        <v/>
      </c>
      <c r="C19" s="32" t="str">
        <f ca="1">IF(A19="","",VLOOKUP(A19,OFFSET('base de donnée'!$A$2:$E$2,0,0,COUNTA('base de donnée'!$A:$B)-1),3,FALSE))</f>
        <v/>
      </c>
      <c r="D19" s="32"/>
      <c r="E19" s="24" t="str">
        <f ca="1">IF(A19="","",VLOOKUP(A19,OFFSET('base de donnée'!$A$2:$E$2,0,0,COUNTA('base de donnée'!$A:$B)-1),5,FALSE))</f>
        <v/>
      </c>
      <c r="F19" s="18">
        <f t="shared" ca="1" si="0"/>
        <v>0</v>
      </c>
    </row>
    <row r="20" spans="1:6" ht="50.1" customHeight="1" x14ac:dyDescent="0.3">
      <c r="A20" s="29"/>
      <c r="B20" s="22" t="str">
        <f ca="1">IF(A20="","",VLOOKUP(A20,OFFSET('base de donnée'!$A$2:$B$2,0,0,COUNTA('base de donnée'!$A:$B)-1),2,FALSE))</f>
        <v/>
      </c>
      <c r="C20" s="32" t="str">
        <f ca="1">IF(A20="","",VLOOKUP(A20,OFFSET('base de donnée'!$A$2:$E$2,0,0,COUNTA('base de donnée'!$A:$B)-1),3,FALSE))</f>
        <v/>
      </c>
      <c r="D20" s="32"/>
      <c r="E20" s="24" t="str">
        <f ca="1">IF(A20="","",VLOOKUP(A20,OFFSET('base de donnée'!$A$2:$E$2,0,0,COUNTA('base de donnée'!$A:$B)-1),5,FALSE))</f>
        <v/>
      </c>
      <c r="F20" s="18">
        <f t="shared" ca="1" si="0"/>
        <v>0</v>
      </c>
    </row>
    <row r="21" spans="1:6" ht="50.1" customHeight="1" x14ac:dyDescent="0.3">
      <c r="A21" s="29"/>
      <c r="B21" s="22" t="str">
        <f ca="1">IF(A21="","",VLOOKUP(A21,OFFSET('base de donnée'!$A$2:$B$2,0,0,COUNTA('base de donnée'!$A:$B)-1),2,FALSE))</f>
        <v/>
      </c>
      <c r="C21" s="32" t="str">
        <f ca="1">IF(A21="","",VLOOKUP(A21,OFFSET('base de donnée'!$A$2:$E$2,0,0,COUNTA('base de donnée'!$A:$B)-1),3,FALSE))</f>
        <v/>
      </c>
      <c r="D21" s="32"/>
      <c r="E21" s="24" t="str">
        <f ca="1">IF(A21="","",VLOOKUP(A21,OFFSET('base de donnée'!$A$2:$E$2,0,0,COUNTA('base de donnée'!$A:$B)-1),5,FALSE))</f>
        <v/>
      </c>
      <c r="F21" s="18">
        <f t="shared" ca="1" si="0"/>
        <v>0</v>
      </c>
    </row>
    <row r="22" spans="1:6" ht="50.1" customHeight="1" x14ac:dyDescent="0.3">
      <c r="A22" s="29"/>
      <c r="B22" s="22" t="str">
        <f ca="1">IF(A22="","",VLOOKUP(A22,OFFSET('base de donnée'!$A$2:$B$2,0,0,COUNTA('base de donnée'!$A:$B)-1),2,FALSE))</f>
        <v/>
      </c>
      <c r="C22" s="32" t="str">
        <f ca="1">IF(A22="","",VLOOKUP(A22,OFFSET('base de donnée'!$A$2:$E$2,0,0,COUNTA('base de donnée'!$A:$B)-1),3,FALSE))</f>
        <v/>
      </c>
      <c r="D22" s="32"/>
      <c r="E22" s="24" t="str">
        <f ca="1">IF(A22="","",VLOOKUP(A22,OFFSET('base de donnée'!$A$2:$E$2,0,0,COUNTA('base de donnée'!$A:$B)-1),5,FALSE))</f>
        <v/>
      </c>
      <c r="F22" s="18">
        <f t="shared" ca="1" si="0"/>
        <v>0</v>
      </c>
    </row>
    <row r="23" spans="1:6" ht="50.1" customHeight="1" x14ac:dyDescent="0.3">
      <c r="A23" s="29"/>
      <c r="B23" s="22" t="str">
        <f ca="1">IF(A23="","",VLOOKUP(A23,OFFSET('base de donnée'!$A$2:$B$2,0,0,COUNTA('base de donnée'!$A:$B)-1),2,FALSE))</f>
        <v/>
      </c>
      <c r="C23" s="32" t="str">
        <f ca="1">IF(A23="","",VLOOKUP(A23,OFFSET('base de donnée'!$A$2:$E$2,0,0,COUNTA('base de donnée'!$A:$B)-1),3,FALSE))</f>
        <v/>
      </c>
      <c r="D23" s="32"/>
      <c r="E23" s="24" t="str">
        <f ca="1">IF(A23="","",VLOOKUP(A23,OFFSET('base de donnée'!$A$2:$E$2,0,0,COUNTA('base de donnée'!$A:$B)-1),5,FALSE))</f>
        <v/>
      </c>
      <c r="F23" s="18">
        <f t="shared" ca="1" si="0"/>
        <v>0</v>
      </c>
    </row>
    <row r="24" spans="1:6" ht="50.1" customHeight="1" x14ac:dyDescent="0.3">
      <c r="A24" s="29"/>
      <c r="B24" s="22" t="str">
        <f ca="1">IF(A24="","",VLOOKUP(A24,OFFSET('base de donnée'!$A$2:$B$2,0,0,COUNTA('base de donnée'!$A:$B)-1),2,FALSE))</f>
        <v/>
      </c>
      <c r="C24" s="32" t="str">
        <f ca="1">IF(A24="","",VLOOKUP(A24,OFFSET('base de donnée'!$A$2:$E$2,0,0,COUNTA('base de donnée'!$A:$B)-1),3,FALSE))</f>
        <v/>
      </c>
      <c r="D24" s="32"/>
      <c r="E24" s="24" t="str">
        <f ca="1">IF(A24="","",VLOOKUP(A24,OFFSET('base de donnée'!$A$2:$E$2,0,0,COUNTA('base de donnée'!$A:$B)-1),5,FALSE))</f>
        <v/>
      </c>
      <c r="F24" s="18">
        <f t="shared" ca="1" si="0"/>
        <v>0</v>
      </c>
    </row>
    <row r="25" spans="1:6" ht="50.1" customHeight="1" x14ac:dyDescent="0.3">
      <c r="A25" s="29"/>
      <c r="B25" s="22" t="str">
        <f ca="1">IF(A25="","",VLOOKUP(A25,OFFSET('base de donnée'!$A$2:$B$2,0,0,COUNTA('base de donnée'!$A:$B)-1),2,FALSE))</f>
        <v/>
      </c>
      <c r="C25" s="32" t="str">
        <f ca="1">IF(A25="","",VLOOKUP(A25,OFFSET('base de donnée'!$A$2:$E$2,0,0,COUNTA('base de donnée'!$A:$B)-1),3,FALSE))</f>
        <v/>
      </c>
      <c r="D25" s="32"/>
      <c r="E25" s="24" t="str">
        <f ca="1">IF(A25="","",VLOOKUP(A25,OFFSET('base de donnée'!$A$2:$E$2,0,0,COUNTA('base de donnée'!$A:$B)-1),5,FALSE))</f>
        <v/>
      </c>
      <c r="F25" s="18">
        <f t="shared" ca="1" si="0"/>
        <v>0</v>
      </c>
    </row>
    <row r="26" spans="1:6" ht="50.1" customHeight="1" x14ac:dyDescent="0.3">
      <c r="A26" s="29"/>
      <c r="B26" s="22" t="str">
        <f ca="1">IF(A26="","",VLOOKUP(A26,OFFSET('base de donnée'!$A$2:$B$2,0,0,COUNTA('base de donnée'!$A:$B)-1),2,FALSE))</f>
        <v/>
      </c>
      <c r="C26" s="32" t="str">
        <f ca="1">IF(A26="","",VLOOKUP(A26,OFFSET('base de donnée'!$A$2:$E$2,0,0,COUNTA('base de donnée'!$A:$B)-1),3,FALSE))</f>
        <v/>
      </c>
      <c r="D26" s="32"/>
      <c r="E26" s="24" t="str">
        <f ca="1">IF(A26="","",VLOOKUP(A26,OFFSET('base de donnée'!$A$2:$E$2,0,0,COUNTA('base de donnée'!$A:$B)-1),5,FALSE))</f>
        <v/>
      </c>
      <c r="F26" s="18">
        <f t="shared" ca="1" si="0"/>
        <v>0</v>
      </c>
    </row>
    <row r="27" spans="1:6" ht="50.1" customHeight="1" x14ac:dyDescent="0.3">
      <c r="A27" s="29"/>
      <c r="B27" s="22" t="str">
        <f ca="1">IF(A27="","",VLOOKUP(A27,OFFSET('base de donnée'!$A$2:$B$2,0,0,COUNTA('base de donnée'!$A:$B)-1),2,FALSE))</f>
        <v/>
      </c>
      <c r="C27" s="32" t="str">
        <f ca="1">IF(A27="","",VLOOKUP(A27,OFFSET('base de donnée'!$A$2:$E$2,0,0,COUNTA('base de donnée'!$A:$B)-1),3,FALSE))</f>
        <v/>
      </c>
      <c r="D27" s="32"/>
      <c r="E27" s="24" t="str">
        <f ca="1">IF(A27="","",VLOOKUP(A27,OFFSET('base de donnée'!$A$2:$E$2,0,0,COUNTA('base de donnée'!$A:$B)-1),5,FALSE))</f>
        <v/>
      </c>
      <c r="F27" s="18">
        <f t="shared" ca="1" si="0"/>
        <v>0</v>
      </c>
    </row>
    <row r="28" spans="1:6" ht="50.1" customHeight="1" x14ac:dyDescent="0.3">
      <c r="A28" s="29"/>
      <c r="B28" s="22" t="str">
        <f ca="1">IF(A28="","",VLOOKUP(A28,OFFSET('base de donnée'!$A$2:$B$2,0,0,COUNTA('base de donnée'!$A:$B)-1),2,FALSE))</f>
        <v/>
      </c>
      <c r="C28" s="32" t="str">
        <f ca="1">IF(A28="","",VLOOKUP(A28,OFFSET('base de donnée'!$A$2:$E$2,0,0,COUNTA('base de donnée'!$A:$B)-1),3,FALSE))</f>
        <v/>
      </c>
      <c r="D28" s="32"/>
      <c r="E28" s="24" t="str">
        <f ca="1">IF(A28="","",VLOOKUP(A28,OFFSET('base de donnée'!$A$2:$E$2,0,0,COUNTA('base de donnée'!$A:$B)-1),5,FALSE))</f>
        <v/>
      </c>
      <c r="F28" s="18">
        <f t="shared" ca="1" si="0"/>
        <v>0</v>
      </c>
    </row>
    <row r="29" spans="1:6" ht="50.1" customHeight="1" x14ac:dyDescent="0.3">
      <c r="A29" s="29"/>
      <c r="B29" s="22" t="str">
        <f ca="1">IF(A29="","",VLOOKUP(A29,OFFSET('base de donnée'!$A$2:$B$2,0,0,COUNTA('base de donnée'!$A:$B)-1),2,FALSE))</f>
        <v/>
      </c>
      <c r="C29" s="32" t="str">
        <f ca="1">IF(A29="","",VLOOKUP(A29,OFFSET('base de donnée'!$A$2:$E$2,0,0,COUNTA('base de donnée'!$A:$B)-1),3,FALSE))</f>
        <v/>
      </c>
      <c r="D29" s="32"/>
      <c r="E29" s="24" t="str">
        <f ca="1">IF(A29="","",VLOOKUP(A29,OFFSET('base de donnée'!$A$2:$E$2,0,0,COUNTA('base de donnée'!$A:$B)-1),5,FALSE))</f>
        <v/>
      </c>
      <c r="F29" s="18">
        <f t="shared" ca="1" si="0"/>
        <v>0</v>
      </c>
    </row>
    <row r="30" spans="1:6" ht="50.1" customHeight="1" x14ac:dyDescent="0.3">
      <c r="A30" s="29"/>
      <c r="B30" s="22" t="str">
        <f ca="1">IF(A30="","",VLOOKUP(A30,OFFSET('base de donnée'!$A$2:$B$2,0,0,COUNTA('base de donnée'!$A:$B)-1),2,FALSE))</f>
        <v/>
      </c>
      <c r="C30" s="32" t="str">
        <f ca="1">IF(A30="","",VLOOKUP(A30,OFFSET('base de donnée'!$A$2:$E$2,0,0,COUNTA('base de donnée'!$A:$B)-1),3,FALSE))</f>
        <v/>
      </c>
      <c r="D30" s="32"/>
      <c r="E30" s="24" t="str">
        <f ca="1">IF(A30="","",VLOOKUP(A30,OFFSET('base de donnée'!$A$2:$E$2,0,0,COUNTA('base de donnée'!$A:$B)-1),5,FALSE))</f>
        <v/>
      </c>
      <c r="F30" s="18">
        <f t="shared" ca="1" si="0"/>
        <v>0</v>
      </c>
    </row>
    <row r="31" spans="1:6" ht="50.1" customHeight="1" x14ac:dyDescent="0.3">
      <c r="A31" s="29"/>
      <c r="B31" s="22" t="str">
        <f ca="1">IF(A31="","",VLOOKUP(A31,OFFSET('base de donnée'!$A$2:$B$2,0,0,COUNTA('base de donnée'!$A:$B)-1),2,FALSE))</f>
        <v/>
      </c>
      <c r="C31" s="32" t="str">
        <f ca="1">IF(A31="","",VLOOKUP(A31,OFFSET('base de donnée'!$A$2:$E$2,0,0,COUNTA('base de donnée'!$A:$B)-1),3,FALSE))</f>
        <v/>
      </c>
      <c r="D31" s="32"/>
      <c r="E31" s="24" t="str">
        <f ca="1">IF(A31="","",VLOOKUP(A31,OFFSET('base de donnée'!$A$2:$E$2,0,0,COUNTA('base de donnée'!$A:$B)-1),5,FALSE))</f>
        <v/>
      </c>
      <c r="F31" s="18">
        <f t="shared" ca="1" si="0"/>
        <v>0</v>
      </c>
    </row>
    <row r="32" spans="1:6" ht="50.1" customHeight="1" x14ac:dyDescent="0.3">
      <c r="A32" s="29"/>
      <c r="B32" s="22" t="str">
        <f ca="1">IF(A32="","",VLOOKUP(A32,OFFSET('base de donnée'!$A$2:$B$2,0,0,COUNTA('base de donnée'!$A:$B)-1),2,FALSE))</f>
        <v/>
      </c>
      <c r="C32" s="32" t="str">
        <f ca="1">IF(A32="","",VLOOKUP(A32,OFFSET('base de donnée'!$A$2:$E$2,0,0,COUNTA('base de donnée'!$A:$B)-1),3,FALSE))</f>
        <v/>
      </c>
      <c r="D32" s="32"/>
      <c r="E32" s="24" t="str">
        <f ca="1">IF(A32="","",VLOOKUP(A32,OFFSET('base de donnée'!$A$2:$E$2,0,0,COUNTA('base de donnée'!$A:$B)-1),5,FALSE))</f>
        <v/>
      </c>
      <c r="F32" s="18">
        <f t="shared" ca="1" si="0"/>
        <v>0</v>
      </c>
    </row>
    <row r="33" spans="1:6" ht="50.1" customHeight="1" x14ac:dyDescent="0.3">
      <c r="A33" s="29"/>
      <c r="B33" s="22" t="str">
        <f ca="1">IF(A33="","",VLOOKUP(A33,OFFSET('base de donnée'!$A$2:$B$2,0,0,COUNTA('base de donnée'!$A:$B)-1),2,FALSE))</f>
        <v/>
      </c>
      <c r="C33" s="32" t="str">
        <f ca="1">IF(A33="","",VLOOKUP(A33,OFFSET('base de donnée'!$A$2:$E$2,0,0,COUNTA('base de donnée'!$A:$B)-1),3,FALSE))</f>
        <v/>
      </c>
      <c r="D33" s="32"/>
      <c r="E33" s="24" t="str">
        <f ca="1">IF(A33="","",VLOOKUP(A33,OFFSET('base de donnée'!$A$2:$E$2,0,0,COUNTA('base de donnée'!$A:$B)-1),5,FALSE))</f>
        <v/>
      </c>
      <c r="F33" s="18">
        <f t="shared" ca="1" si="0"/>
        <v>0</v>
      </c>
    </row>
    <row r="34" spans="1:6" ht="50.1" customHeight="1" x14ac:dyDescent="0.3">
      <c r="A34" s="29"/>
      <c r="B34" s="22" t="str">
        <f ca="1">IF(A34="","",VLOOKUP(A34,OFFSET('base de donnée'!$A$2:$B$2,0,0,COUNTA('base de donnée'!$A:$B)-1),2,FALSE))</f>
        <v/>
      </c>
      <c r="C34" s="32" t="str">
        <f ca="1">IF(A34="","",VLOOKUP(A34,OFFSET('base de donnée'!$A$2:$E$2,0,0,COUNTA('base de donnée'!$A:$B)-1),3,FALSE))</f>
        <v/>
      </c>
      <c r="D34" s="32"/>
      <c r="E34" s="24" t="str">
        <f ca="1">IF(A34="","",VLOOKUP(A34,OFFSET('base de donnée'!$A$2:$E$2,0,0,COUNTA('base de donnée'!$A:$B)-1),5,FALSE))</f>
        <v/>
      </c>
      <c r="F34" s="18">
        <f t="shared" ca="1" si="0"/>
        <v>0</v>
      </c>
    </row>
    <row r="35" spans="1:6" ht="50.1" customHeight="1" x14ac:dyDescent="0.3">
      <c r="A35" s="29"/>
      <c r="B35" s="22" t="str">
        <f ca="1">IF(A35="","",VLOOKUP(A35,OFFSET('base de donnée'!$A$2:$B$2,0,0,COUNTA('base de donnée'!$A:$B)-1),2,FALSE))</f>
        <v/>
      </c>
      <c r="C35" s="32" t="str">
        <f ca="1">IF(A35="","",VLOOKUP(A35,OFFSET('base de donnée'!$A$2:$E$2,0,0,COUNTA('base de donnée'!$A:$B)-1),3,FALSE))</f>
        <v/>
      </c>
      <c r="D35" s="32"/>
      <c r="E35" s="24" t="str">
        <f ca="1">IF(A35="","",VLOOKUP(A35,OFFSET('base de donnée'!$A$2:$E$2,0,0,COUNTA('base de donnée'!$A:$B)-1),5,FALSE))</f>
        <v/>
      </c>
      <c r="F35" s="18">
        <f t="shared" ca="1" si="0"/>
        <v>0</v>
      </c>
    </row>
    <row r="36" spans="1:6" ht="50.1" customHeight="1" x14ac:dyDescent="0.3">
      <c r="A36" s="29"/>
      <c r="B36" s="22" t="str">
        <f ca="1">IF(A36="","",VLOOKUP(A36,OFFSET('base de donnée'!$A$2:$B$2,0,0,COUNTA('base de donnée'!$A:$B)-1),2,FALSE))</f>
        <v/>
      </c>
      <c r="C36" s="32" t="str">
        <f ca="1">IF(A36="","",VLOOKUP(A36,OFFSET('base de donnée'!$A$2:$E$2,0,0,COUNTA('base de donnée'!$A:$B)-1),3,FALSE))</f>
        <v/>
      </c>
      <c r="D36" s="32"/>
      <c r="E36" s="24" t="str">
        <f ca="1">IF(A36="","",VLOOKUP(A36,OFFSET('base de donnée'!$A$2:$E$2,0,0,COUNTA('base de donnée'!$A:$B)-1),5,FALSE))</f>
        <v/>
      </c>
      <c r="F36" s="18">
        <f t="shared" ca="1" si="0"/>
        <v>0</v>
      </c>
    </row>
    <row r="37" spans="1:6" ht="50.1" customHeight="1" x14ac:dyDescent="0.3">
      <c r="A37" s="29"/>
      <c r="B37" s="22" t="str">
        <f ca="1">IF(A37="","",VLOOKUP(A37,OFFSET('base de donnée'!$A$2:$B$2,0,0,COUNTA('base de donnée'!$A:$B)-1),2,FALSE))</f>
        <v/>
      </c>
      <c r="C37" s="32" t="str">
        <f ca="1">IF(A37="","",VLOOKUP(A37,OFFSET('base de donnée'!$A$2:$E$2,0,0,COUNTA('base de donnée'!$A:$B)-1),3,FALSE))</f>
        <v/>
      </c>
      <c r="D37" s="32"/>
      <c r="E37" s="24" t="str">
        <f ca="1">IF(A37="","",VLOOKUP(A37,OFFSET('base de donnée'!$A$2:$E$2,0,0,COUNTA('base de donnée'!$A:$B)-1),5,FALSE))</f>
        <v/>
      </c>
      <c r="F37" s="18">
        <f t="shared" ca="1" si="0"/>
        <v>0</v>
      </c>
    </row>
    <row r="38" spans="1:6" ht="50.1" customHeight="1" x14ac:dyDescent="0.3">
      <c r="A38" s="29"/>
      <c r="B38" s="22" t="str">
        <f ca="1">IF(A38="","",VLOOKUP(A38,OFFSET('base de donnée'!$A$2:$B$2,0,0,COUNTA('base de donnée'!$A:$B)-1),2,FALSE))</f>
        <v/>
      </c>
      <c r="C38" s="32" t="str">
        <f ca="1">IF(A38="","",VLOOKUP(A38,OFFSET('base de donnée'!$A$2:$E$2,0,0,COUNTA('base de donnée'!$A:$B)-1),3,FALSE))</f>
        <v/>
      </c>
      <c r="D38" s="32"/>
      <c r="E38" s="24" t="str">
        <f ca="1">IF(A38="","",VLOOKUP(A38,OFFSET('base de donnée'!$A$2:$E$2,0,0,COUNTA('base de donnée'!$A:$B)-1),5,FALSE))</f>
        <v/>
      </c>
      <c r="F38" s="18">
        <f t="shared" ca="1" si="0"/>
        <v>0</v>
      </c>
    </row>
    <row r="39" spans="1:6" ht="50.1" customHeight="1" x14ac:dyDescent="0.3">
      <c r="A39" s="29"/>
      <c r="B39" s="22" t="str">
        <f ca="1">IF(A39="","",VLOOKUP(A39,OFFSET('base de donnée'!$A$2:$B$2,0,0,COUNTA('base de donnée'!$A:$B)-1),2,FALSE))</f>
        <v/>
      </c>
      <c r="C39" s="32" t="str">
        <f ca="1">IF(A39="","",VLOOKUP(A39,OFFSET('base de donnée'!$A$2:$E$2,0,0,COUNTA('base de donnée'!$A:$B)-1),3,FALSE))</f>
        <v/>
      </c>
      <c r="D39" s="32"/>
      <c r="E39" s="24" t="str">
        <f ca="1">IF(A39="","",VLOOKUP(A39,OFFSET('base de donnée'!$A$2:$E$2,0,0,COUNTA('base de donnée'!$A:$B)-1),5,FALSE))</f>
        <v/>
      </c>
      <c r="F39" s="18">
        <f t="shared" ca="1" si="0"/>
        <v>0</v>
      </c>
    </row>
    <row r="40" spans="1:6" ht="50.1" customHeight="1" x14ac:dyDescent="0.3">
      <c r="A40" s="29"/>
      <c r="B40" s="22" t="str">
        <f ca="1">IF(A40="","",VLOOKUP(A40,OFFSET('base de donnée'!$A$2:$B$2,0,0,COUNTA('base de donnée'!$A:$B)-1),2,FALSE))</f>
        <v/>
      </c>
      <c r="C40" s="32" t="str">
        <f ca="1">IF(A40="","",VLOOKUP(A40,OFFSET('base de donnée'!$A$2:$E$2,0,0,COUNTA('base de donnée'!$A:$B)-1),3,FALSE))</f>
        <v/>
      </c>
      <c r="D40" s="32"/>
      <c r="E40" s="24" t="str">
        <f ca="1">IF(A40="","",VLOOKUP(A40,OFFSET('base de donnée'!$A$2:$E$2,0,0,COUNTA('base de donnée'!$A:$B)-1),5,FALSE))</f>
        <v/>
      </c>
      <c r="F40" s="18">
        <f t="shared" ca="1" si="0"/>
        <v>0</v>
      </c>
    </row>
    <row r="41" spans="1:6" ht="50.1" customHeight="1" x14ac:dyDescent="0.3">
      <c r="A41" s="29"/>
      <c r="B41" s="22" t="str">
        <f ca="1">IF(A41="","",VLOOKUP(A41,OFFSET('base de donnée'!$A$2:$B$2,0,0,COUNTA('base de donnée'!$A:$B)-1),2,FALSE))</f>
        <v/>
      </c>
      <c r="C41" s="32" t="str">
        <f ca="1">IF(A41="","",VLOOKUP(A41,OFFSET('base de donnée'!$A$2:$E$2,0,0,COUNTA('base de donnée'!$A:$B)-1),3,FALSE))</f>
        <v/>
      </c>
      <c r="D41" s="32"/>
      <c r="E41" s="24" t="str">
        <f ca="1">IF(A41="","",VLOOKUP(A41,OFFSET('base de donnée'!$A$2:$E$2,0,0,COUNTA('base de donnée'!$A:$B)-1),5,FALSE))</f>
        <v/>
      </c>
      <c r="F41" s="18">
        <f t="shared" ca="1" si="0"/>
        <v>0</v>
      </c>
    </row>
    <row r="42" spans="1:6" ht="50.1" customHeight="1" x14ac:dyDescent="0.3">
      <c r="A42" s="29"/>
      <c r="B42" s="22" t="str">
        <f ca="1">IF(A42="","",VLOOKUP(A42,OFFSET('base de donnée'!$A$2:$B$2,0,0,COUNTA('base de donnée'!$A:$B)-1),2,FALSE))</f>
        <v/>
      </c>
      <c r="C42" s="32" t="str">
        <f ca="1">IF(A42="","",VLOOKUP(A42,OFFSET('base de donnée'!$A$2:$E$2,0,0,COUNTA('base de donnée'!$A:$B)-1),3,FALSE))</f>
        <v/>
      </c>
      <c r="D42" s="32"/>
      <c r="E42" s="24" t="str">
        <f ca="1">IF(A42="","",VLOOKUP(A42,OFFSET('base de donnée'!$A$2:$E$2,0,0,COUNTA('base de donnée'!$A:$B)-1),5,FALSE))</f>
        <v/>
      </c>
      <c r="F42" s="18">
        <f t="shared" ca="1" si="0"/>
        <v>0</v>
      </c>
    </row>
    <row r="43" spans="1:6" ht="50.1" customHeight="1" x14ac:dyDescent="0.3">
      <c r="A43" s="29"/>
      <c r="B43" s="22" t="str">
        <f ca="1">IF(A43="","",VLOOKUP(A43,OFFSET('base de donnée'!$A$2:$B$2,0,0,COUNTA('base de donnée'!$A:$B)-1),2,FALSE))</f>
        <v/>
      </c>
      <c r="C43" s="32" t="str">
        <f ca="1">IF(A43="","",VLOOKUP(A43,OFFSET('base de donnée'!$A$2:$E$2,0,0,COUNTA('base de donnée'!$A:$B)-1),3,FALSE))</f>
        <v/>
      </c>
      <c r="D43" s="32"/>
      <c r="E43" s="24" t="str">
        <f ca="1">IF(A43="","",VLOOKUP(A43,OFFSET('base de donnée'!$A$2:$E$2,0,0,COUNTA('base de donnée'!$A:$B)-1),5,FALSE))</f>
        <v/>
      </c>
      <c r="F43" s="18">
        <f t="shared" ca="1" si="0"/>
        <v>0</v>
      </c>
    </row>
    <row r="44" spans="1:6" ht="50.1" customHeight="1" x14ac:dyDescent="0.3">
      <c r="A44" s="29"/>
      <c r="B44" s="22" t="str">
        <f ca="1">IF(A44="","",VLOOKUP(A44,OFFSET('base de donnée'!$A$2:$B$2,0,0,COUNTA('base de donnée'!$A:$B)-1),2,FALSE))</f>
        <v/>
      </c>
      <c r="C44" s="32" t="str">
        <f ca="1">IF(A44="","",VLOOKUP(A44,OFFSET('base de donnée'!$A$2:$E$2,0,0,COUNTA('base de donnée'!$A:$B)-1),3,FALSE))</f>
        <v/>
      </c>
      <c r="D44" s="32"/>
      <c r="E44" s="24" t="str">
        <f ca="1">IF(A44="","",VLOOKUP(A44,OFFSET('base de donnée'!$A$2:$E$2,0,0,COUNTA('base de donnée'!$A:$B)-1),5,FALSE))</f>
        <v/>
      </c>
      <c r="F44" s="18">
        <f t="shared" ca="1" si="0"/>
        <v>0</v>
      </c>
    </row>
    <row r="45" spans="1:6" ht="50.1" customHeight="1" x14ac:dyDescent="0.3">
      <c r="A45" s="29"/>
      <c r="B45" s="22" t="str">
        <f ca="1">IF(A45="","",VLOOKUP(A45,OFFSET('base de donnée'!$A$2:$B$2,0,0,COUNTA('base de donnée'!$A:$B)-1),2,FALSE))</f>
        <v/>
      </c>
      <c r="C45" s="32" t="str">
        <f ca="1">IF(A45="","",VLOOKUP(A45,OFFSET('base de donnée'!$A$2:$E$2,0,0,COUNTA('base de donnée'!$A:$B)-1),3,FALSE))</f>
        <v/>
      </c>
      <c r="D45" s="32"/>
      <c r="E45" s="24" t="str">
        <f ca="1">IF(A45="","",VLOOKUP(A45,OFFSET('base de donnée'!$A$2:$E$2,0,0,COUNTA('base de donnée'!$A:$B)-1),5,FALSE))</f>
        <v/>
      </c>
      <c r="F45" s="18">
        <f t="shared" ca="1" si="0"/>
        <v>0</v>
      </c>
    </row>
    <row r="46" spans="1:6" ht="50.1" customHeight="1" x14ac:dyDescent="0.3">
      <c r="A46" s="29"/>
      <c r="B46" s="22" t="str">
        <f ca="1">IF(A46="","",VLOOKUP(A46,OFFSET('base de donnée'!$A$2:$B$2,0,0,COUNTA('base de donnée'!$A:$B)-1),2,FALSE))</f>
        <v/>
      </c>
      <c r="C46" s="32" t="str">
        <f ca="1">IF(A46="","",VLOOKUP(A46,OFFSET('base de donnée'!$A$2:$E$2,0,0,COUNTA('base de donnée'!$A:$B)-1),3,FALSE))</f>
        <v/>
      </c>
      <c r="D46" s="32"/>
      <c r="E46" s="24" t="str">
        <f ca="1">IF(A46="","",VLOOKUP(A46,OFFSET('base de donnée'!$A$2:$E$2,0,0,COUNTA('base de donnée'!$A:$B)-1),5,FALSE))</f>
        <v/>
      </c>
      <c r="F46" s="18">
        <f t="shared" ca="1" si="0"/>
        <v>0</v>
      </c>
    </row>
    <row r="47" spans="1:6" ht="50.1" customHeight="1" x14ac:dyDescent="0.3">
      <c r="A47" s="29"/>
      <c r="B47" s="22" t="str">
        <f ca="1">IF(A47="","",VLOOKUP(A47,OFFSET('base de donnée'!$A$2:$B$2,0,0,COUNTA('base de donnée'!$A:$B)-1),2,FALSE))</f>
        <v/>
      </c>
      <c r="C47" s="32" t="str">
        <f ca="1">IF(A47="","",VLOOKUP(A47,OFFSET('base de donnée'!$A$2:$E$2,0,0,COUNTA('base de donnée'!$A:$B)-1),3,FALSE))</f>
        <v/>
      </c>
      <c r="D47" s="32"/>
      <c r="E47" s="24" t="str">
        <f ca="1">IF(A47="","",VLOOKUP(A47,OFFSET('base de donnée'!$A$2:$E$2,0,0,COUNTA('base de donnée'!$A:$B)-1),5,FALSE))</f>
        <v/>
      </c>
      <c r="F47" s="18">
        <f t="shared" ca="1" si="0"/>
        <v>0</v>
      </c>
    </row>
    <row r="48" spans="1:6" ht="50.1" customHeight="1" x14ac:dyDescent="0.3">
      <c r="A48" s="29"/>
      <c r="B48" s="22" t="str">
        <f ca="1">IF(A48="","",VLOOKUP(A48,OFFSET('base de donnée'!$A$2:$B$2,0,0,COUNTA('base de donnée'!$A:$B)-1),2,FALSE))</f>
        <v/>
      </c>
      <c r="C48" s="32" t="str">
        <f ca="1">IF(A48="","",VLOOKUP(A48,OFFSET('base de donnée'!$A$2:$E$2,0,0,COUNTA('base de donnée'!$A:$B)-1),3,FALSE))</f>
        <v/>
      </c>
      <c r="D48" s="32"/>
      <c r="E48" s="24" t="str">
        <f ca="1">IF(A48="","",VLOOKUP(A48,OFFSET('base de donnée'!$A$2:$E$2,0,0,COUNTA('base de donnée'!$A:$B)-1),5,FALSE))</f>
        <v/>
      </c>
      <c r="F48" s="18">
        <f t="shared" ca="1" si="0"/>
        <v>0</v>
      </c>
    </row>
    <row r="49" spans="1:5" x14ac:dyDescent="0.3">
      <c r="A49" s="30"/>
      <c r="E49" s="7"/>
    </row>
    <row r="50" spans="1:5" x14ac:dyDescent="0.3">
      <c r="A50" s="30"/>
    </row>
    <row r="51" spans="1:5" x14ac:dyDescent="0.3">
      <c r="A51" s="30"/>
      <c r="E51" s="7"/>
    </row>
    <row r="52" spans="1:5" x14ac:dyDescent="0.3">
      <c r="A52" s="30"/>
    </row>
    <row r="53" spans="1:5" x14ac:dyDescent="0.3">
      <c r="A53" s="30"/>
    </row>
    <row r="54" spans="1:5" x14ac:dyDescent="0.3">
      <c r="A54" s="30"/>
    </row>
    <row r="55" spans="1:5" x14ac:dyDescent="0.3">
      <c r="A55" s="30"/>
    </row>
    <row r="56" spans="1:5" x14ac:dyDescent="0.3">
      <c r="A56" s="30"/>
    </row>
    <row r="57" spans="1:5" x14ac:dyDescent="0.3">
      <c r="A57" s="30"/>
    </row>
    <row r="58" spans="1:5" x14ac:dyDescent="0.3">
      <c r="A58" s="30"/>
    </row>
    <row r="59" spans="1:5" x14ac:dyDescent="0.3">
      <c r="A59" s="30"/>
    </row>
    <row r="60" spans="1:5" x14ac:dyDescent="0.3">
      <c r="A60" s="30"/>
    </row>
    <row r="61" spans="1:5" x14ac:dyDescent="0.3">
      <c r="A61" s="30"/>
    </row>
    <row r="62" spans="1:5" x14ac:dyDescent="0.3">
      <c r="A62" s="30"/>
    </row>
    <row r="63" spans="1:5" x14ac:dyDescent="0.3">
      <c r="A63" s="30"/>
    </row>
    <row r="64" spans="1:5" x14ac:dyDescent="0.3">
      <c r="A64" s="30"/>
    </row>
    <row r="65" spans="1:6" x14ac:dyDescent="0.3">
      <c r="A65" s="30"/>
    </row>
    <row r="66" spans="1:6" x14ac:dyDescent="0.3">
      <c r="A66" s="30"/>
    </row>
    <row r="67" spans="1:6" x14ac:dyDescent="0.3">
      <c r="A67" s="30"/>
    </row>
    <row r="68" spans="1:6" x14ac:dyDescent="0.3">
      <c r="A68" s="30"/>
    </row>
    <row r="69" spans="1:6" x14ac:dyDescent="0.3">
      <c r="A69" s="30"/>
    </row>
    <row r="70" spans="1:6" x14ac:dyDescent="0.3">
      <c r="A70" s="30"/>
    </row>
    <row r="71" spans="1:6" x14ac:dyDescent="0.3">
      <c r="A71" s="30"/>
    </row>
    <row r="72" spans="1:6" x14ac:dyDescent="0.3">
      <c r="A72" s="30"/>
    </row>
    <row r="73" spans="1:6" x14ac:dyDescent="0.3">
      <c r="A73" s="29"/>
      <c r="F73" s="8"/>
    </row>
    <row r="74" spans="1:6" x14ac:dyDescent="0.3">
      <c r="A74" s="29"/>
      <c r="F74" s="8"/>
    </row>
    <row r="75" spans="1:6" x14ac:dyDescent="0.3">
      <c r="A75" s="30"/>
      <c r="F75" s="18"/>
    </row>
    <row r="76" spans="1:6" x14ac:dyDescent="0.3">
      <c r="A76" s="30"/>
      <c r="F76" s="8"/>
    </row>
    <row r="77" spans="1:6" x14ac:dyDescent="0.3">
      <c r="A77" s="30"/>
      <c r="F77" s="8"/>
    </row>
    <row r="78" spans="1:6" x14ac:dyDescent="0.3">
      <c r="A78" s="30"/>
      <c r="F78" s="8"/>
    </row>
    <row r="79" spans="1:6" x14ac:dyDescent="0.3">
      <c r="A79" s="30"/>
      <c r="F79" s="8"/>
    </row>
    <row r="80" spans="1:6" x14ac:dyDescent="0.3">
      <c r="A80" s="30"/>
      <c r="F80" s="8"/>
    </row>
    <row r="81" spans="1:6" x14ac:dyDescent="0.3">
      <c r="A81" s="30"/>
      <c r="F81" s="8"/>
    </row>
    <row r="82" spans="1:6" x14ac:dyDescent="0.3">
      <c r="A82" s="30"/>
      <c r="F82" s="8"/>
    </row>
    <row r="83" spans="1:6" x14ac:dyDescent="0.3">
      <c r="A83" s="30"/>
      <c r="F83" s="8"/>
    </row>
    <row r="84" spans="1:6" x14ac:dyDescent="0.3">
      <c r="A84" s="30"/>
      <c r="F84" s="8"/>
    </row>
    <row r="85" spans="1:6" x14ac:dyDescent="0.3">
      <c r="A85" s="30"/>
    </row>
    <row r="86" spans="1:6" x14ac:dyDescent="0.3">
      <c r="A86" s="31"/>
      <c r="B86" s="19"/>
      <c r="C86" s="15"/>
      <c r="D86" s="14"/>
      <c r="E86" s="14"/>
      <c r="F86" s="17"/>
    </row>
    <row r="87" spans="1:6" x14ac:dyDescent="0.3">
      <c r="A87" s="31"/>
      <c r="B87" s="19"/>
      <c r="C87" s="15"/>
      <c r="D87" s="14"/>
      <c r="E87" s="14"/>
      <c r="F87" s="17"/>
    </row>
    <row r="88" spans="1:6" x14ac:dyDescent="0.3">
      <c r="A88" s="31"/>
      <c r="B88" s="19"/>
      <c r="C88" s="15"/>
      <c r="D88" s="14"/>
      <c r="E88" s="14"/>
      <c r="F88" s="17"/>
    </row>
    <row r="89" spans="1:6" x14ac:dyDescent="0.3">
      <c r="A89" s="31"/>
      <c r="B89" s="19"/>
      <c r="C89" s="15"/>
      <c r="D89" s="14"/>
      <c r="E89" s="14"/>
      <c r="F89" s="17"/>
    </row>
    <row r="90" spans="1:6" x14ac:dyDescent="0.3">
      <c r="A90" s="30"/>
    </row>
    <row r="91" spans="1:6" x14ac:dyDescent="0.3">
      <c r="A91" s="30"/>
    </row>
    <row r="92" spans="1:6" x14ac:dyDescent="0.3">
      <c r="A92" s="30"/>
    </row>
    <row r="93" spans="1:6" x14ac:dyDescent="0.3">
      <c r="A93" s="30"/>
    </row>
    <row r="94" spans="1:6" x14ac:dyDescent="0.3">
      <c r="A94" s="30"/>
    </row>
    <row r="95" spans="1:6" x14ac:dyDescent="0.3">
      <c r="A95" s="30"/>
    </row>
    <row r="96" spans="1:6" x14ac:dyDescent="0.3">
      <c r="A96" s="30"/>
    </row>
    <row r="97" spans="1:1" x14ac:dyDescent="0.3">
      <c r="A97" s="30"/>
    </row>
    <row r="98" spans="1:1" x14ac:dyDescent="0.3">
      <c r="A98" s="30"/>
    </row>
    <row r="99" spans="1:1" x14ac:dyDescent="0.3">
      <c r="A99" s="30"/>
    </row>
    <row r="100" spans="1:1" x14ac:dyDescent="0.3">
      <c r="A100" s="30"/>
    </row>
    <row r="101" spans="1:1" x14ac:dyDescent="0.3">
      <c r="A101" s="30"/>
    </row>
    <row r="102" spans="1:1" x14ac:dyDescent="0.3">
      <c r="A102" s="30"/>
    </row>
    <row r="103" spans="1:1" x14ac:dyDescent="0.3">
      <c r="A103" s="30"/>
    </row>
    <row r="104" spans="1:1" x14ac:dyDescent="0.3">
      <c r="A104" s="30"/>
    </row>
    <row r="105" spans="1:1" x14ac:dyDescent="0.3">
      <c r="A105" s="30"/>
    </row>
    <row r="106" spans="1:1" x14ac:dyDescent="0.3">
      <c r="A106" s="30"/>
    </row>
    <row r="107" spans="1:1" x14ac:dyDescent="0.3">
      <c r="A107" s="30"/>
    </row>
    <row r="108" spans="1:1" x14ac:dyDescent="0.3">
      <c r="A108" s="30"/>
    </row>
    <row r="109" spans="1:1" x14ac:dyDescent="0.3">
      <c r="A109" s="30"/>
    </row>
    <row r="110" spans="1:1" x14ac:dyDescent="0.3">
      <c r="A110" s="30"/>
    </row>
    <row r="111" spans="1:1" x14ac:dyDescent="0.3">
      <c r="A111" s="30"/>
    </row>
    <row r="112" spans="1:1" x14ac:dyDescent="0.3">
      <c r="A112" s="30"/>
    </row>
    <row r="113" spans="1:6" x14ac:dyDescent="0.3">
      <c r="A113" s="30"/>
    </row>
    <row r="114" spans="1:6" x14ac:dyDescent="0.3">
      <c r="A114" s="30"/>
    </row>
    <row r="115" spans="1:6" x14ac:dyDescent="0.3">
      <c r="A115" s="30"/>
    </row>
    <row r="116" spans="1:6" x14ac:dyDescent="0.3">
      <c r="A116" s="30"/>
    </row>
    <row r="117" spans="1:6" x14ac:dyDescent="0.3">
      <c r="A117" s="30"/>
    </row>
    <row r="118" spans="1:6" x14ac:dyDescent="0.3">
      <c r="A118" s="30"/>
    </row>
    <row r="119" spans="1:6" x14ac:dyDescent="0.3">
      <c r="A119" s="30"/>
    </row>
    <row r="120" spans="1:6" x14ac:dyDescent="0.3">
      <c r="A120" s="30"/>
    </row>
    <row r="121" spans="1:6" s="15" customFormat="1" x14ac:dyDescent="0.3">
      <c r="A121" s="30"/>
      <c r="B121" s="5"/>
      <c r="C121" s="13"/>
      <c r="D121" s="3"/>
      <c r="E121" s="6"/>
      <c r="F121" s="9"/>
    </row>
    <row r="122" spans="1:6" s="15" customFormat="1" x14ac:dyDescent="0.3">
      <c r="A122" s="30"/>
      <c r="B122" s="5"/>
      <c r="C122" s="13"/>
      <c r="D122" s="3"/>
      <c r="E122" s="6"/>
      <c r="F122" s="9"/>
    </row>
    <row r="123" spans="1:6" s="15" customFormat="1" x14ac:dyDescent="0.3">
      <c r="A123" s="30"/>
      <c r="B123" s="5"/>
      <c r="C123" s="13"/>
      <c r="D123" s="3"/>
      <c r="E123" s="6"/>
      <c r="F123" s="9"/>
    </row>
    <row r="124" spans="1:6" s="15" customFormat="1" x14ac:dyDescent="0.3">
      <c r="A124" s="30"/>
      <c r="B124" s="5"/>
      <c r="C124" s="13"/>
      <c r="D124" s="3"/>
      <c r="E124" s="6"/>
      <c r="F124" s="9"/>
    </row>
    <row r="125" spans="1:6" x14ac:dyDescent="0.3">
      <c r="A125" s="30"/>
    </row>
    <row r="126" spans="1:6" x14ac:dyDescent="0.3">
      <c r="A126" s="30"/>
    </row>
    <row r="127" spans="1:6" x14ac:dyDescent="0.3">
      <c r="A127" s="30"/>
    </row>
    <row r="128" spans="1:6" x14ac:dyDescent="0.3">
      <c r="A128" s="30"/>
    </row>
    <row r="129" spans="1:1" x14ac:dyDescent="0.3">
      <c r="A129" s="30"/>
    </row>
    <row r="130" spans="1:1" x14ac:dyDescent="0.3">
      <c r="A130" s="30"/>
    </row>
    <row r="131" spans="1:1" x14ac:dyDescent="0.3">
      <c r="A131" s="30"/>
    </row>
    <row r="132" spans="1:1" x14ac:dyDescent="0.3">
      <c r="A132" s="30"/>
    </row>
    <row r="133" spans="1:1" x14ac:dyDescent="0.3">
      <c r="A133" s="30"/>
    </row>
    <row r="134" spans="1:1" x14ac:dyDescent="0.3">
      <c r="A134" s="30"/>
    </row>
    <row r="135" spans="1:1" x14ac:dyDescent="0.3">
      <c r="A135" s="30"/>
    </row>
    <row r="136" spans="1:1" x14ac:dyDescent="0.3">
      <c r="A136" s="30"/>
    </row>
    <row r="137" spans="1:1" x14ac:dyDescent="0.3">
      <c r="A137" s="30"/>
    </row>
    <row r="138" spans="1:1" x14ac:dyDescent="0.3">
      <c r="A138" s="30"/>
    </row>
    <row r="139" spans="1:1" x14ac:dyDescent="0.3">
      <c r="A139" s="30"/>
    </row>
    <row r="140" spans="1:1" x14ac:dyDescent="0.3">
      <c r="A140" s="30"/>
    </row>
    <row r="141" spans="1:1" x14ac:dyDescent="0.3">
      <c r="A141" s="30"/>
    </row>
    <row r="142" spans="1:1" x14ac:dyDescent="0.3">
      <c r="A142" s="30"/>
    </row>
    <row r="143" spans="1:1" x14ac:dyDescent="0.3">
      <c r="A143" s="30"/>
    </row>
    <row r="144" spans="1:1" x14ac:dyDescent="0.3">
      <c r="A144" s="30"/>
    </row>
    <row r="145" spans="1:6" x14ac:dyDescent="0.3">
      <c r="A145" s="30"/>
    </row>
    <row r="146" spans="1:6" x14ac:dyDescent="0.3">
      <c r="A146" s="30"/>
    </row>
    <row r="147" spans="1:6" x14ac:dyDescent="0.3">
      <c r="A147" s="30"/>
    </row>
    <row r="148" spans="1:6" x14ac:dyDescent="0.3">
      <c r="A148" s="30"/>
    </row>
    <row r="149" spans="1:6" x14ac:dyDescent="0.3">
      <c r="A149" s="30"/>
    </row>
    <row r="150" spans="1:6" x14ac:dyDescent="0.3">
      <c r="A150" s="30"/>
    </row>
    <row r="151" spans="1:6" x14ac:dyDescent="0.3">
      <c r="A151" s="30"/>
      <c r="C151" s="1"/>
      <c r="E151" s="3"/>
      <c r="F151" s="4"/>
    </row>
    <row r="152" spans="1:6" x14ac:dyDescent="0.3">
      <c r="A152" s="30"/>
      <c r="C152" s="1"/>
      <c r="E152" s="3"/>
      <c r="F152" s="4"/>
    </row>
    <row r="153" spans="1:6" x14ac:dyDescent="0.3">
      <c r="A153" s="30"/>
      <c r="C153" s="1"/>
      <c r="E153" s="3"/>
      <c r="F153" s="4"/>
    </row>
    <row r="154" spans="1:6" x14ac:dyDescent="0.3">
      <c r="A154" s="30"/>
      <c r="C154" s="1"/>
      <c r="E154" s="3"/>
      <c r="F154" s="4"/>
    </row>
    <row r="155" spans="1:6" x14ac:dyDescent="0.3">
      <c r="A155" s="30"/>
      <c r="C155" s="1"/>
      <c r="E155" s="3"/>
      <c r="F155" s="4"/>
    </row>
    <row r="156" spans="1:6" x14ac:dyDescent="0.3">
      <c r="A156" s="30"/>
      <c r="C156" s="1"/>
      <c r="E156" s="3"/>
      <c r="F156" s="4"/>
    </row>
    <row r="157" spans="1:6" x14ac:dyDescent="0.3">
      <c r="A157" s="30"/>
      <c r="C157" s="1"/>
      <c r="E157" s="3"/>
      <c r="F157" s="4"/>
    </row>
    <row r="158" spans="1:6" x14ac:dyDescent="0.3">
      <c r="A158" s="30"/>
      <c r="C158" s="1"/>
      <c r="E158" s="3"/>
      <c r="F158" s="4"/>
    </row>
    <row r="159" spans="1:6" x14ac:dyDescent="0.3">
      <c r="A159" s="30"/>
      <c r="C159" s="1"/>
      <c r="E159" s="3"/>
      <c r="F159" s="4"/>
    </row>
    <row r="160" spans="1:6" x14ac:dyDescent="0.3">
      <c r="A160" s="30"/>
      <c r="C160" s="1"/>
      <c r="E160" s="3"/>
      <c r="F160" s="4"/>
    </row>
    <row r="161" spans="1:6" x14ac:dyDescent="0.3">
      <c r="A161" s="30"/>
      <c r="C161" s="1"/>
      <c r="E161" s="3"/>
      <c r="F161" s="4"/>
    </row>
    <row r="162" spans="1:6" x14ac:dyDescent="0.3">
      <c r="A162" s="30"/>
      <c r="C162" s="1"/>
      <c r="E162" s="3"/>
      <c r="F162" s="4"/>
    </row>
    <row r="163" spans="1:6" x14ac:dyDescent="0.3">
      <c r="A163" s="30"/>
      <c r="C163" s="1"/>
      <c r="E163" s="3"/>
      <c r="F163" s="4"/>
    </row>
    <row r="164" spans="1:6" x14ac:dyDescent="0.3">
      <c r="A164" s="30"/>
      <c r="C164" s="1"/>
      <c r="E164" s="3"/>
      <c r="F164" s="4"/>
    </row>
    <row r="165" spans="1:6" x14ac:dyDescent="0.3">
      <c r="A165" s="30"/>
      <c r="C165" s="1"/>
      <c r="E165" s="3"/>
      <c r="F165" s="4"/>
    </row>
    <row r="166" spans="1:6" x14ac:dyDescent="0.3">
      <c r="A166" s="30"/>
      <c r="C166" s="1"/>
      <c r="E166" s="3"/>
      <c r="F166" s="4"/>
    </row>
    <row r="167" spans="1:6" x14ac:dyDescent="0.3">
      <c r="A167" s="30"/>
      <c r="C167" s="1"/>
      <c r="E167" s="3"/>
      <c r="F167" s="4"/>
    </row>
    <row r="168" spans="1:6" x14ac:dyDescent="0.3">
      <c r="A168" s="30"/>
      <c r="C168" s="1"/>
      <c r="E168" s="3"/>
      <c r="F168" s="4"/>
    </row>
    <row r="169" spans="1:6" x14ac:dyDescent="0.3">
      <c r="A169" s="30"/>
      <c r="C169" s="1"/>
      <c r="E169" s="3"/>
      <c r="F169" s="4"/>
    </row>
    <row r="170" spans="1:6" x14ac:dyDescent="0.3">
      <c r="A170" s="30"/>
      <c r="C170" s="1"/>
      <c r="E170" s="3"/>
      <c r="F170" s="4"/>
    </row>
    <row r="171" spans="1:6" x14ac:dyDescent="0.3">
      <c r="A171" s="30"/>
      <c r="C171" s="1"/>
      <c r="E171" s="3"/>
      <c r="F171" s="4"/>
    </row>
    <row r="172" spans="1:6" x14ac:dyDescent="0.3">
      <c r="A172" s="30"/>
      <c r="C172" s="1"/>
      <c r="E172" s="3"/>
      <c r="F172" s="4"/>
    </row>
    <row r="173" spans="1:6" x14ac:dyDescent="0.3">
      <c r="A173" s="30"/>
      <c r="C173" s="1"/>
      <c r="E173" s="3"/>
      <c r="F173" s="4"/>
    </row>
    <row r="174" spans="1:6" x14ac:dyDescent="0.3">
      <c r="A174" s="30"/>
      <c r="C174" s="1"/>
      <c r="E174" s="3"/>
      <c r="F174" s="4"/>
    </row>
    <row r="175" spans="1:6" x14ac:dyDescent="0.3">
      <c r="A175" s="30"/>
      <c r="C175" s="1"/>
      <c r="E175" s="3"/>
      <c r="F175" s="4"/>
    </row>
    <row r="176" spans="1:6" x14ac:dyDescent="0.3">
      <c r="A176" s="30"/>
      <c r="C176" s="1"/>
      <c r="E176" s="3"/>
      <c r="F176" s="4"/>
    </row>
    <row r="177" spans="1:6" x14ac:dyDescent="0.3">
      <c r="A177" s="30"/>
      <c r="C177" s="1"/>
      <c r="E177" s="3"/>
      <c r="F177" s="4"/>
    </row>
    <row r="178" spans="1:6" x14ac:dyDescent="0.3">
      <c r="A178" s="30"/>
      <c r="C178" s="1"/>
      <c r="E178" s="3"/>
      <c r="F178" s="4"/>
    </row>
    <row r="179" spans="1:6" x14ac:dyDescent="0.3">
      <c r="A179" s="30"/>
      <c r="C179" s="1"/>
      <c r="E179" s="3"/>
      <c r="F179" s="4"/>
    </row>
    <row r="180" spans="1:6" x14ac:dyDescent="0.3">
      <c r="A180" s="30"/>
      <c r="C180" s="1"/>
      <c r="E180" s="3"/>
      <c r="F180" s="4"/>
    </row>
    <row r="181" spans="1:6" x14ac:dyDescent="0.3">
      <c r="A181" s="30"/>
      <c r="C181" s="1"/>
      <c r="E181" s="3"/>
      <c r="F181" s="4"/>
    </row>
    <row r="182" spans="1:6" x14ac:dyDescent="0.3">
      <c r="A182" s="30"/>
      <c r="C182" s="1"/>
      <c r="E182" s="3"/>
      <c r="F182" s="4"/>
    </row>
    <row r="183" spans="1:6" x14ac:dyDescent="0.3">
      <c r="A183" s="30"/>
      <c r="C183" s="1"/>
      <c r="E183" s="3"/>
      <c r="F183" s="4"/>
    </row>
    <row r="184" spans="1:6" x14ac:dyDescent="0.3">
      <c r="A184" s="30"/>
      <c r="C184" s="1"/>
      <c r="E184" s="3"/>
      <c r="F184" s="4"/>
    </row>
    <row r="185" spans="1:6" x14ac:dyDescent="0.3">
      <c r="A185" s="30"/>
      <c r="C185" s="1"/>
      <c r="E185" s="3"/>
      <c r="F185" s="4"/>
    </row>
    <row r="186" spans="1:6" x14ac:dyDescent="0.3">
      <c r="A186" s="30"/>
      <c r="C186" s="1"/>
      <c r="E186" s="3"/>
      <c r="F186" s="4"/>
    </row>
    <row r="187" spans="1:6" x14ac:dyDescent="0.3">
      <c r="A187" s="30"/>
      <c r="C187" s="1"/>
      <c r="E187" s="3"/>
      <c r="F187" s="4"/>
    </row>
    <row r="188" spans="1:6" x14ac:dyDescent="0.3">
      <c r="A188" s="30"/>
      <c r="C188" s="1"/>
      <c r="E188" s="3"/>
      <c r="F188" s="4"/>
    </row>
    <row r="189" spans="1:6" x14ac:dyDescent="0.3">
      <c r="A189" s="30"/>
      <c r="C189" s="1"/>
      <c r="E189" s="3"/>
      <c r="F189" s="4"/>
    </row>
    <row r="190" spans="1:6" x14ac:dyDescent="0.3">
      <c r="A190" s="30"/>
      <c r="C190" s="1"/>
      <c r="E190" s="3"/>
      <c r="F190" s="4"/>
    </row>
    <row r="191" spans="1:6" x14ac:dyDescent="0.3">
      <c r="A191" s="30"/>
      <c r="C191" s="1"/>
      <c r="E191" s="3"/>
      <c r="F191" s="4"/>
    </row>
    <row r="192" spans="1:6" x14ac:dyDescent="0.3">
      <c r="A192" s="30"/>
      <c r="C192" s="1"/>
      <c r="E192" s="3"/>
      <c r="F192" s="4"/>
    </row>
    <row r="193" spans="1:6" x14ac:dyDescent="0.3">
      <c r="A193" s="30"/>
      <c r="C193" s="1"/>
      <c r="E193" s="3"/>
      <c r="F193" s="4"/>
    </row>
    <row r="194" spans="1:6" x14ac:dyDescent="0.3">
      <c r="A194" s="30"/>
      <c r="C194" s="1"/>
      <c r="E194" s="3"/>
      <c r="F194" s="4"/>
    </row>
    <row r="195" spans="1:6" x14ac:dyDescent="0.3">
      <c r="A195" s="30"/>
      <c r="C195" s="1"/>
      <c r="E195" s="3"/>
      <c r="F195" s="4"/>
    </row>
    <row r="196" spans="1:6" x14ac:dyDescent="0.3">
      <c r="A196" s="30"/>
      <c r="C196" s="1"/>
      <c r="E196" s="3"/>
      <c r="F196" s="4"/>
    </row>
    <row r="197" spans="1:6" x14ac:dyDescent="0.3">
      <c r="A197" s="30"/>
      <c r="C197" s="1"/>
      <c r="E197" s="3"/>
      <c r="F197" s="4"/>
    </row>
    <row r="198" spans="1:6" x14ac:dyDescent="0.3">
      <c r="A198" s="30"/>
      <c r="C198" s="1"/>
      <c r="E198" s="3"/>
      <c r="F198" s="4"/>
    </row>
    <row r="199" spans="1:6" x14ac:dyDescent="0.3">
      <c r="A199" s="30"/>
      <c r="C199" s="1"/>
      <c r="E199" s="3"/>
      <c r="F199" s="4"/>
    </row>
    <row r="200" spans="1:6" x14ac:dyDescent="0.3">
      <c r="A200" s="30"/>
      <c r="C200" s="1"/>
      <c r="E200" s="3"/>
      <c r="F200" s="4"/>
    </row>
    <row r="201" spans="1:6" x14ac:dyDescent="0.3">
      <c r="A201" s="30"/>
      <c r="C201" s="1"/>
      <c r="E201" s="3"/>
      <c r="F201" s="4"/>
    </row>
    <row r="202" spans="1:6" x14ac:dyDescent="0.3">
      <c r="A202" s="30"/>
      <c r="C202" s="1"/>
      <c r="E202" s="3"/>
      <c r="F202" s="4"/>
    </row>
    <row r="203" spans="1:6" x14ac:dyDescent="0.3">
      <c r="A203" s="30"/>
      <c r="C203" s="1"/>
      <c r="E203" s="3"/>
      <c r="F203" s="4"/>
    </row>
    <row r="204" spans="1:6" x14ac:dyDescent="0.3">
      <c r="A204" s="30"/>
      <c r="C204" s="1"/>
      <c r="E204" s="3"/>
      <c r="F204" s="4"/>
    </row>
    <row r="205" spans="1:6" x14ac:dyDescent="0.3">
      <c r="A205" s="30"/>
      <c r="C205" s="1"/>
      <c r="E205" s="3"/>
      <c r="F205" s="4"/>
    </row>
    <row r="206" spans="1:6" x14ac:dyDescent="0.3">
      <c r="A206" s="30"/>
      <c r="C206" s="1"/>
      <c r="E206" s="3"/>
      <c r="F206" s="4"/>
    </row>
    <row r="207" spans="1:6" x14ac:dyDescent="0.3">
      <c r="A207" s="30"/>
      <c r="C207" s="1"/>
      <c r="E207" s="3"/>
      <c r="F207" s="4"/>
    </row>
    <row r="208" spans="1:6" x14ac:dyDescent="0.3">
      <c r="A208" s="30"/>
      <c r="C208" s="1"/>
      <c r="E208" s="3"/>
      <c r="F208" s="4"/>
    </row>
    <row r="209" spans="1:6" x14ac:dyDescent="0.3">
      <c r="A209" s="30"/>
      <c r="C209" s="1"/>
      <c r="E209" s="3"/>
      <c r="F209" s="4"/>
    </row>
    <row r="210" spans="1:6" x14ac:dyDescent="0.3">
      <c r="A210" s="30"/>
      <c r="C210" s="1"/>
      <c r="E210" s="3"/>
      <c r="F210" s="4"/>
    </row>
    <row r="211" spans="1:6" x14ac:dyDescent="0.3">
      <c r="A211" s="30"/>
      <c r="C211" s="1"/>
      <c r="E211" s="3"/>
      <c r="F211" s="4"/>
    </row>
    <row r="212" spans="1:6" x14ac:dyDescent="0.3">
      <c r="A212" s="30"/>
      <c r="C212" s="1"/>
      <c r="E212" s="3"/>
      <c r="F212" s="4"/>
    </row>
    <row r="213" spans="1:6" x14ac:dyDescent="0.3">
      <c r="A213" s="30"/>
      <c r="C213" s="1"/>
      <c r="E213" s="3"/>
      <c r="F213" s="4"/>
    </row>
    <row r="214" spans="1:6" x14ac:dyDescent="0.3">
      <c r="A214" s="30"/>
      <c r="C214" s="1"/>
      <c r="E214" s="3"/>
      <c r="F214" s="4"/>
    </row>
    <row r="215" spans="1:6" x14ac:dyDescent="0.3">
      <c r="A215" s="30"/>
      <c r="C215" s="1"/>
      <c r="E215" s="3"/>
      <c r="F215" s="4"/>
    </row>
    <row r="216" spans="1:6" x14ac:dyDescent="0.3">
      <c r="A216" s="30"/>
      <c r="C216" s="1"/>
      <c r="E216" s="3"/>
      <c r="F216" s="4"/>
    </row>
    <row r="217" spans="1:6" x14ac:dyDescent="0.3">
      <c r="A217" s="30"/>
      <c r="C217" s="1"/>
      <c r="E217" s="3"/>
      <c r="F217" s="4"/>
    </row>
    <row r="218" spans="1:6" x14ac:dyDescent="0.3">
      <c r="A218" s="30"/>
      <c r="C218" s="1"/>
      <c r="E218" s="3"/>
      <c r="F218" s="4"/>
    </row>
    <row r="219" spans="1:6" x14ac:dyDescent="0.3">
      <c r="A219" s="30"/>
      <c r="C219" s="1"/>
      <c r="E219" s="3"/>
      <c r="F219" s="4"/>
    </row>
    <row r="220" spans="1:6" x14ac:dyDescent="0.3">
      <c r="A220" s="30"/>
      <c r="C220" s="1"/>
      <c r="E220" s="3"/>
      <c r="F220" s="4"/>
    </row>
    <row r="221" spans="1:6" x14ac:dyDescent="0.3">
      <c r="A221" s="30"/>
      <c r="C221" s="1"/>
      <c r="E221" s="3"/>
      <c r="F221" s="4"/>
    </row>
    <row r="222" spans="1:6" x14ac:dyDescent="0.3">
      <c r="A222" s="30"/>
      <c r="C222" s="1"/>
      <c r="E222" s="3"/>
      <c r="F222" s="4"/>
    </row>
    <row r="223" spans="1:6" x14ac:dyDescent="0.3">
      <c r="A223" s="30"/>
      <c r="C223" s="1"/>
      <c r="E223" s="3"/>
      <c r="F223" s="4"/>
    </row>
    <row r="224" spans="1:6" x14ac:dyDescent="0.3">
      <c r="A224" s="30"/>
      <c r="C224" s="1"/>
      <c r="E224" s="3"/>
      <c r="F224" s="4"/>
    </row>
    <row r="225" spans="1:6" x14ac:dyDescent="0.3">
      <c r="A225" s="30"/>
      <c r="C225" s="1"/>
      <c r="E225" s="3"/>
      <c r="F225" s="4"/>
    </row>
    <row r="226" spans="1:6" x14ac:dyDescent="0.3">
      <c r="A226" s="30"/>
      <c r="C226" s="1"/>
      <c r="E226" s="3"/>
      <c r="F226" s="4"/>
    </row>
    <row r="227" spans="1:6" x14ac:dyDescent="0.3">
      <c r="A227" s="30"/>
      <c r="C227" s="1"/>
      <c r="E227" s="3"/>
      <c r="F227" s="4"/>
    </row>
    <row r="228" spans="1:6" x14ac:dyDescent="0.3">
      <c r="A228" s="30"/>
      <c r="C228" s="1"/>
      <c r="E228" s="3"/>
      <c r="F228" s="4"/>
    </row>
    <row r="229" spans="1:6" x14ac:dyDescent="0.3">
      <c r="A229" s="30"/>
      <c r="C229" s="1"/>
      <c r="E229" s="3"/>
      <c r="F229" s="4"/>
    </row>
    <row r="230" spans="1:6" x14ac:dyDescent="0.3">
      <c r="A230" s="30"/>
      <c r="C230" s="1"/>
      <c r="E230" s="3"/>
      <c r="F230" s="4"/>
    </row>
    <row r="231" spans="1:6" x14ac:dyDescent="0.3">
      <c r="A231" s="30"/>
      <c r="C231" s="1"/>
      <c r="E231" s="3"/>
      <c r="F231" s="4"/>
    </row>
    <row r="232" spans="1:6" x14ac:dyDescent="0.3">
      <c r="A232" s="30"/>
      <c r="C232" s="1"/>
      <c r="E232" s="3"/>
      <c r="F232" s="4"/>
    </row>
    <row r="233" spans="1:6" x14ac:dyDescent="0.3">
      <c r="A233" s="30"/>
      <c r="C233" s="1"/>
      <c r="E233" s="3"/>
      <c r="F233" s="4"/>
    </row>
    <row r="234" spans="1:6" x14ac:dyDescent="0.3">
      <c r="A234" s="30"/>
      <c r="C234" s="1"/>
      <c r="E234" s="3"/>
      <c r="F234" s="4"/>
    </row>
    <row r="235" spans="1:6" x14ac:dyDescent="0.3">
      <c r="A235" s="30"/>
      <c r="C235" s="1"/>
      <c r="E235" s="3"/>
      <c r="F235" s="4"/>
    </row>
    <row r="236" spans="1:6" x14ac:dyDescent="0.3">
      <c r="A236" s="30"/>
      <c r="C236" s="1"/>
      <c r="E236" s="3"/>
      <c r="F236" s="4"/>
    </row>
    <row r="237" spans="1:6" x14ac:dyDescent="0.3">
      <c r="A237" s="30"/>
      <c r="C237" s="1"/>
      <c r="E237" s="3"/>
      <c r="F237" s="4"/>
    </row>
    <row r="238" spans="1:6" x14ac:dyDescent="0.3">
      <c r="A238" s="30"/>
      <c r="C238" s="1"/>
      <c r="E238" s="3"/>
      <c r="F238" s="4"/>
    </row>
    <row r="239" spans="1:6" x14ac:dyDescent="0.3">
      <c r="A239" s="30"/>
      <c r="C239" s="1"/>
      <c r="E239" s="3"/>
      <c r="F239" s="4"/>
    </row>
    <row r="240" spans="1:6" x14ac:dyDescent="0.3">
      <c r="A240" s="30"/>
      <c r="C240" s="1"/>
      <c r="E240" s="3"/>
      <c r="F240" s="4"/>
    </row>
    <row r="241" spans="1:6" x14ac:dyDescent="0.3">
      <c r="A241" s="30"/>
      <c r="C241" s="1"/>
      <c r="E241" s="3"/>
      <c r="F241" s="4"/>
    </row>
    <row r="242" spans="1:6" x14ac:dyDescent="0.3">
      <c r="A242" s="30"/>
      <c r="C242" s="1"/>
      <c r="E242" s="3"/>
      <c r="F242" s="4"/>
    </row>
    <row r="243" spans="1:6" x14ac:dyDescent="0.3">
      <c r="A243" s="30"/>
      <c r="C243" s="1"/>
      <c r="E243" s="3"/>
      <c r="F243" s="4"/>
    </row>
    <row r="244" spans="1:6" x14ac:dyDescent="0.3">
      <c r="A244" s="30"/>
      <c r="C244" s="1"/>
      <c r="E244" s="3"/>
      <c r="F244" s="4"/>
    </row>
    <row r="245" spans="1:6" x14ac:dyDescent="0.3">
      <c r="A245" s="30"/>
      <c r="C245" s="1"/>
      <c r="E245" s="3"/>
      <c r="F245" s="4"/>
    </row>
    <row r="246" spans="1:6" x14ac:dyDescent="0.3">
      <c r="A246" s="30"/>
      <c r="C246" s="1"/>
      <c r="E246" s="3"/>
      <c r="F246" s="4"/>
    </row>
    <row r="247" spans="1:6" x14ac:dyDescent="0.3">
      <c r="A247" s="30"/>
      <c r="C247" s="1"/>
      <c r="E247" s="3"/>
      <c r="F247" s="4"/>
    </row>
    <row r="248" spans="1:6" x14ac:dyDescent="0.3">
      <c r="A248" s="30"/>
      <c r="C248" s="1"/>
      <c r="E248" s="3"/>
      <c r="F248" s="4"/>
    </row>
    <row r="249" spans="1:6" x14ac:dyDescent="0.3">
      <c r="A249" s="30"/>
      <c r="C249" s="1"/>
      <c r="E249" s="3"/>
      <c r="F249" s="4"/>
    </row>
    <row r="250" spans="1:6" x14ac:dyDescent="0.3">
      <c r="A250" s="30"/>
      <c r="C250" s="1"/>
      <c r="E250" s="3"/>
      <c r="F250" s="4"/>
    </row>
    <row r="251" spans="1:6" x14ac:dyDescent="0.3">
      <c r="A251" s="30"/>
      <c r="C251" s="1"/>
      <c r="E251" s="3"/>
      <c r="F251" s="4"/>
    </row>
    <row r="252" spans="1:6" x14ac:dyDescent="0.3">
      <c r="A252" s="30"/>
      <c r="C252" s="1"/>
      <c r="E252" s="3"/>
      <c r="F252" s="4"/>
    </row>
    <row r="253" spans="1:6" x14ac:dyDescent="0.3">
      <c r="A253" s="30"/>
      <c r="C253" s="1"/>
      <c r="E253" s="3"/>
      <c r="F253" s="4"/>
    </row>
    <row r="254" spans="1:6" x14ac:dyDescent="0.3">
      <c r="A254" s="30"/>
      <c r="C254" s="1"/>
      <c r="E254" s="3"/>
      <c r="F254" s="4"/>
    </row>
    <row r="255" spans="1:6" x14ac:dyDescent="0.3">
      <c r="A255" s="30"/>
      <c r="C255" s="1"/>
      <c r="E255" s="3"/>
      <c r="F255" s="4"/>
    </row>
    <row r="256" spans="1:6" x14ac:dyDescent="0.3">
      <c r="A256" s="30"/>
      <c r="C256" s="1"/>
      <c r="E256" s="3"/>
      <c r="F256" s="4"/>
    </row>
    <row r="257" spans="1:6" x14ac:dyDescent="0.3">
      <c r="A257" s="30"/>
      <c r="C257" s="1"/>
      <c r="E257" s="3"/>
      <c r="F257" s="4"/>
    </row>
    <row r="258" spans="1:6" x14ac:dyDescent="0.3">
      <c r="A258" s="30"/>
      <c r="C258" s="1"/>
      <c r="E258" s="3"/>
      <c r="F258" s="4"/>
    </row>
    <row r="259" spans="1:6" x14ac:dyDescent="0.3">
      <c r="A259" s="30"/>
      <c r="C259" s="1"/>
      <c r="E259" s="3"/>
      <c r="F259" s="4"/>
    </row>
    <row r="260" spans="1:6" x14ac:dyDescent="0.3">
      <c r="A260" s="30"/>
      <c r="C260" s="1"/>
      <c r="E260" s="3"/>
      <c r="F260" s="4"/>
    </row>
    <row r="261" spans="1:6" x14ac:dyDescent="0.3">
      <c r="A261" s="30"/>
      <c r="C261" s="1"/>
      <c r="E261" s="3"/>
      <c r="F261" s="4"/>
    </row>
    <row r="262" spans="1:6" x14ac:dyDescent="0.3">
      <c r="A262" s="30"/>
      <c r="C262" s="1"/>
      <c r="E262" s="3"/>
      <c r="F262" s="4"/>
    </row>
    <row r="263" spans="1:6" x14ac:dyDescent="0.3">
      <c r="A263" s="30"/>
      <c r="C263" s="1"/>
      <c r="E263" s="3"/>
      <c r="F263" s="4"/>
    </row>
    <row r="264" spans="1:6" x14ac:dyDescent="0.3">
      <c r="A264" s="30"/>
      <c r="C264" s="1"/>
      <c r="E264" s="3"/>
      <c r="F264" s="4"/>
    </row>
    <row r="265" spans="1:6" x14ac:dyDescent="0.3">
      <c r="A265" s="30"/>
      <c r="C265" s="1"/>
      <c r="E265" s="3"/>
      <c r="F265" s="4"/>
    </row>
    <row r="266" spans="1:6" x14ac:dyDescent="0.3">
      <c r="A266" s="30"/>
      <c r="C266" s="1"/>
      <c r="E266" s="3"/>
      <c r="F266" s="4"/>
    </row>
    <row r="267" spans="1:6" x14ac:dyDescent="0.3">
      <c r="A267" s="30"/>
      <c r="C267" s="1"/>
      <c r="E267" s="3"/>
      <c r="F267" s="4"/>
    </row>
    <row r="268" spans="1:6" x14ac:dyDescent="0.3">
      <c r="A268" s="30"/>
      <c r="C268" s="1"/>
      <c r="E268" s="3"/>
      <c r="F268" s="4"/>
    </row>
    <row r="269" spans="1:6" x14ac:dyDescent="0.3">
      <c r="A269" s="30"/>
      <c r="C269" s="1"/>
      <c r="E269" s="3"/>
      <c r="F269" s="4"/>
    </row>
    <row r="270" spans="1:6" x14ac:dyDescent="0.3">
      <c r="A270" s="30"/>
      <c r="C270" s="1"/>
      <c r="E270" s="3"/>
      <c r="F270" s="4"/>
    </row>
    <row r="271" spans="1:6" x14ac:dyDescent="0.3">
      <c r="A271" s="30"/>
      <c r="C271" s="1"/>
      <c r="E271" s="3"/>
      <c r="F271" s="4"/>
    </row>
    <row r="272" spans="1:6" x14ac:dyDescent="0.3">
      <c r="A272" s="30"/>
      <c r="C272" s="1"/>
      <c r="E272" s="3"/>
      <c r="F272" s="4"/>
    </row>
    <row r="273" spans="1:6" x14ac:dyDescent="0.3">
      <c r="A273" s="30"/>
      <c r="C273" s="1"/>
      <c r="E273" s="3"/>
      <c r="F273" s="4"/>
    </row>
    <row r="274" spans="1:6" x14ac:dyDescent="0.3">
      <c r="A274" s="30"/>
      <c r="C274" s="1"/>
      <c r="E274" s="3"/>
      <c r="F274" s="4"/>
    </row>
    <row r="275" spans="1:6" x14ac:dyDescent="0.3">
      <c r="A275" s="30"/>
      <c r="C275" s="1"/>
      <c r="E275" s="3"/>
      <c r="F275" s="4"/>
    </row>
    <row r="276" spans="1:6" x14ac:dyDescent="0.3">
      <c r="A276" s="30"/>
      <c r="C276" s="1"/>
      <c r="E276" s="3"/>
      <c r="F276" s="4"/>
    </row>
    <row r="277" spans="1:6" x14ac:dyDescent="0.3">
      <c r="A277" s="30"/>
      <c r="C277" s="1"/>
      <c r="E277" s="3"/>
      <c r="F277" s="4"/>
    </row>
    <row r="278" spans="1:6" x14ac:dyDescent="0.3">
      <c r="A278" s="30"/>
      <c r="C278" s="1"/>
      <c r="E278" s="3"/>
      <c r="F278" s="4"/>
    </row>
    <row r="279" spans="1:6" x14ac:dyDescent="0.3">
      <c r="A279" s="30"/>
      <c r="C279" s="1"/>
      <c r="E279" s="3"/>
      <c r="F279" s="4"/>
    </row>
    <row r="280" spans="1:6" x14ac:dyDescent="0.3">
      <c r="A280" s="30"/>
      <c r="C280" s="1"/>
      <c r="E280" s="3"/>
      <c r="F280" s="4"/>
    </row>
    <row r="281" spans="1:6" x14ac:dyDescent="0.3">
      <c r="A281" s="30"/>
      <c r="C281" s="1"/>
      <c r="E281" s="3"/>
      <c r="F281" s="4"/>
    </row>
    <row r="282" spans="1:6" x14ac:dyDescent="0.3">
      <c r="A282" s="30"/>
      <c r="C282" s="1"/>
      <c r="E282" s="3"/>
      <c r="F282" s="4"/>
    </row>
    <row r="283" spans="1:6" x14ac:dyDescent="0.3">
      <c r="A283" s="30"/>
      <c r="C283" s="1"/>
      <c r="E283" s="3"/>
      <c r="F283" s="4"/>
    </row>
    <row r="284" spans="1:6" x14ac:dyDescent="0.3">
      <c r="A284" s="30"/>
      <c r="C284" s="1"/>
      <c r="E284" s="3"/>
      <c r="F284" s="4"/>
    </row>
    <row r="285" spans="1:6" x14ac:dyDescent="0.3">
      <c r="A285" s="30"/>
      <c r="C285" s="1"/>
      <c r="E285" s="3"/>
      <c r="F285" s="4"/>
    </row>
    <row r="286" spans="1:6" x14ac:dyDescent="0.3">
      <c r="A286" s="30"/>
      <c r="C286" s="1"/>
      <c r="E286" s="3"/>
      <c r="F286" s="4"/>
    </row>
    <row r="287" spans="1:6" x14ac:dyDescent="0.3">
      <c r="A287" s="30"/>
      <c r="C287" s="1"/>
      <c r="E287" s="3"/>
      <c r="F287" s="4"/>
    </row>
    <row r="288" spans="1:6" x14ac:dyDescent="0.3">
      <c r="A288" s="30"/>
      <c r="C288" s="1"/>
      <c r="E288" s="3"/>
      <c r="F288" s="4"/>
    </row>
    <row r="289" spans="1:6" x14ac:dyDescent="0.3">
      <c r="A289" s="30"/>
      <c r="C289" s="1"/>
      <c r="E289" s="3"/>
      <c r="F289" s="4"/>
    </row>
    <row r="290" spans="1:6" x14ac:dyDescent="0.3">
      <c r="A290" s="30"/>
      <c r="C290" s="1"/>
      <c r="E290" s="3"/>
      <c r="F290" s="4"/>
    </row>
    <row r="291" spans="1:6" x14ac:dyDescent="0.3">
      <c r="A291" s="30"/>
      <c r="C291" s="1"/>
      <c r="E291" s="3"/>
      <c r="F291" s="4"/>
    </row>
    <row r="292" spans="1:6" x14ac:dyDescent="0.3">
      <c r="A292" s="30"/>
      <c r="C292" s="1"/>
      <c r="E292" s="3"/>
      <c r="F292" s="4"/>
    </row>
    <row r="293" spans="1:6" x14ac:dyDescent="0.3">
      <c r="A293" s="30"/>
      <c r="C293" s="1"/>
      <c r="E293" s="3"/>
      <c r="F293" s="4"/>
    </row>
    <row r="294" spans="1:6" x14ac:dyDescent="0.3">
      <c r="A294" s="30"/>
      <c r="C294" s="1"/>
      <c r="E294" s="3"/>
      <c r="F294" s="4"/>
    </row>
    <row r="295" spans="1:6" x14ac:dyDescent="0.3">
      <c r="A295" s="30"/>
      <c r="C295" s="1"/>
      <c r="E295" s="3"/>
      <c r="F295" s="4"/>
    </row>
    <row r="296" spans="1:6" x14ac:dyDescent="0.3">
      <c r="A296" s="30"/>
      <c r="C296" s="1"/>
      <c r="E296" s="3"/>
      <c r="F296" s="4"/>
    </row>
    <row r="297" spans="1:6" x14ac:dyDescent="0.3">
      <c r="A297" s="30"/>
      <c r="C297" s="1"/>
      <c r="E297" s="3"/>
      <c r="F297" s="4"/>
    </row>
    <row r="298" spans="1:6" x14ac:dyDescent="0.3">
      <c r="A298" s="30"/>
      <c r="C298" s="1"/>
      <c r="E298" s="3"/>
      <c r="F298" s="4"/>
    </row>
    <row r="299" spans="1:6" x14ac:dyDescent="0.3">
      <c r="A299" s="30"/>
      <c r="C299" s="1"/>
      <c r="E299" s="3"/>
      <c r="F299" s="4"/>
    </row>
    <row r="300" spans="1:6" x14ac:dyDescent="0.3">
      <c r="A300" s="30"/>
      <c r="C300" s="1"/>
      <c r="E300" s="3"/>
      <c r="F300" s="4"/>
    </row>
    <row r="301" spans="1:6" x14ac:dyDescent="0.3">
      <c r="A301" s="30"/>
      <c r="C301" s="1"/>
      <c r="E301" s="3"/>
      <c r="F301" s="4"/>
    </row>
    <row r="302" spans="1:6" x14ac:dyDescent="0.3">
      <c r="A302" s="30"/>
      <c r="C302" s="1"/>
      <c r="E302" s="3"/>
      <c r="F302" s="4"/>
    </row>
    <row r="303" spans="1:6" x14ac:dyDescent="0.3">
      <c r="A303" s="30"/>
      <c r="C303" s="1"/>
      <c r="E303" s="3"/>
      <c r="F303" s="4"/>
    </row>
    <row r="304" spans="1:6" x14ac:dyDescent="0.3">
      <c r="A304" s="30"/>
      <c r="C304" s="1"/>
      <c r="E304" s="3"/>
      <c r="F304" s="4"/>
    </row>
    <row r="305" spans="1:6" x14ac:dyDescent="0.3">
      <c r="A305" s="30"/>
      <c r="C305" s="1"/>
      <c r="E305" s="3"/>
      <c r="F305" s="4"/>
    </row>
    <row r="306" spans="1:6" x14ac:dyDescent="0.3">
      <c r="A306" s="30"/>
      <c r="C306" s="1"/>
      <c r="E306" s="3"/>
      <c r="F306" s="4"/>
    </row>
    <row r="307" spans="1:6" x14ac:dyDescent="0.3">
      <c r="A307" s="30"/>
      <c r="C307" s="1"/>
      <c r="E307" s="3"/>
      <c r="F307" s="4"/>
    </row>
    <row r="308" spans="1:6" x14ac:dyDescent="0.3">
      <c r="A308" s="30"/>
      <c r="C308" s="1"/>
      <c r="E308" s="3"/>
      <c r="F308" s="4"/>
    </row>
    <row r="309" spans="1:6" x14ac:dyDescent="0.3">
      <c r="A309" s="30"/>
      <c r="C309" s="1"/>
      <c r="E309" s="3"/>
      <c r="F309" s="4"/>
    </row>
    <row r="310" spans="1:6" x14ac:dyDescent="0.3">
      <c r="A310" s="30"/>
      <c r="C310" s="1"/>
      <c r="E310" s="3"/>
      <c r="F310" s="4"/>
    </row>
    <row r="311" spans="1:6" x14ac:dyDescent="0.3">
      <c r="A311" s="30"/>
      <c r="C311" s="1"/>
      <c r="E311" s="3"/>
      <c r="F311" s="4"/>
    </row>
    <row r="312" spans="1:6" x14ac:dyDescent="0.3">
      <c r="A312" s="30"/>
      <c r="C312" s="1"/>
      <c r="E312" s="3"/>
      <c r="F312" s="4"/>
    </row>
    <row r="313" spans="1:6" x14ac:dyDescent="0.3">
      <c r="A313" s="30"/>
      <c r="C313" s="1"/>
      <c r="E313" s="3"/>
      <c r="F313" s="4"/>
    </row>
    <row r="314" spans="1:6" x14ac:dyDescent="0.3">
      <c r="A314" s="30"/>
      <c r="C314" s="1"/>
      <c r="E314" s="3"/>
      <c r="F314" s="4"/>
    </row>
    <row r="315" spans="1:6" x14ac:dyDescent="0.3">
      <c r="A315" s="30"/>
      <c r="C315" s="1"/>
      <c r="E315" s="3"/>
      <c r="F315" s="4"/>
    </row>
    <row r="316" spans="1:6" x14ac:dyDescent="0.3">
      <c r="A316" s="30"/>
      <c r="C316" s="1"/>
      <c r="E316" s="3"/>
      <c r="F316" s="4"/>
    </row>
    <row r="317" spans="1:6" x14ac:dyDescent="0.3">
      <c r="A317" s="30"/>
      <c r="C317" s="1"/>
      <c r="E317" s="3"/>
      <c r="F317" s="4"/>
    </row>
    <row r="318" spans="1:6" x14ac:dyDescent="0.3">
      <c r="A318" s="30"/>
      <c r="C318" s="1"/>
      <c r="E318" s="3"/>
      <c r="F318" s="4"/>
    </row>
    <row r="319" spans="1:6" x14ac:dyDescent="0.3">
      <c r="A319" s="30"/>
      <c r="C319" s="1"/>
      <c r="E319" s="3"/>
      <c r="F319" s="4"/>
    </row>
    <row r="320" spans="1:6" x14ac:dyDescent="0.3">
      <c r="A320" s="30"/>
      <c r="C320" s="1"/>
      <c r="E320" s="3"/>
      <c r="F320" s="4"/>
    </row>
    <row r="321" spans="1:6" x14ac:dyDescent="0.3">
      <c r="A321" s="30"/>
      <c r="C321" s="1"/>
      <c r="E321" s="3"/>
      <c r="F321" s="4"/>
    </row>
    <row r="322" spans="1:6" x14ac:dyDescent="0.3">
      <c r="A322" s="30"/>
      <c r="C322" s="1"/>
      <c r="E322" s="3"/>
      <c r="F322" s="4"/>
    </row>
    <row r="323" spans="1:6" x14ac:dyDescent="0.3">
      <c r="A323" s="30"/>
      <c r="C323" s="1"/>
      <c r="E323" s="3"/>
      <c r="F323" s="4"/>
    </row>
    <row r="324" spans="1:6" x14ac:dyDescent="0.3">
      <c r="A324" s="30"/>
      <c r="C324" s="1"/>
      <c r="E324" s="3"/>
      <c r="F324" s="4"/>
    </row>
    <row r="325" spans="1:6" x14ac:dyDescent="0.3">
      <c r="A325" s="30"/>
      <c r="C325" s="1"/>
      <c r="E325" s="3"/>
      <c r="F325" s="4"/>
    </row>
    <row r="326" spans="1:6" x14ac:dyDescent="0.3">
      <c r="A326" s="30"/>
      <c r="C326" s="1"/>
      <c r="E326" s="3"/>
      <c r="F326" s="4"/>
    </row>
    <row r="327" spans="1:6" x14ac:dyDescent="0.3">
      <c r="A327" s="30"/>
      <c r="C327" s="1"/>
      <c r="E327" s="3"/>
      <c r="F327" s="4"/>
    </row>
    <row r="328" spans="1:6" x14ac:dyDescent="0.3">
      <c r="A328" s="30"/>
      <c r="C328" s="1"/>
      <c r="E328" s="3"/>
      <c r="F328" s="4"/>
    </row>
    <row r="329" spans="1:6" x14ac:dyDescent="0.3">
      <c r="A329" s="30"/>
      <c r="C329" s="1"/>
      <c r="E329" s="3"/>
      <c r="F329" s="4"/>
    </row>
    <row r="330" spans="1:6" x14ac:dyDescent="0.3">
      <c r="A330" s="30"/>
      <c r="C330" s="1"/>
      <c r="E330" s="3"/>
      <c r="F330" s="4"/>
    </row>
    <row r="331" spans="1:6" x14ac:dyDescent="0.3">
      <c r="A331" s="30"/>
      <c r="C331" s="1"/>
      <c r="E331" s="3"/>
      <c r="F331" s="4"/>
    </row>
    <row r="332" spans="1:6" x14ac:dyDescent="0.3">
      <c r="A332" s="30"/>
      <c r="C332" s="1"/>
      <c r="E332" s="3"/>
      <c r="F332" s="4"/>
    </row>
    <row r="333" spans="1:6" x14ac:dyDescent="0.3">
      <c r="A333" s="30"/>
      <c r="C333" s="1"/>
      <c r="E333" s="3"/>
      <c r="F333" s="4"/>
    </row>
    <row r="334" spans="1:6" x14ac:dyDescent="0.3">
      <c r="A334" s="30"/>
      <c r="C334" s="1"/>
      <c r="E334" s="3"/>
      <c r="F334" s="4"/>
    </row>
    <row r="335" spans="1:6" x14ac:dyDescent="0.3">
      <c r="A335" s="30"/>
      <c r="C335" s="1"/>
      <c r="E335" s="3"/>
      <c r="F335" s="4"/>
    </row>
    <row r="336" spans="1:6" x14ac:dyDescent="0.3">
      <c r="A336" s="30"/>
      <c r="C336" s="1"/>
      <c r="E336" s="3"/>
      <c r="F336" s="4"/>
    </row>
    <row r="337" spans="1:6" x14ac:dyDescent="0.3">
      <c r="A337" s="30"/>
      <c r="C337" s="1"/>
      <c r="E337" s="3"/>
      <c r="F337" s="4"/>
    </row>
    <row r="338" spans="1:6" x14ac:dyDescent="0.3">
      <c r="A338" s="30"/>
      <c r="C338" s="1"/>
      <c r="E338" s="3"/>
      <c r="F338" s="4"/>
    </row>
    <row r="339" spans="1:6" x14ac:dyDescent="0.3">
      <c r="A339" s="30"/>
      <c r="C339" s="1"/>
      <c r="E339" s="3"/>
      <c r="F339" s="4"/>
    </row>
    <row r="340" spans="1:6" x14ac:dyDescent="0.3">
      <c r="A340" s="30"/>
      <c r="C340" s="1"/>
      <c r="E340" s="3"/>
      <c r="F340" s="4"/>
    </row>
    <row r="341" spans="1:6" x14ac:dyDescent="0.3">
      <c r="A341" s="30"/>
      <c r="C341" s="1"/>
      <c r="E341" s="3"/>
      <c r="F341" s="4"/>
    </row>
    <row r="342" spans="1:6" x14ac:dyDescent="0.3">
      <c r="A342" s="30"/>
      <c r="C342" s="1"/>
      <c r="E342" s="3"/>
      <c r="F342" s="4"/>
    </row>
    <row r="343" spans="1:6" x14ac:dyDescent="0.3">
      <c r="A343" s="30"/>
      <c r="C343" s="1"/>
      <c r="E343" s="3"/>
      <c r="F343" s="4"/>
    </row>
    <row r="344" spans="1:6" x14ac:dyDescent="0.3">
      <c r="A344" s="30"/>
      <c r="C344" s="1"/>
      <c r="E344" s="3"/>
      <c r="F344" s="4"/>
    </row>
    <row r="345" spans="1:6" x14ac:dyDescent="0.3">
      <c r="A345" s="30"/>
      <c r="C345" s="1"/>
      <c r="E345" s="3"/>
      <c r="F345" s="4"/>
    </row>
    <row r="346" spans="1:6" x14ac:dyDescent="0.3">
      <c r="A346" s="30"/>
      <c r="C346" s="1"/>
      <c r="E346" s="3"/>
      <c r="F346" s="4"/>
    </row>
    <row r="347" spans="1:6" x14ac:dyDescent="0.3">
      <c r="A347" s="30"/>
      <c r="C347" s="1"/>
      <c r="E347" s="3"/>
      <c r="F347" s="4"/>
    </row>
    <row r="348" spans="1:6" x14ac:dyDescent="0.3">
      <c r="A348" s="30"/>
      <c r="C348" s="1"/>
      <c r="E348" s="3"/>
      <c r="F348" s="4"/>
    </row>
    <row r="349" spans="1:6" x14ac:dyDescent="0.3">
      <c r="A349" s="30"/>
      <c r="C349" s="1"/>
      <c r="E349" s="3"/>
      <c r="F349" s="4"/>
    </row>
    <row r="350" spans="1:6" x14ac:dyDescent="0.3">
      <c r="A350" s="30"/>
      <c r="C350" s="1"/>
      <c r="E350" s="3"/>
      <c r="F350" s="4"/>
    </row>
    <row r="351" spans="1:6" x14ac:dyDescent="0.3">
      <c r="A351" s="30"/>
      <c r="C351" s="1"/>
      <c r="E351" s="3"/>
      <c r="F351" s="4"/>
    </row>
    <row r="352" spans="1:6" x14ac:dyDescent="0.3">
      <c r="A352" s="30"/>
      <c r="C352" s="1"/>
      <c r="E352" s="3"/>
      <c r="F352" s="4"/>
    </row>
    <row r="353" spans="1:6" x14ac:dyDescent="0.3">
      <c r="A353" s="30"/>
      <c r="C353" s="1"/>
      <c r="E353" s="3"/>
      <c r="F353" s="4"/>
    </row>
    <row r="354" spans="1:6" x14ac:dyDescent="0.3">
      <c r="A354" s="30"/>
      <c r="C354" s="1"/>
      <c r="E354" s="3"/>
      <c r="F354" s="4"/>
    </row>
    <row r="355" spans="1:6" x14ac:dyDescent="0.3">
      <c r="A355" s="30"/>
      <c r="C355" s="1"/>
      <c r="E355" s="3"/>
      <c r="F355" s="4"/>
    </row>
    <row r="356" spans="1:6" x14ac:dyDescent="0.3">
      <c r="A356" s="30"/>
      <c r="C356" s="1"/>
      <c r="E356" s="3"/>
      <c r="F356" s="4"/>
    </row>
    <row r="357" spans="1:6" x14ac:dyDescent="0.3">
      <c r="A357" s="30"/>
      <c r="C357" s="1"/>
      <c r="E357" s="3"/>
      <c r="F357" s="4"/>
    </row>
    <row r="358" spans="1:6" x14ac:dyDescent="0.3">
      <c r="A358" s="30"/>
      <c r="C358" s="1"/>
      <c r="E358" s="3"/>
      <c r="F358" s="4"/>
    </row>
    <row r="359" spans="1:6" x14ac:dyDescent="0.3">
      <c r="A359" s="30"/>
      <c r="C359" s="1"/>
      <c r="E359" s="3"/>
      <c r="F359" s="4"/>
    </row>
    <row r="360" spans="1:6" x14ac:dyDescent="0.3">
      <c r="A360" s="30"/>
      <c r="C360" s="1"/>
      <c r="E360" s="3"/>
      <c r="F360" s="4"/>
    </row>
    <row r="361" spans="1:6" x14ac:dyDescent="0.3">
      <c r="A361" s="30"/>
      <c r="C361" s="1"/>
      <c r="E361" s="3"/>
      <c r="F361" s="4"/>
    </row>
    <row r="362" spans="1:6" x14ac:dyDescent="0.3">
      <c r="A362" s="30"/>
      <c r="C362" s="1"/>
      <c r="E362" s="3"/>
      <c r="F362" s="4"/>
    </row>
    <row r="363" spans="1:6" x14ac:dyDescent="0.3">
      <c r="A363" s="30"/>
      <c r="C363" s="1"/>
      <c r="E363" s="3"/>
      <c r="F363" s="4"/>
    </row>
    <row r="364" spans="1:6" x14ac:dyDescent="0.3">
      <c r="A364" s="30"/>
      <c r="C364" s="1"/>
      <c r="E364" s="3"/>
      <c r="F364" s="4"/>
    </row>
    <row r="365" spans="1:6" x14ac:dyDescent="0.3">
      <c r="A365" s="30"/>
      <c r="C365" s="1"/>
      <c r="E365" s="3"/>
      <c r="F365" s="4"/>
    </row>
    <row r="366" spans="1:6" x14ac:dyDescent="0.3">
      <c r="A366" s="30"/>
      <c r="C366" s="1"/>
      <c r="E366" s="3"/>
      <c r="F366" s="4"/>
    </row>
    <row r="367" spans="1:6" x14ac:dyDescent="0.3">
      <c r="A367" s="30"/>
      <c r="C367" s="1"/>
      <c r="E367" s="3"/>
      <c r="F367" s="4"/>
    </row>
    <row r="368" spans="1:6" x14ac:dyDescent="0.3">
      <c r="A368" s="30"/>
      <c r="C368" s="1"/>
      <c r="E368" s="3"/>
      <c r="F368" s="4"/>
    </row>
    <row r="369" spans="1:6" x14ac:dyDescent="0.3">
      <c r="A369" s="30"/>
      <c r="C369" s="1"/>
      <c r="E369" s="3"/>
      <c r="F369" s="4"/>
    </row>
    <row r="370" spans="1:6" x14ac:dyDescent="0.3">
      <c r="A370" s="30"/>
      <c r="C370" s="1"/>
      <c r="E370" s="3"/>
      <c r="F370" s="4"/>
    </row>
    <row r="371" spans="1:6" x14ac:dyDescent="0.3">
      <c r="A371" s="30"/>
      <c r="C371" s="1"/>
      <c r="E371" s="3"/>
      <c r="F371" s="4"/>
    </row>
    <row r="372" spans="1:6" x14ac:dyDescent="0.3">
      <c r="A372" s="30"/>
      <c r="C372" s="1"/>
      <c r="E372" s="3"/>
      <c r="F372" s="4"/>
    </row>
    <row r="373" spans="1:6" x14ac:dyDescent="0.3">
      <c r="A373" s="30"/>
      <c r="C373" s="1"/>
      <c r="E373" s="3"/>
      <c r="F373" s="4"/>
    </row>
    <row r="374" spans="1:6" x14ac:dyDescent="0.3">
      <c r="A374" s="30"/>
      <c r="C374" s="1"/>
      <c r="E374" s="3"/>
      <c r="F374" s="4"/>
    </row>
    <row r="375" spans="1:6" x14ac:dyDescent="0.3">
      <c r="A375" s="30"/>
      <c r="C375" s="1"/>
      <c r="E375" s="3"/>
      <c r="F375" s="4"/>
    </row>
    <row r="376" spans="1:6" x14ac:dyDescent="0.3">
      <c r="A376" s="30"/>
      <c r="C376" s="1"/>
      <c r="E376" s="3"/>
      <c r="F376" s="4"/>
    </row>
    <row r="377" spans="1:6" x14ac:dyDescent="0.3">
      <c r="A377" s="30"/>
      <c r="C377" s="1"/>
      <c r="E377" s="3"/>
      <c r="F377" s="4"/>
    </row>
    <row r="378" spans="1:6" x14ac:dyDescent="0.3">
      <c r="A378" s="30"/>
      <c r="C378" s="1"/>
      <c r="E378" s="3"/>
      <c r="F378" s="4"/>
    </row>
    <row r="379" spans="1:6" x14ac:dyDescent="0.3">
      <c r="A379" s="30"/>
      <c r="C379" s="1"/>
      <c r="E379" s="3"/>
      <c r="F379" s="4"/>
    </row>
    <row r="380" spans="1:6" x14ac:dyDescent="0.3">
      <c r="A380" s="30"/>
      <c r="C380" s="1"/>
      <c r="E380" s="3"/>
      <c r="F380" s="4"/>
    </row>
    <row r="381" spans="1:6" x14ac:dyDescent="0.3">
      <c r="A381" s="30"/>
      <c r="C381" s="1"/>
      <c r="E381" s="3"/>
      <c r="F381" s="4"/>
    </row>
    <row r="382" spans="1:6" x14ac:dyDescent="0.3">
      <c r="A382" s="30"/>
      <c r="C382" s="1"/>
      <c r="E382" s="3"/>
      <c r="F382" s="4"/>
    </row>
    <row r="383" spans="1:6" x14ac:dyDescent="0.3">
      <c r="A383" s="30"/>
      <c r="C383" s="1"/>
      <c r="E383" s="3"/>
      <c r="F383" s="4"/>
    </row>
    <row r="384" spans="1:6" x14ac:dyDescent="0.3">
      <c r="A384" s="30"/>
      <c r="C384" s="1"/>
      <c r="E384" s="3"/>
      <c r="F384" s="4"/>
    </row>
    <row r="385" spans="1:6" x14ac:dyDescent="0.3">
      <c r="A385" s="30"/>
      <c r="C385" s="1"/>
      <c r="E385" s="3"/>
      <c r="F385" s="4"/>
    </row>
    <row r="386" spans="1:6" x14ac:dyDescent="0.3">
      <c r="A386" s="30"/>
      <c r="C386" s="1"/>
      <c r="E386" s="3"/>
      <c r="F386" s="4"/>
    </row>
    <row r="387" spans="1:6" x14ac:dyDescent="0.3">
      <c r="A387" s="30"/>
      <c r="C387" s="1"/>
      <c r="E387" s="3"/>
      <c r="F387" s="4"/>
    </row>
    <row r="388" spans="1:6" x14ac:dyDescent="0.3">
      <c r="A388" s="30"/>
      <c r="C388" s="1"/>
      <c r="E388" s="3"/>
      <c r="F388" s="4"/>
    </row>
    <row r="389" spans="1:6" x14ac:dyDescent="0.3">
      <c r="A389" s="30"/>
      <c r="C389" s="1"/>
      <c r="E389" s="3"/>
      <c r="F389" s="4"/>
    </row>
    <row r="390" spans="1:6" x14ac:dyDescent="0.3">
      <c r="A390" s="30"/>
      <c r="C390" s="1"/>
      <c r="E390" s="3"/>
      <c r="F390" s="4"/>
    </row>
    <row r="391" spans="1:6" x14ac:dyDescent="0.3">
      <c r="A391" s="30"/>
      <c r="C391" s="1"/>
      <c r="E391" s="3"/>
      <c r="F391" s="4"/>
    </row>
    <row r="392" spans="1:6" x14ac:dyDescent="0.3">
      <c r="A392" s="30"/>
      <c r="C392" s="1"/>
      <c r="E392" s="3"/>
      <c r="F392" s="4"/>
    </row>
    <row r="393" spans="1:6" x14ac:dyDescent="0.3">
      <c r="A393" s="30"/>
      <c r="C393" s="1"/>
      <c r="E393" s="3"/>
      <c r="F393" s="4"/>
    </row>
    <row r="394" spans="1:6" x14ac:dyDescent="0.3">
      <c r="A394" s="30"/>
      <c r="C394" s="1"/>
      <c r="E394" s="3"/>
      <c r="F394" s="4"/>
    </row>
    <row r="395" spans="1:6" x14ac:dyDescent="0.3">
      <c r="A395" s="30"/>
      <c r="C395" s="1"/>
      <c r="E395" s="3"/>
      <c r="F395" s="4"/>
    </row>
    <row r="396" spans="1:6" x14ac:dyDescent="0.3">
      <c r="A396" s="30"/>
      <c r="C396" s="1"/>
      <c r="E396" s="3"/>
      <c r="F396" s="4"/>
    </row>
    <row r="397" spans="1:6" x14ac:dyDescent="0.3">
      <c r="C397" s="1"/>
      <c r="E397" s="3"/>
      <c r="F397" s="4"/>
    </row>
    <row r="398" spans="1:6" x14ac:dyDescent="0.3">
      <c r="C398" s="1"/>
      <c r="E398" s="3"/>
      <c r="F398" s="4"/>
    </row>
    <row r="399" spans="1:6" x14ac:dyDescent="0.3">
      <c r="C399" s="1"/>
      <c r="E399" s="3"/>
      <c r="F399" s="4"/>
    </row>
    <row r="400" spans="1:6" x14ac:dyDescent="0.3">
      <c r="C400" s="1"/>
      <c r="E400" s="3"/>
      <c r="F400" s="4"/>
    </row>
    <row r="401" spans="3:6" x14ac:dyDescent="0.3">
      <c r="C401" s="1"/>
      <c r="E401" s="3"/>
      <c r="F401" s="4"/>
    </row>
    <row r="402" spans="3:6" x14ac:dyDescent="0.3">
      <c r="C402" s="1"/>
      <c r="E402" s="3"/>
      <c r="F402" s="4"/>
    </row>
    <row r="403" spans="3:6" x14ac:dyDescent="0.3">
      <c r="C403" s="1"/>
      <c r="E403" s="3"/>
      <c r="F403" s="4"/>
    </row>
    <row r="404" spans="3:6" x14ac:dyDescent="0.3">
      <c r="C404" s="1"/>
      <c r="E404" s="3"/>
      <c r="F404" s="4"/>
    </row>
    <row r="405" spans="3:6" x14ac:dyDescent="0.3">
      <c r="C405" s="1"/>
      <c r="E405" s="3"/>
      <c r="F405" s="4"/>
    </row>
    <row r="406" spans="3:6" x14ac:dyDescent="0.3">
      <c r="C406" s="1"/>
      <c r="E406" s="3"/>
      <c r="F406" s="4"/>
    </row>
    <row r="407" spans="3:6" x14ac:dyDescent="0.3">
      <c r="C407" s="1"/>
      <c r="E407" s="3"/>
      <c r="F407" s="4"/>
    </row>
    <row r="408" spans="3:6" x14ac:dyDescent="0.3">
      <c r="C408" s="1"/>
      <c r="E408" s="3"/>
      <c r="F408" s="4"/>
    </row>
    <row r="409" spans="3:6" x14ac:dyDescent="0.3">
      <c r="C409" s="1"/>
      <c r="E409" s="3"/>
      <c r="F409" s="4"/>
    </row>
    <row r="410" spans="3:6" x14ac:dyDescent="0.3">
      <c r="C410" s="1"/>
      <c r="E410" s="3"/>
      <c r="F410" s="4"/>
    </row>
    <row r="411" spans="3:6" x14ac:dyDescent="0.3">
      <c r="C411" s="1"/>
      <c r="E411" s="3"/>
      <c r="F411" s="4"/>
    </row>
    <row r="412" spans="3:6" x14ac:dyDescent="0.3">
      <c r="C412" s="1"/>
      <c r="E412" s="3"/>
      <c r="F412" s="4"/>
    </row>
    <row r="413" spans="3:6" x14ac:dyDescent="0.3">
      <c r="C413" s="1"/>
      <c r="E413" s="3"/>
      <c r="F413" s="4"/>
    </row>
    <row r="414" spans="3:6" x14ac:dyDescent="0.3">
      <c r="C414" s="1"/>
      <c r="E414" s="3"/>
      <c r="F414" s="4"/>
    </row>
    <row r="415" spans="3:6" x14ac:dyDescent="0.3">
      <c r="C415" s="1"/>
      <c r="E415" s="3"/>
      <c r="F415" s="4"/>
    </row>
    <row r="416" spans="3:6" x14ac:dyDescent="0.3">
      <c r="C416" s="1"/>
      <c r="E416" s="3"/>
      <c r="F416" s="4"/>
    </row>
    <row r="417" spans="3:6" x14ac:dyDescent="0.3">
      <c r="C417" s="1"/>
      <c r="E417" s="3"/>
      <c r="F417" s="4"/>
    </row>
    <row r="418" spans="3:6" x14ac:dyDescent="0.3">
      <c r="C418" s="1"/>
      <c r="E418" s="3"/>
      <c r="F418" s="4"/>
    </row>
    <row r="419" spans="3:6" x14ac:dyDescent="0.3">
      <c r="C419" s="1"/>
      <c r="E419" s="3"/>
      <c r="F419" s="4"/>
    </row>
    <row r="420" spans="3:6" x14ac:dyDescent="0.3">
      <c r="C420" s="1"/>
      <c r="E420" s="3"/>
      <c r="F420" s="4"/>
    </row>
    <row r="421" spans="3:6" x14ac:dyDescent="0.3">
      <c r="C421" s="1"/>
      <c r="E421" s="3"/>
      <c r="F421" s="4"/>
    </row>
    <row r="422" spans="3:6" x14ac:dyDescent="0.3">
      <c r="C422" s="1"/>
      <c r="E422" s="3"/>
      <c r="F422" s="4"/>
    </row>
    <row r="423" spans="3:6" x14ac:dyDescent="0.3">
      <c r="C423" s="1"/>
      <c r="E423" s="3"/>
      <c r="F423" s="4"/>
    </row>
    <row r="424" spans="3:6" x14ac:dyDescent="0.3">
      <c r="C424" s="1"/>
      <c r="E424" s="3"/>
      <c r="F424" s="4"/>
    </row>
    <row r="425" spans="3:6" x14ac:dyDescent="0.3">
      <c r="C425" s="1"/>
      <c r="E425" s="3"/>
      <c r="F425" s="4"/>
    </row>
    <row r="426" spans="3:6" x14ac:dyDescent="0.3">
      <c r="C426" s="1"/>
      <c r="E426" s="3"/>
      <c r="F426" s="4"/>
    </row>
    <row r="427" spans="3:6" x14ac:dyDescent="0.3">
      <c r="C427" s="1"/>
      <c r="E427" s="3"/>
      <c r="F427" s="4"/>
    </row>
    <row r="428" spans="3:6" x14ac:dyDescent="0.3">
      <c r="C428" s="1"/>
      <c r="E428" s="3"/>
      <c r="F428" s="4"/>
    </row>
    <row r="429" spans="3:6" x14ac:dyDescent="0.3">
      <c r="C429" s="1"/>
      <c r="E429" s="3"/>
      <c r="F429" s="4"/>
    </row>
    <row r="430" spans="3:6" x14ac:dyDescent="0.3">
      <c r="C430" s="1"/>
      <c r="E430" s="3"/>
      <c r="F430" s="4"/>
    </row>
    <row r="431" spans="3:6" x14ac:dyDescent="0.3">
      <c r="C431" s="1"/>
      <c r="E431" s="3"/>
      <c r="F431" s="4"/>
    </row>
    <row r="432" spans="3:6" x14ac:dyDescent="0.3">
      <c r="C432" s="1"/>
      <c r="E432" s="3"/>
      <c r="F432" s="4"/>
    </row>
    <row r="433" spans="3:6" x14ac:dyDescent="0.3">
      <c r="C433" s="1"/>
      <c r="E433" s="3"/>
      <c r="F433" s="4"/>
    </row>
    <row r="434" spans="3:6" x14ac:dyDescent="0.3">
      <c r="C434" s="1"/>
      <c r="E434" s="3"/>
      <c r="F434" s="4"/>
    </row>
    <row r="435" spans="3:6" x14ac:dyDescent="0.3">
      <c r="C435" s="1"/>
      <c r="E435" s="3"/>
      <c r="F435" s="4"/>
    </row>
    <row r="436" spans="3:6" x14ac:dyDescent="0.3">
      <c r="C436" s="1"/>
      <c r="E436" s="3"/>
      <c r="F436" s="4"/>
    </row>
    <row r="437" spans="3:6" x14ac:dyDescent="0.3">
      <c r="C437" s="1"/>
      <c r="E437" s="3"/>
      <c r="F437" s="4"/>
    </row>
    <row r="438" spans="3:6" x14ac:dyDescent="0.3">
      <c r="C438" s="1"/>
      <c r="E438" s="3"/>
      <c r="F438" s="4"/>
    </row>
    <row r="439" spans="3:6" x14ac:dyDescent="0.3">
      <c r="C439" s="1"/>
      <c r="E439" s="3"/>
      <c r="F439" s="4"/>
    </row>
    <row r="440" spans="3:6" x14ac:dyDescent="0.3">
      <c r="C440" s="1"/>
      <c r="E440" s="3"/>
      <c r="F440" s="4"/>
    </row>
    <row r="441" spans="3:6" x14ac:dyDescent="0.3">
      <c r="C441" s="1"/>
      <c r="E441" s="3"/>
      <c r="F441" s="4"/>
    </row>
    <row r="442" spans="3:6" x14ac:dyDescent="0.3">
      <c r="C442" s="1"/>
      <c r="E442" s="3"/>
      <c r="F442" s="4"/>
    </row>
    <row r="443" spans="3:6" x14ac:dyDescent="0.3">
      <c r="C443" s="1"/>
      <c r="E443" s="3"/>
      <c r="F443" s="4"/>
    </row>
    <row r="444" spans="3:6" x14ac:dyDescent="0.3">
      <c r="C444" s="1"/>
      <c r="E444" s="3"/>
      <c r="F444" s="4"/>
    </row>
    <row r="445" spans="3:6" x14ac:dyDescent="0.3">
      <c r="C445" s="1"/>
      <c r="E445" s="3"/>
      <c r="F445" s="4"/>
    </row>
    <row r="446" spans="3:6" x14ac:dyDescent="0.3">
      <c r="C446" s="1"/>
      <c r="E446" s="3"/>
      <c r="F446" s="4"/>
    </row>
    <row r="447" spans="3:6" x14ac:dyDescent="0.3">
      <c r="C447" s="1"/>
      <c r="E447" s="3"/>
      <c r="F447" s="4"/>
    </row>
    <row r="448" spans="3:6" x14ac:dyDescent="0.3">
      <c r="C448" s="1"/>
      <c r="E448" s="3"/>
      <c r="F448" s="4"/>
    </row>
    <row r="449" spans="3:6" x14ac:dyDescent="0.3">
      <c r="C449" s="1"/>
      <c r="E449" s="3"/>
      <c r="F449" s="4"/>
    </row>
    <row r="450" spans="3:6" x14ac:dyDescent="0.3">
      <c r="C450" s="1"/>
      <c r="E450" s="3"/>
      <c r="F450" s="4"/>
    </row>
    <row r="451" spans="3:6" x14ac:dyDescent="0.3">
      <c r="C451" s="1"/>
      <c r="E451" s="3"/>
      <c r="F451" s="4"/>
    </row>
    <row r="452" spans="3:6" x14ac:dyDescent="0.3">
      <c r="C452" s="1"/>
      <c r="E452" s="3"/>
      <c r="F452" s="4"/>
    </row>
    <row r="453" spans="3:6" x14ac:dyDescent="0.3">
      <c r="C453" s="1"/>
      <c r="E453" s="3"/>
      <c r="F453" s="4"/>
    </row>
    <row r="454" spans="3:6" x14ac:dyDescent="0.3">
      <c r="C454" s="1"/>
      <c r="E454" s="3"/>
      <c r="F454" s="4"/>
    </row>
    <row r="455" spans="3:6" x14ac:dyDescent="0.3">
      <c r="C455" s="1"/>
      <c r="E455" s="3"/>
      <c r="F455" s="4"/>
    </row>
    <row r="456" spans="3:6" x14ac:dyDescent="0.3">
      <c r="C456" s="1"/>
      <c r="E456" s="3"/>
      <c r="F456" s="4"/>
    </row>
    <row r="457" spans="3:6" x14ac:dyDescent="0.3">
      <c r="C457" s="1"/>
      <c r="E457" s="3"/>
      <c r="F457" s="4"/>
    </row>
    <row r="458" spans="3:6" x14ac:dyDescent="0.3">
      <c r="C458" s="1"/>
      <c r="E458" s="3"/>
      <c r="F458" s="4"/>
    </row>
    <row r="459" spans="3:6" x14ac:dyDescent="0.3">
      <c r="C459" s="1"/>
      <c r="E459" s="3"/>
      <c r="F459" s="4"/>
    </row>
    <row r="460" spans="3:6" x14ac:dyDescent="0.3">
      <c r="C460" s="1"/>
      <c r="E460" s="3"/>
      <c r="F460" s="4"/>
    </row>
    <row r="461" spans="3:6" x14ac:dyDescent="0.3">
      <c r="C461" s="1"/>
      <c r="E461" s="3"/>
      <c r="F461" s="4"/>
    </row>
    <row r="462" spans="3:6" x14ac:dyDescent="0.3">
      <c r="C462" s="1"/>
      <c r="E462" s="3"/>
      <c r="F462" s="4"/>
    </row>
    <row r="463" spans="3:6" x14ac:dyDescent="0.3">
      <c r="C463" s="1"/>
      <c r="E463" s="3"/>
      <c r="F463" s="4"/>
    </row>
    <row r="464" spans="3:6" x14ac:dyDescent="0.3">
      <c r="C464" s="1"/>
      <c r="E464" s="3"/>
      <c r="F464" s="4"/>
    </row>
    <row r="465" spans="3:6" x14ac:dyDescent="0.3">
      <c r="C465" s="1"/>
      <c r="E465" s="3"/>
      <c r="F465" s="4"/>
    </row>
    <row r="466" spans="3:6" x14ac:dyDescent="0.3">
      <c r="C466" s="1"/>
      <c r="E466" s="3"/>
      <c r="F466" s="4"/>
    </row>
    <row r="467" spans="3:6" x14ac:dyDescent="0.3">
      <c r="C467" s="1"/>
      <c r="E467" s="3"/>
      <c r="F467" s="4"/>
    </row>
    <row r="468" spans="3:6" x14ac:dyDescent="0.3">
      <c r="C468" s="1"/>
      <c r="E468" s="3"/>
      <c r="F468" s="4"/>
    </row>
    <row r="469" spans="3:6" x14ac:dyDescent="0.3">
      <c r="C469" s="1"/>
      <c r="E469" s="3"/>
      <c r="F469" s="4"/>
    </row>
    <row r="470" spans="3:6" x14ac:dyDescent="0.3">
      <c r="C470" s="1"/>
      <c r="E470" s="3"/>
      <c r="F470" s="4"/>
    </row>
    <row r="471" spans="3:6" x14ac:dyDescent="0.3">
      <c r="C471" s="1"/>
      <c r="E471" s="3"/>
      <c r="F471" s="4"/>
    </row>
    <row r="472" spans="3:6" x14ac:dyDescent="0.3">
      <c r="C472" s="1"/>
      <c r="E472" s="3"/>
      <c r="F472" s="4"/>
    </row>
    <row r="473" spans="3:6" x14ac:dyDescent="0.3">
      <c r="C473" s="1"/>
      <c r="E473" s="3"/>
      <c r="F473" s="4"/>
    </row>
    <row r="474" spans="3:6" x14ac:dyDescent="0.3">
      <c r="C474" s="1"/>
      <c r="E474" s="3"/>
      <c r="F474" s="4"/>
    </row>
    <row r="475" spans="3:6" x14ac:dyDescent="0.3">
      <c r="C475" s="1"/>
      <c r="E475" s="3"/>
      <c r="F475" s="4"/>
    </row>
    <row r="476" spans="3:6" x14ac:dyDescent="0.3">
      <c r="C476" s="1"/>
      <c r="E476" s="3"/>
      <c r="F476" s="4"/>
    </row>
    <row r="477" spans="3:6" x14ac:dyDescent="0.3">
      <c r="C477" s="1"/>
      <c r="E477" s="3"/>
      <c r="F477" s="4"/>
    </row>
    <row r="478" spans="3:6" x14ac:dyDescent="0.3">
      <c r="C478" s="1"/>
      <c r="E478" s="3"/>
      <c r="F478" s="4"/>
    </row>
    <row r="479" spans="3:6" x14ac:dyDescent="0.3">
      <c r="C479" s="1"/>
      <c r="E479" s="3"/>
      <c r="F479" s="4"/>
    </row>
    <row r="480" spans="3:6" x14ac:dyDescent="0.3">
      <c r="C480" s="1"/>
      <c r="E480" s="3"/>
      <c r="F480" s="4"/>
    </row>
    <row r="481" spans="3:6" x14ac:dyDescent="0.3">
      <c r="C481" s="1"/>
      <c r="E481" s="3"/>
      <c r="F481" s="4"/>
    </row>
    <row r="482" spans="3:6" x14ac:dyDescent="0.3">
      <c r="C482" s="1"/>
      <c r="E482" s="3"/>
      <c r="F482" s="4"/>
    </row>
    <row r="483" spans="3:6" x14ac:dyDescent="0.3">
      <c r="C483" s="1"/>
      <c r="E483" s="3"/>
      <c r="F483" s="4"/>
    </row>
    <row r="484" spans="3:6" x14ac:dyDescent="0.3">
      <c r="C484" s="1"/>
      <c r="E484" s="3"/>
      <c r="F484" s="4"/>
    </row>
    <row r="485" spans="3:6" x14ac:dyDescent="0.3">
      <c r="C485" s="1"/>
      <c r="E485" s="3"/>
      <c r="F485" s="4"/>
    </row>
    <row r="486" spans="3:6" x14ac:dyDescent="0.3">
      <c r="C486" s="1"/>
      <c r="E486" s="3"/>
      <c r="F486" s="4"/>
    </row>
    <row r="487" spans="3:6" x14ac:dyDescent="0.3">
      <c r="C487" s="1"/>
      <c r="E487" s="3"/>
      <c r="F487" s="4"/>
    </row>
    <row r="488" spans="3:6" x14ac:dyDescent="0.3">
      <c r="C488" s="1"/>
      <c r="E488" s="3"/>
      <c r="F488" s="4"/>
    </row>
    <row r="489" spans="3:6" x14ac:dyDescent="0.3">
      <c r="C489" s="1"/>
      <c r="E489" s="3"/>
      <c r="F489" s="4"/>
    </row>
    <row r="490" spans="3:6" x14ac:dyDescent="0.3">
      <c r="C490" s="1"/>
      <c r="E490" s="3"/>
      <c r="F490" s="4"/>
    </row>
    <row r="491" spans="3:6" x14ac:dyDescent="0.3">
      <c r="C491" s="1"/>
      <c r="E491" s="3"/>
      <c r="F491" s="4"/>
    </row>
    <row r="492" spans="3:6" x14ac:dyDescent="0.3">
      <c r="C492" s="1"/>
      <c r="E492" s="3"/>
      <c r="F492" s="4"/>
    </row>
    <row r="493" spans="3:6" x14ac:dyDescent="0.3">
      <c r="C493" s="1"/>
      <c r="E493" s="3"/>
      <c r="F493" s="4"/>
    </row>
    <row r="494" spans="3:6" x14ac:dyDescent="0.3">
      <c r="C494" s="1"/>
      <c r="E494" s="3"/>
      <c r="F494" s="4"/>
    </row>
    <row r="495" spans="3:6" x14ac:dyDescent="0.3">
      <c r="C495" s="1"/>
      <c r="E495" s="3"/>
      <c r="F495" s="4"/>
    </row>
    <row r="496" spans="3:6" x14ac:dyDescent="0.3">
      <c r="C496" s="1"/>
      <c r="E496" s="3"/>
      <c r="F496" s="4"/>
    </row>
    <row r="497" spans="3:6" x14ac:dyDescent="0.3">
      <c r="C497" s="1"/>
      <c r="E497" s="3"/>
      <c r="F497" s="4"/>
    </row>
    <row r="498" spans="3:6" x14ac:dyDescent="0.3">
      <c r="C498" s="1"/>
      <c r="E498" s="3"/>
      <c r="F498" s="4"/>
    </row>
    <row r="499" spans="3:6" x14ac:dyDescent="0.3">
      <c r="C499" s="1"/>
      <c r="E499" s="3"/>
      <c r="F499" s="4"/>
    </row>
    <row r="500" spans="3:6" x14ac:dyDescent="0.3">
      <c r="C500" s="1"/>
      <c r="E500" s="3"/>
      <c r="F500" s="4"/>
    </row>
    <row r="501" spans="3:6" x14ac:dyDescent="0.3">
      <c r="C501" s="1"/>
      <c r="E501" s="3"/>
      <c r="F501" s="4"/>
    </row>
    <row r="502" spans="3:6" x14ac:dyDescent="0.3">
      <c r="C502" s="1"/>
      <c r="E502" s="3"/>
      <c r="F502" s="4"/>
    </row>
    <row r="503" spans="3:6" x14ac:dyDescent="0.3">
      <c r="C503" s="1"/>
      <c r="E503" s="3"/>
      <c r="F503" s="4"/>
    </row>
    <row r="504" spans="3:6" x14ac:dyDescent="0.3">
      <c r="C504" s="1"/>
      <c r="E504" s="3"/>
      <c r="F504" s="4"/>
    </row>
    <row r="505" spans="3:6" x14ac:dyDescent="0.3">
      <c r="C505" s="1"/>
      <c r="E505" s="3"/>
      <c r="F505" s="4"/>
    </row>
    <row r="506" spans="3:6" x14ac:dyDescent="0.3">
      <c r="C506" s="1"/>
      <c r="E506" s="3"/>
      <c r="F506" s="4"/>
    </row>
    <row r="507" spans="3:6" x14ac:dyDescent="0.3">
      <c r="C507" s="1"/>
      <c r="E507" s="3"/>
      <c r="F507" s="4"/>
    </row>
    <row r="508" spans="3:6" x14ac:dyDescent="0.3">
      <c r="C508" s="1"/>
      <c r="E508" s="3"/>
      <c r="F508" s="4"/>
    </row>
    <row r="509" spans="3:6" x14ac:dyDescent="0.3">
      <c r="C509" s="1"/>
      <c r="E509" s="3"/>
      <c r="F509" s="4"/>
    </row>
    <row r="510" spans="3:6" x14ac:dyDescent="0.3">
      <c r="C510" s="1"/>
      <c r="E510" s="3"/>
      <c r="F510" s="4"/>
    </row>
    <row r="511" spans="3:6" x14ac:dyDescent="0.3">
      <c r="C511" s="1"/>
      <c r="E511" s="3"/>
      <c r="F511" s="4"/>
    </row>
    <row r="512" spans="3:6" x14ac:dyDescent="0.3">
      <c r="C512" s="1"/>
      <c r="E512" s="3"/>
      <c r="F512" s="4"/>
    </row>
    <row r="513" spans="3:6" x14ac:dyDescent="0.3">
      <c r="C513" s="1"/>
      <c r="E513" s="3"/>
      <c r="F513" s="4"/>
    </row>
    <row r="514" spans="3:6" x14ac:dyDescent="0.3">
      <c r="C514" s="1"/>
      <c r="E514" s="3"/>
      <c r="F514" s="4"/>
    </row>
    <row r="515" spans="3:6" x14ac:dyDescent="0.3">
      <c r="C515" s="1"/>
      <c r="E515" s="3"/>
      <c r="F515" s="4"/>
    </row>
    <row r="516" spans="3:6" x14ac:dyDescent="0.3">
      <c r="C516" s="1"/>
      <c r="E516" s="3"/>
      <c r="F516" s="4"/>
    </row>
    <row r="517" spans="3:6" x14ac:dyDescent="0.3">
      <c r="C517" s="1"/>
      <c r="E517" s="3"/>
      <c r="F517" s="4"/>
    </row>
    <row r="518" spans="3:6" x14ac:dyDescent="0.3">
      <c r="C518" s="1"/>
      <c r="E518" s="3"/>
      <c r="F518" s="4"/>
    </row>
    <row r="519" spans="3:6" x14ac:dyDescent="0.3">
      <c r="C519" s="1"/>
      <c r="E519" s="3"/>
      <c r="F519" s="4"/>
    </row>
    <row r="520" spans="3:6" x14ac:dyDescent="0.3">
      <c r="C520" s="1"/>
      <c r="E520" s="3"/>
      <c r="F520" s="4"/>
    </row>
    <row r="521" spans="3:6" x14ac:dyDescent="0.3">
      <c r="C521" s="1"/>
      <c r="E521" s="3"/>
      <c r="F521" s="4"/>
    </row>
    <row r="522" spans="3:6" x14ac:dyDescent="0.3">
      <c r="C522" s="1"/>
      <c r="E522" s="3"/>
      <c r="F522" s="4"/>
    </row>
    <row r="523" spans="3:6" x14ac:dyDescent="0.3">
      <c r="C523" s="1"/>
      <c r="E523" s="3"/>
      <c r="F523" s="4"/>
    </row>
    <row r="524" spans="3:6" x14ac:dyDescent="0.3">
      <c r="C524" s="1"/>
      <c r="E524" s="3"/>
      <c r="F524" s="4"/>
    </row>
    <row r="525" spans="3:6" x14ac:dyDescent="0.3">
      <c r="C525" s="1"/>
      <c r="E525" s="3"/>
      <c r="F525" s="4"/>
    </row>
    <row r="526" spans="3:6" x14ac:dyDescent="0.3">
      <c r="C526" s="1"/>
      <c r="E526" s="3"/>
      <c r="F526" s="4"/>
    </row>
    <row r="527" spans="3:6" x14ac:dyDescent="0.3">
      <c r="C527" s="1"/>
      <c r="E527" s="3"/>
      <c r="F527" s="4"/>
    </row>
    <row r="528" spans="3:6" x14ac:dyDescent="0.3">
      <c r="C528" s="1"/>
      <c r="E528" s="3"/>
      <c r="F528" s="4"/>
    </row>
    <row r="529" spans="3:6" x14ac:dyDescent="0.3">
      <c r="C529" s="1"/>
      <c r="E529" s="3"/>
      <c r="F529" s="4"/>
    </row>
    <row r="530" spans="3:6" x14ac:dyDescent="0.3">
      <c r="C530" s="1"/>
      <c r="E530" s="3"/>
      <c r="F530" s="4"/>
    </row>
    <row r="531" spans="3:6" x14ac:dyDescent="0.3">
      <c r="C531" s="1"/>
      <c r="E531" s="3"/>
      <c r="F531" s="4"/>
    </row>
    <row r="532" spans="3:6" x14ac:dyDescent="0.3">
      <c r="C532" s="1"/>
      <c r="E532" s="3"/>
      <c r="F532" s="4"/>
    </row>
    <row r="533" spans="3:6" x14ac:dyDescent="0.3">
      <c r="C533" s="1"/>
      <c r="E533" s="3"/>
      <c r="F533" s="4"/>
    </row>
    <row r="534" spans="3:6" x14ac:dyDescent="0.3">
      <c r="C534" s="1"/>
      <c r="E534" s="3"/>
      <c r="F534" s="4"/>
    </row>
    <row r="535" spans="3:6" x14ac:dyDescent="0.3">
      <c r="C535" s="1"/>
      <c r="E535" s="3"/>
      <c r="F535" s="4"/>
    </row>
    <row r="536" spans="3:6" x14ac:dyDescent="0.3">
      <c r="C536" s="1"/>
      <c r="E536" s="3"/>
      <c r="F536" s="4"/>
    </row>
    <row r="537" spans="3:6" x14ac:dyDescent="0.3">
      <c r="C537" s="1"/>
      <c r="E537" s="3"/>
      <c r="F537" s="4"/>
    </row>
    <row r="538" spans="3:6" x14ac:dyDescent="0.3">
      <c r="C538" s="1"/>
      <c r="E538" s="3"/>
      <c r="F538" s="4"/>
    </row>
    <row r="539" spans="3:6" x14ac:dyDescent="0.3">
      <c r="C539" s="1"/>
      <c r="E539" s="3"/>
      <c r="F539" s="4"/>
    </row>
    <row r="540" spans="3:6" x14ac:dyDescent="0.3">
      <c r="C540" s="1"/>
      <c r="E540" s="3"/>
      <c r="F540" s="4"/>
    </row>
    <row r="541" spans="3:6" x14ac:dyDescent="0.3">
      <c r="C541" s="1"/>
      <c r="E541" s="3"/>
      <c r="F541" s="4"/>
    </row>
    <row r="542" spans="3:6" x14ac:dyDescent="0.3">
      <c r="C542" s="1"/>
      <c r="E542" s="3"/>
      <c r="F542" s="4"/>
    </row>
    <row r="543" spans="3:6" x14ac:dyDescent="0.3">
      <c r="C543" s="1"/>
      <c r="E543" s="3"/>
      <c r="F543" s="4"/>
    </row>
    <row r="544" spans="3:6" x14ac:dyDescent="0.3">
      <c r="C544" s="1"/>
      <c r="E544" s="3"/>
      <c r="F544" s="4"/>
    </row>
    <row r="545" spans="3:6" x14ac:dyDescent="0.3">
      <c r="C545" s="1"/>
      <c r="E545" s="3"/>
      <c r="F545" s="4"/>
    </row>
    <row r="546" spans="3:6" x14ac:dyDescent="0.3">
      <c r="C546" s="1"/>
      <c r="E546" s="3"/>
      <c r="F546" s="4"/>
    </row>
    <row r="547" spans="3:6" x14ac:dyDescent="0.3">
      <c r="C547" s="1"/>
      <c r="E547" s="3"/>
      <c r="F547" s="4"/>
    </row>
    <row r="548" spans="3:6" x14ac:dyDescent="0.3">
      <c r="C548" s="1"/>
      <c r="E548" s="3"/>
      <c r="F548" s="4"/>
    </row>
    <row r="549" spans="3:6" x14ac:dyDescent="0.3">
      <c r="C549" s="1"/>
      <c r="E549" s="3"/>
      <c r="F549" s="4"/>
    </row>
    <row r="550" spans="3:6" x14ac:dyDescent="0.3">
      <c r="C550" s="1"/>
      <c r="E550" s="3"/>
      <c r="F550" s="4"/>
    </row>
    <row r="551" spans="3:6" x14ac:dyDescent="0.3">
      <c r="C551" s="1"/>
      <c r="E551" s="3"/>
      <c r="F551" s="4"/>
    </row>
    <row r="552" spans="3:6" x14ac:dyDescent="0.3">
      <c r="C552" s="1"/>
      <c r="E552" s="3"/>
      <c r="F552" s="4"/>
    </row>
    <row r="553" spans="3:6" x14ac:dyDescent="0.3">
      <c r="C553" s="1"/>
      <c r="E553" s="3"/>
      <c r="F553" s="4"/>
    </row>
    <row r="554" spans="3:6" x14ac:dyDescent="0.3">
      <c r="C554" s="1"/>
      <c r="E554" s="3"/>
      <c r="F554" s="4"/>
    </row>
    <row r="555" spans="3:6" x14ac:dyDescent="0.3">
      <c r="C555" s="1"/>
      <c r="E555" s="3"/>
      <c r="F555" s="4"/>
    </row>
    <row r="556" spans="3:6" x14ac:dyDescent="0.3">
      <c r="C556" s="1"/>
      <c r="E556" s="3"/>
      <c r="F556" s="4"/>
    </row>
    <row r="557" spans="3:6" x14ac:dyDescent="0.3">
      <c r="C557" s="1"/>
      <c r="E557" s="3"/>
      <c r="F557" s="4"/>
    </row>
    <row r="558" spans="3:6" x14ac:dyDescent="0.3">
      <c r="C558" s="1"/>
      <c r="E558" s="3"/>
      <c r="F558" s="4"/>
    </row>
    <row r="559" spans="3:6" x14ac:dyDescent="0.3">
      <c r="C559" s="1"/>
      <c r="E559" s="3"/>
      <c r="F559" s="4"/>
    </row>
    <row r="560" spans="3:6" x14ac:dyDescent="0.3">
      <c r="C560" s="1"/>
      <c r="E560" s="3"/>
      <c r="F560" s="4"/>
    </row>
    <row r="561" spans="3:6" x14ac:dyDescent="0.3">
      <c r="C561" s="1"/>
      <c r="E561" s="3"/>
      <c r="F561" s="4"/>
    </row>
    <row r="562" spans="3:6" x14ac:dyDescent="0.3">
      <c r="C562" s="1"/>
      <c r="E562" s="3"/>
      <c r="F562" s="4"/>
    </row>
    <row r="563" spans="3:6" x14ac:dyDescent="0.3">
      <c r="C563" s="1"/>
      <c r="E563" s="3"/>
      <c r="F563" s="4"/>
    </row>
    <row r="564" spans="3:6" x14ac:dyDescent="0.3">
      <c r="C564" s="1"/>
      <c r="E564" s="3"/>
      <c r="F564" s="4"/>
    </row>
    <row r="565" spans="3:6" x14ac:dyDescent="0.3">
      <c r="C565" s="1"/>
      <c r="E565" s="3"/>
      <c r="F565" s="4"/>
    </row>
    <row r="566" spans="3:6" x14ac:dyDescent="0.3">
      <c r="C566" s="1"/>
      <c r="E566" s="3"/>
      <c r="F566" s="4"/>
    </row>
    <row r="567" spans="3:6" x14ac:dyDescent="0.3">
      <c r="C567" s="1"/>
      <c r="E567" s="3"/>
      <c r="F567" s="4"/>
    </row>
    <row r="568" spans="3:6" x14ac:dyDescent="0.3">
      <c r="C568" s="1"/>
      <c r="E568" s="3"/>
      <c r="F568" s="4"/>
    </row>
    <row r="569" spans="3:6" x14ac:dyDescent="0.3">
      <c r="C569" s="1"/>
      <c r="E569" s="3"/>
      <c r="F569" s="4"/>
    </row>
    <row r="570" spans="3:6" x14ac:dyDescent="0.3">
      <c r="C570" s="1"/>
      <c r="E570" s="3"/>
      <c r="F570" s="4"/>
    </row>
    <row r="571" spans="3:6" x14ac:dyDescent="0.3">
      <c r="C571" s="1"/>
      <c r="E571" s="3"/>
      <c r="F571" s="4"/>
    </row>
    <row r="572" spans="3:6" x14ac:dyDescent="0.3">
      <c r="C572" s="1"/>
      <c r="E572" s="3"/>
      <c r="F572" s="4"/>
    </row>
    <row r="573" spans="3:6" x14ac:dyDescent="0.3">
      <c r="C573" s="1"/>
      <c r="E573" s="3"/>
      <c r="F573" s="4"/>
    </row>
    <row r="574" spans="3:6" x14ac:dyDescent="0.3">
      <c r="C574" s="1"/>
      <c r="E574" s="3"/>
      <c r="F574" s="4"/>
    </row>
    <row r="575" spans="3:6" x14ac:dyDescent="0.3">
      <c r="C575" s="1"/>
      <c r="E575" s="3"/>
      <c r="F575" s="4"/>
    </row>
    <row r="576" spans="3:6" x14ac:dyDescent="0.3">
      <c r="C576" s="1"/>
      <c r="E576" s="3"/>
      <c r="F576" s="4"/>
    </row>
    <row r="577" spans="3:6" x14ac:dyDescent="0.3">
      <c r="C577" s="1"/>
      <c r="E577" s="3"/>
      <c r="F577" s="4"/>
    </row>
    <row r="578" spans="3:6" x14ac:dyDescent="0.3">
      <c r="C578" s="1"/>
      <c r="E578" s="3"/>
      <c r="F578" s="4"/>
    </row>
    <row r="579" spans="3:6" x14ac:dyDescent="0.3">
      <c r="C579" s="1"/>
      <c r="E579" s="3"/>
      <c r="F579" s="4"/>
    </row>
  </sheetData>
  <pageMargins left="0.39370078740157483" right="0.39370078740157483" top="0.55118110236220474" bottom="0.55118110236220474" header="0" footer="0.51181102362204722"/>
  <pageSetup paperSize="9" orientation="portrait" r:id="rId1"/>
  <headerFooter alignWithMargins="0">
    <oddFooter>&amp;L&amp;A&amp;C&amp;D&amp;RPage &amp;P de &amp;N</oddFoot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'base de donnée'!$A:$A</xm:f>
          </x14:formula1>
          <xm:sqref>A2:A1048576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332"/>
  <sheetViews>
    <sheetView zoomScale="75" zoomScaleNormal="75" workbookViewId="0">
      <pane xSplit="6" ySplit="2" topLeftCell="G3" activePane="bottomRight" state="frozen"/>
      <selection pane="topRight" activeCell="G1" sqref="G1"/>
      <selection pane="bottomLeft" activeCell="A6" sqref="A6"/>
      <selection pane="bottomRight" activeCell="I4" sqref="I4"/>
    </sheetView>
  </sheetViews>
  <sheetFormatPr baseColWidth="10" defaultRowHeight="16.5" x14ac:dyDescent="0.25"/>
  <cols>
    <col min="1" max="1" width="7.42578125" style="12" customWidth="1"/>
    <col min="2" max="2" width="43" style="10" customWidth="1"/>
    <col min="3" max="3" width="6.28515625" style="12" customWidth="1"/>
    <col min="4" max="4" width="8.42578125" style="16" customWidth="1"/>
    <col min="5" max="5" width="13.5703125" style="11" customWidth="1"/>
    <col min="6" max="6" width="20.5703125" style="20" customWidth="1"/>
    <col min="7" max="228" width="11.42578125" style="12"/>
    <col min="229" max="229" width="5.7109375" style="12" customWidth="1"/>
    <col min="230" max="230" width="43" style="12" customWidth="1"/>
    <col min="231" max="231" width="5" style="12" customWidth="1"/>
    <col min="232" max="232" width="6.140625" style="12" customWidth="1"/>
    <col min="233" max="233" width="9.5703125" style="12" customWidth="1"/>
    <col min="234" max="234" width="20.5703125" style="12" customWidth="1"/>
    <col min="235" max="484" width="11.42578125" style="12"/>
    <col min="485" max="485" width="5.7109375" style="12" customWidth="1"/>
    <col min="486" max="486" width="43" style="12" customWidth="1"/>
    <col min="487" max="487" width="5" style="12" customWidth="1"/>
    <col min="488" max="488" width="6.140625" style="12" customWidth="1"/>
    <col min="489" max="489" width="9.5703125" style="12" customWidth="1"/>
    <col min="490" max="490" width="20.5703125" style="12" customWidth="1"/>
    <col min="491" max="740" width="11.42578125" style="12"/>
    <col min="741" max="741" width="5.7109375" style="12" customWidth="1"/>
    <col min="742" max="742" width="43" style="12" customWidth="1"/>
    <col min="743" max="743" width="5" style="12" customWidth="1"/>
    <col min="744" max="744" width="6.140625" style="12" customWidth="1"/>
    <col min="745" max="745" width="9.5703125" style="12" customWidth="1"/>
    <col min="746" max="746" width="20.5703125" style="12" customWidth="1"/>
    <col min="747" max="996" width="11.42578125" style="12"/>
    <col min="997" max="997" width="5.7109375" style="12" customWidth="1"/>
    <col min="998" max="998" width="43" style="12" customWidth="1"/>
    <col min="999" max="999" width="5" style="12" customWidth="1"/>
    <col min="1000" max="1000" width="6.140625" style="12" customWidth="1"/>
    <col min="1001" max="1001" width="9.5703125" style="12" customWidth="1"/>
    <col min="1002" max="1002" width="20.5703125" style="12" customWidth="1"/>
    <col min="1003" max="1252" width="11.42578125" style="12"/>
    <col min="1253" max="1253" width="5.7109375" style="12" customWidth="1"/>
    <col min="1254" max="1254" width="43" style="12" customWidth="1"/>
    <col min="1255" max="1255" width="5" style="12" customWidth="1"/>
    <col min="1256" max="1256" width="6.140625" style="12" customWidth="1"/>
    <col min="1257" max="1257" width="9.5703125" style="12" customWidth="1"/>
    <col min="1258" max="1258" width="20.5703125" style="12" customWidth="1"/>
    <col min="1259" max="1508" width="11.42578125" style="12"/>
    <col min="1509" max="1509" width="5.7109375" style="12" customWidth="1"/>
    <col min="1510" max="1510" width="43" style="12" customWidth="1"/>
    <col min="1511" max="1511" width="5" style="12" customWidth="1"/>
    <col min="1512" max="1512" width="6.140625" style="12" customWidth="1"/>
    <col min="1513" max="1513" width="9.5703125" style="12" customWidth="1"/>
    <col min="1514" max="1514" width="20.5703125" style="12" customWidth="1"/>
    <col min="1515" max="1764" width="11.42578125" style="12"/>
    <col min="1765" max="1765" width="5.7109375" style="12" customWidth="1"/>
    <col min="1766" max="1766" width="43" style="12" customWidth="1"/>
    <col min="1767" max="1767" width="5" style="12" customWidth="1"/>
    <col min="1768" max="1768" width="6.140625" style="12" customWidth="1"/>
    <col min="1769" max="1769" width="9.5703125" style="12" customWidth="1"/>
    <col min="1770" max="1770" width="20.5703125" style="12" customWidth="1"/>
    <col min="1771" max="2020" width="11.42578125" style="12"/>
    <col min="2021" max="2021" width="5.7109375" style="12" customWidth="1"/>
    <col min="2022" max="2022" width="43" style="12" customWidth="1"/>
    <col min="2023" max="2023" width="5" style="12" customWidth="1"/>
    <col min="2024" max="2024" width="6.140625" style="12" customWidth="1"/>
    <col min="2025" max="2025" width="9.5703125" style="12" customWidth="1"/>
    <col min="2026" max="2026" width="20.5703125" style="12" customWidth="1"/>
    <col min="2027" max="2276" width="11.42578125" style="12"/>
    <col min="2277" max="2277" width="5.7109375" style="12" customWidth="1"/>
    <col min="2278" max="2278" width="43" style="12" customWidth="1"/>
    <col min="2279" max="2279" width="5" style="12" customWidth="1"/>
    <col min="2280" max="2280" width="6.140625" style="12" customWidth="1"/>
    <col min="2281" max="2281" width="9.5703125" style="12" customWidth="1"/>
    <col min="2282" max="2282" width="20.5703125" style="12" customWidth="1"/>
    <col min="2283" max="2532" width="11.42578125" style="12"/>
    <col min="2533" max="2533" width="5.7109375" style="12" customWidth="1"/>
    <col min="2534" max="2534" width="43" style="12" customWidth="1"/>
    <col min="2535" max="2535" width="5" style="12" customWidth="1"/>
    <col min="2536" max="2536" width="6.140625" style="12" customWidth="1"/>
    <col min="2537" max="2537" width="9.5703125" style="12" customWidth="1"/>
    <col min="2538" max="2538" width="20.5703125" style="12" customWidth="1"/>
    <col min="2539" max="2788" width="11.42578125" style="12"/>
    <col min="2789" max="2789" width="5.7109375" style="12" customWidth="1"/>
    <col min="2790" max="2790" width="43" style="12" customWidth="1"/>
    <col min="2791" max="2791" width="5" style="12" customWidth="1"/>
    <col min="2792" max="2792" width="6.140625" style="12" customWidth="1"/>
    <col min="2793" max="2793" width="9.5703125" style="12" customWidth="1"/>
    <col min="2794" max="2794" width="20.5703125" style="12" customWidth="1"/>
    <col min="2795" max="3044" width="11.42578125" style="12"/>
    <col min="3045" max="3045" width="5.7109375" style="12" customWidth="1"/>
    <col min="3046" max="3046" width="43" style="12" customWidth="1"/>
    <col min="3047" max="3047" width="5" style="12" customWidth="1"/>
    <col min="3048" max="3048" width="6.140625" style="12" customWidth="1"/>
    <col min="3049" max="3049" width="9.5703125" style="12" customWidth="1"/>
    <col min="3050" max="3050" width="20.5703125" style="12" customWidth="1"/>
    <col min="3051" max="3300" width="11.42578125" style="12"/>
    <col min="3301" max="3301" width="5.7109375" style="12" customWidth="1"/>
    <col min="3302" max="3302" width="43" style="12" customWidth="1"/>
    <col min="3303" max="3303" width="5" style="12" customWidth="1"/>
    <col min="3304" max="3304" width="6.140625" style="12" customWidth="1"/>
    <col min="3305" max="3305" width="9.5703125" style="12" customWidth="1"/>
    <col min="3306" max="3306" width="20.5703125" style="12" customWidth="1"/>
    <col min="3307" max="3556" width="11.42578125" style="12"/>
    <col min="3557" max="3557" width="5.7109375" style="12" customWidth="1"/>
    <col min="3558" max="3558" width="43" style="12" customWidth="1"/>
    <col min="3559" max="3559" width="5" style="12" customWidth="1"/>
    <col min="3560" max="3560" width="6.140625" style="12" customWidth="1"/>
    <col min="3561" max="3561" width="9.5703125" style="12" customWidth="1"/>
    <col min="3562" max="3562" width="20.5703125" style="12" customWidth="1"/>
    <col min="3563" max="3812" width="11.42578125" style="12"/>
    <col min="3813" max="3813" width="5.7109375" style="12" customWidth="1"/>
    <col min="3814" max="3814" width="43" style="12" customWidth="1"/>
    <col min="3815" max="3815" width="5" style="12" customWidth="1"/>
    <col min="3816" max="3816" width="6.140625" style="12" customWidth="1"/>
    <col min="3817" max="3817" width="9.5703125" style="12" customWidth="1"/>
    <col min="3818" max="3818" width="20.5703125" style="12" customWidth="1"/>
    <col min="3819" max="4068" width="11.42578125" style="12"/>
    <col min="4069" max="4069" width="5.7109375" style="12" customWidth="1"/>
    <col min="4070" max="4070" width="43" style="12" customWidth="1"/>
    <col min="4071" max="4071" width="5" style="12" customWidth="1"/>
    <col min="4072" max="4072" width="6.140625" style="12" customWidth="1"/>
    <col min="4073" max="4073" width="9.5703125" style="12" customWidth="1"/>
    <col min="4074" max="4074" width="20.5703125" style="12" customWidth="1"/>
    <col min="4075" max="4324" width="11.42578125" style="12"/>
    <col min="4325" max="4325" width="5.7109375" style="12" customWidth="1"/>
    <col min="4326" max="4326" width="43" style="12" customWidth="1"/>
    <col min="4327" max="4327" width="5" style="12" customWidth="1"/>
    <col min="4328" max="4328" width="6.140625" style="12" customWidth="1"/>
    <col min="4329" max="4329" width="9.5703125" style="12" customWidth="1"/>
    <col min="4330" max="4330" width="20.5703125" style="12" customWidth="1"/>
    <col min="4331" max="4580" width="11.42578125" style="12"/>
    <col min="4581" max="4581" width="5.7109375" style="12" customWidth="1"/>
    <col min="4582" max="4582" width="43" style="12" customWidth="1"/>
    <col min="4583" max="4583" width="5" style="12" customWidth="1"/>
    <col min="4584" max="4584" width="6.140625" style="12" customWidth="1"/>
    <col min="4585" max="4585" width="9.5703125" style="12" customWidth="1"/>
    <col min="4586" max="4586" width="20.5703125" style="12" customWidth="1"/>
    <col min="4587" max="4836" width="11.42578125" style="12"/>
    <col min="4837" max="4837" width="5.7109375" style="12" customWidth="1"/>
    <col min="4838" max="4838" width="43" style="12" customWidth="1"/>
    <col min="4839" max="4839" width="5" style="12" customWidth="1"/>
    <col min="4840" max="4840" width="6.140625" style="12" customWidth="1"/>
    <col min="4841" max="4841" width="9.5703125" style="12" customWidth="1"/>
    <col min="4842" max="4842" width="20.5703125" style="12" customWidth="1"/>
    <col min="4843" max="5092" width="11.42578125" style="12"/>
    <col min="5093" max="5093" width="5.7109375" style="12" customWidth="1"/>
    <col min="5094" max="5094" width="43" style="12" customWidth="1"/>
    <col min="5095" max="5095" width="5" style="12" customWidth="1"/>
    <col min="5096" max="5096" width="6.140625" style="12" customWidth="1"/>
    <col min="5097" max="5097" width="9.5703125" style="12" customWidth="1"/>
    <col min="5098" max="5098" width="20.5703125" style="12" customWidth="1"/>
    <col min="5099" max="5348" width="11.42578125" style="12"/>
    <col min="5349" max="5349" width="5.7109375" style="12" customWidth="1"/>
    <col min="5350" max="5350" width="43" style="12" customWidth="1"/>
    <col min="5351" max="5351" width="5" style="12" customWidth="1"/>
    <col min="5352" max="5352" width="6.140625" style="12" customWidth="1"/>
    <col min="5353" max="5353" width="9.5703125" style="12" customWidth="1"/>
    <col min="5354" max="5354" width="20.5703125" style="12" customWidth="1"/>
    <col min="5355" max="5604" width="11.42578125" style="12"/>
    <col min="5605" max="5605" width="5.7109375" style="12" customWidth="1"/>
    <col min="5606" max="5606" width="43" style="12" customWidth="1"/>
    <col min="5607" max="5607" width="5" style="12" customWidth="1"/>
    <col min="5608" max="5608" width="6.140625" style="12" customWidth="1"/>
    <col min="5609" max="5609" width="9.5703125" style="12" customWidth="1"/>
    <col min="5610" max="5610" width="20.5703125" style="12" customWidth="1"/>
    <col min="5611" max="5860" width="11.42578125" style="12"/>
    <col min="5861" max="5861" width="5.7109375" style="12" customWidth="1"/>
    <col min="5862" max="5862" width="43" style="12" customWidth="1"/>
    <col min="5863" max="5863" width="5" style="12" customWidth="1"/>
    <col min="5864" max="5864" width="6.140625" style="12" customWidth="1"/>
    <col min="5865" max="5865" width="9.5703125" style="12" customWidth="1"/>
    <col min="5866" max="5866" width="20.5703125" style="12" customWidth="1"/>
    <col min="5867" max="6116" width="11.42578125" style="12"/>
    <col min="6117" max="6117" width="5.7109375" style="12" customWidth="1"/>
    <col min="6118" max="6118" width="43" style="12" customWidth="1"/>
    <col min="6119" max="6119" width="5" style="12" customWidth="1"/>
    <col min="6120" max="6120" width="6.140625" style="12" customWidth="1"/>
    <col min="6121" max="6121" width="9.5703125" style="12" customWidth="1"/>
    <col min="6122" max="6122" width="20.5703125" style="12" customWidth="1"/>
    <col min="6123" max="6372" width="11.42578125" style="12"/>
    <col min="6373" max="6373" width="5.7109375" style="12" customWidth="1"/>
    <col min="6374" max="6374" width="43" style="12" customWidth="1"/>
    <col min="6375" max="6375" width="5" style="12" customWidth="1"/>
    <col min="6376" max="6376" width="6.140625" style="12" customWidth="1"/>
    <col min="6377" max="6377" width="9.5703125" style="12" customWidth="1"/>
    <col min="6378" max="6378" width="20.5703125" style="12" customWidth="1"/>
    <col min="6379" max="6628" width="11.42578125" style="12"/>
    <col min="6629" max="6629" width="5.7109375" style="12" customWidth="1"/>
    <col min="6630" max="6630" width="43" style="12" customWidth="1"/>
    <col min="6631" max="6631" width="5" style="12" customWidth="1"/>
    <col min="6632" max="6632" width="6.140625" style="12" customWidth="1"/>
    <col min="6633" max="6633" width="9.5703125" style="12" customWidth="1"/>
    <col min="6634" max="6634" width="20.5703125" style="12" customWidth="1"/>
    <col min="6635" max="6884" width="11.42578125" style="12"/>
    <col min="6885" max="6885" width="5.7109375" style="12" customWidth="1"/>
    <col min="6886" max="6886" width="43" style="12" customWidth="1"/>
    <col min="6887" max="6887" width="5" style="12" customWidth="1"/>
    <col min="6888" max="6888" width="6.140625" style="12" customWidth="1"/>
    <col min="6889" max="6889" width="9.5703125" style="12" customWidth="1"/>
    <col min="6890" max="6890" width="20.5703125" style="12" customWidth="1"/>
    <col min="6891" max="7140" width="11.42578125" style="12"/>
    <col min="7141" max="7141" width="5.7109375" style="12" customWidth="1"/>
    <col min="7142" max="7142" width="43" style="12" customWidth="1"/>
    <col min="7143" max="7143" width="5" style="12" customWidth="1"/>
    <col min="7144" max="7144" width="6.140625" style="12" customWidth="1"/>
    <col min="7145" max="7145" width="9.5703125" style="12" customWidth="1"/>
    <col min="7146" max="7146" width="20.5703125" style="12" customWidth="1"/>
    <col min="7147" max="7396" width="11.42578125" style="12"/>
    <col min="7397" max="7397" width="5.7109375" style="12" customWidth="1"/>
    <col min="7398" max="7398" width="43" style="12" customWidth="1"/>
    <col min="7399" max="7399" width="5" style="12" customWidth="1"/>
    <col min="7400" max="7400" width="6.140625" style="12" customWidth="1"/>
    <col min="7401" max="7401" width="9.5703125" style="12" customWidth="1"/>
    <col min="7402" max="7402" width="20.5703125" style="12" customWidth="1"/>
    <col min="7403" max="7652" width="11.42578125" style="12"/>
    <col min="7653" max="7653" width="5.7109375" style="12" customWidth="1"/>
    <col min="7654" max="7654" width="43" style="12" customWidth="1"/>
    <col min="7655" max="7655" width="5" style="12" customWidth="1"/>
    <col min="7656" max="7656" width="6.140625" style="12" customWidth="1"/>
    <col min="7657" max="7657" width="9.5703125" style="12" customWidth="1"/>
    <col min="7658" max="7658" width="20.5703125" style="12" customWidth="1"/>
    <col min="7659" max="7908" width="11.42578125" style="12"/>
    <col min="7909" max="7909" width="5.7109375" style="12" customWidth="1"/>
    <col min="7910" max="7910" width="43" style="12" customWidth="1"/>
    <col min="7911" max="7911" width="5" style="12" customWidth="1"/>
    <col min="7912" max="7912" width="6.140625" style="12" customWidth="1"/>
    <col min="7913" max="7913" width="9.5703125" style="12" customWidth="1"/>
    <col min="7914" max="7914" width="20.5703125" style="12" customWidth="1"/>
    <col min="7915" max="8164" width="11.42578125" style="12"/>
    <col min="8165" max="8165" width="5.7109375" style="12" customWidth="1"/>
    <col min="8166" max="8166" width="43" style="12" customWidth="1"/>
    <col min="8167" max="8167" width="5" style="12" customWidth="1"/>
    <col min="8168" max="8168" width="6.140625" style="12" customWidth="1"/>
    <col min="8169" max="8169" width="9.5703125" style="12" customWidth="1"/>
    <col min="8170" max="8170" width="20.5703125" style="12" customWidth="1"/>
    <col min="8171" max="8420" width="11.42578125" style="12"/>
    <col min="8421" max="8421" width="5.7109375" style="12" customWidth="1"/>
    <col min="8422" max="8422" width="43" style="12" customWidth="1"/>
    <col min="8423" max="8423" width="5" style="12" customWidth="1"/>
    <col min="8424" max="8424" width="6.140625" style="12" customWidth="1"/>
    <col min="8425" max="8425" width="9.5703125" style="12" customWidth="1"/>
    <col min="8426" max="8426" width="20.5703125" style="12" customWidth="1"/>
    <col min="8427" max="8676" width="11.42578125" style="12"/>
    <col min="8677" max="8677" width="5.7109375" style="12" customWidth="1"/>
    <col min="8678" max="8678" width="43" style="12" customWidth="1"/>
    <col min="8679" max="8679" width="5" style="12" customWidth="1"/>
    <col min="8680" max="8680" width="6.140625" style="12" customWidth="1"/>
    <col min="8681" max="8681" width="9.5703125" style="12" customWidth="1"/>
    <col min="8682" max="8682" width="20.5703125" style="12" customWidth="1"/>
    <col min="8683" max="8932" width="11.42578125" style="12"/>
    <col min="8933" max="8933" width="5.7109375" style="12" customWidth="1"/>
    <col min="8934" max="8934" width="43" style="12" customWidth="1"/>
    <col min="8935" max="8935" width="5" style="12" customWidth="1"/>
    <col min="8936" max="8936" width="6.140625" style="12" customWidth="1"/>
    <col min="8937" max="8937" width="9.5703125" style="12" customWidth="1"/>
    <col min="8938" max="8938" width="20.5703125" style="12" customWidth="1"/>
    <col min="8939" max="9188" width="11.42578125" style="12"/>
    <col min="9189" max="9189" width="5.7109375" style="12" customWidth="1"/>
    <col min="9190" max="9190" width="43" style="12" customWidth="1"/>
    <col min="9191" max="9191" width="5" style="12" customWidth="1"/>
    <col min="9192" max="9192" width="6.140625" style="12" customWidth="1"/>
    <col min="9193" max="9193" width="9.5703125" style="12" customWidth="1"/>
    <col min="9194" max="9194" width="20.5703125" style="12" customWidth="1"/>
    <col min="9195" max="9444" width="11.42578125" style="12"/>
    <col min="9445" max="9445" width="5.7109375" style="12" customWidth="1"/>
    <col min="9446" max="9446" width="43" style="12" customWidth="1"/>
    <col min="9447" max="9447" width="5" style="12" customWidth="1"/>
    <col min="9448" max="9448" width="6.140625" style="12" customWidth="1"/>
    <col min="9449" max="9449" width="9.5703125" style="12" customWidth="1"/>
    <col min="9450" max="9450" width="20.5703125" style="12" customWidth="1"/>
    <col min="9451" max="9700" width="11.42578125" style="12"/>
    <col min="9701" max="9701" width="5.7109375" style="12" customWidth="1"/>
    <col min="9702" max="9702" width="43" style="12" customWidth="1"/>
    <col min="9703" max="9703" width="5" style="12" customWidth="1"/>
    <col min="9704" max="9704" width="6.140625" style="12" customWidth="1"/>
    <col min="9705" max="9705" width="9.5703125" style="12" customWidth="1"/>
    <col min="9706" max="9706" width="20.5703125" style="12" customWidth="1"/>
    <col min="9707" max="9956" width="11.42578125" style="12"/>
    <col min="9957" max="9957" width="5.7109375" style="12" customWidth="1"/>
    <col min="9958" max="9958" width="43" style="12" customWidth="1"/>
    <col min="9959" max="9959" width="5" style="12" customWidth="1"/>
    <col min="9960" max="9960" width="6.140625" style="12" customWidth="1"/>
    <col min="9961" max="9961" width="9.5703125" style="12" customWidth="1"/>
    <col min="9962" max="9962" width="20.5703125" style="12" customWidth="1"/>
    <col min="9963" max="10212" width="11.42578125" style="12"/>
    <col min="10213" max="10213" width="5.7109375" style="12" customWidth="1"/>
    <col min="10214" max="10214" width="43" style="12" customWidth="1"/>
    <col min="10215" max="10215" width="5" style="12" customWidth="1"/>
    <col min="10216" max="10216" width="6.140625" style="12" customWidth="1"/>
    <col min="10217" max="10217" width="9.5703125" style="12" customWidth="1"/>
    <col min="10218" max="10218" width="20.5703125" style="12" customWidth="1"/>
    <col min="10219" max="10468" width="11.42578125" style="12"/>
    <col min="10469" max="10469" width="5.7109375" style="12" customWidth="1"/>
    <col min="10470" max="10470" width="43" style="12" customWidth="1"/>
    <col min="10471" max="10471" width="5" style="12" customWidth="1"/>
    <col min="10472" max="10472" width="6.140625" style="12" customWidth="1"/>
    <col min="10473" max="10473" width="9.5703125" style="12" customWidth="1"/>
    <col min="10474" max="10474" width="20.5703125" style="12" customWidth="1"/>
    <col min="10475" max="10724" width="11.42578125" style="12"/>
    <col min="10725" max="10725" width="5.7109375" style="12" customWidth="1"/>
    <col min="10726" max="10726" width="43" style="12" customWidth="1"/>
    <col min="10727" max="10727" width="5" style="12" customWidth="1"/>
    <col min="10728" max="10728" width="6.140625" style="12" customWidth="1"/>
    <col min="10729" max="10729" width="9.5703125" style="12" customWidth="1"/>
    <col min="10730" max="10730" width="20.5703125" style="12" customWidth="1"/>
    <col min="10731" max="10980" width="11.42578125" style="12"/>
    <col min="10981" max="10981" width="5.7109375" style="12" customWidth="1"/>
    <col min="10982" max="10982" width="43" style="12" customWidth="1"/>
    <col min="10983" max="10983" width="5" style="12" customWidth="1"/>
    <col min="10984" max="10984" width="6.140625" style="12" customWidth="1"/>
    <col min="10985" max="10985" width="9.5703125" style="12" customWidth="1"/>
    <col min="10986" max="10986" width="20.5703125" style="12" customWidth="1"/>
    <col min="10987" max="11236" width="11.42578125" style="12"/>
    <col min="11237" max="11237" width="5.7109375" style="12" customWidth="1"/>
    <col min="11238" max="11238" width="43" style="12" customWidth="1"/>
    <col min="11239" max="11239" width="5" style="12" customWidth="1"/>
    <col min="11240" max="11240" width="6.140625" style="12" customWidth="1"/>
    <col min="11241" max="11241" width="9.5703125" style="12" customWidth="1"/>
    <col min="11242" max="11242" width="20.5703125" style="12" customWidth="1"/>
    <col min="11243" max="11492" width="11.42578125" style="12"/>
    <col min="11493" max="11493" width="5.7109375" style="12" customWidth="1"/>
    <col min="11494" max="11494" width="43" style="12" customWidth="1"/>
    <col min="11495" max="11495" width="5" style="12" customWidth="1"/>
    <col min="11496" max="11496" width="6.140625" style="12" customWidth="1"/>
    <col min="11497" max="11497" width="9.5703125" style="12" customWidth="1"/>
    <col min="11498" max="11498" width="20.5703125" style="12" customWidth="1"/>
    <col min="11499" max="11748" width="11.42578125" style="12"/>
    <col min="11749" max="11749" width="5.7109375" style="12" customWidth="1"/>
    <col min="11750" max="11750" width="43" style="12" customWidth="1"/>
    <col min="11751" max="11751" width="5" style="12" customWidth="1"/>
    <col min="11752" max="11752" width="6.140625" style="12" customWidth="1"/>
    <col min="11753" max="11753" width="9.5703125" style="12" customWidth="1"/>
    <col min="11754" max="11754" width="20.5703125" style="12" customWidth="1"/>
    <col min="11755" max="12004" width="11.42578125" style="12"/>
    <col min="12005" max="12005" width="5.7109375" style="12" customWidth="1"/>
    <col min="12006" max="12006" width="43" style="12" customWidth="1"/>
    <col min="12007" max="12007" width="5" style="12" customWidth="1"/>
    <col min="12008" max="12008" width="6.140625" style="12" customWidth="1"/>
    <col min="12009" max="12009" width="9.5703125" style="12" customWidth="1"/>
    <col min="12010" max="12010" width="20.5703125" style="12" customWidth="1"/>
    <col min="12011" max="12260" width="11.42578125" style="12"/>
    <col min="12261" max="12261" width="5.7109375" style="12" customWidth="1"/>
    <col min="12262" max="12262" width="43" style="12" customWidth="1"/>
    <col min="12263" max="12263" width="5" style="12" customWidth="1"/>
    <col min="12264" max="12264" width="6.140625" style="12" customWidth="1"/>
    <col min="12265" max="12265" width="9.5703125" style="12" customWidth="1"/>
    <col min="12266" max="12266" width="20.5703125" style="12" customWidth="1"/>
    <col min="12267" max="12516" width="11.42578125" style="12"/>
    <col min="12517" max="12517" width="5.7109375" style="12" customWidth="1"/>
    <col min="12518" max="12518" width="43" style="12" customWidth="1"/>
    <col min="12519" max="12519" width="5" style="12" customWidth="1"/>
    <col min="12520" max="12520" width="6.140625" style="12" customWidth="1"/>
    <col min="12521" max="12521" width="9.5703125" style="12" customWidth="1"/>
    <col min="12522" max="12522" width="20.5703125" style="12" customWidth="1"/>
    <col min="12523" max="12772" width="11.42578125" style="12"/>
    <col min="12773" max="12773" width="5.7109375" style="12" customWidth="1"/>
    <col min="12774" max="12774" width="43" style="12" customWidth="1"/>
    <col min="12775" max="12775" width="5" style="12" customWidth="1"/>
    <col min="12776" max="12776" width="6.140625" style="12" customWidth="1"/>
    <col min="12777" max="12777" width="9.5703125" style="12" customWidth="1"/>
    <col min="12778" max="12778" width="20.5703125" style="12" customWidth="1"/>
    <col min="12779" max="13028" width="11.42578125" style="12"/>
    <col min="13029" max="13029" width="5.7109375" style="12" customWidth="1"/>
    <col min="13030" max="13030" width="43" style="12" customWidth="1"/>
    <col min="13031" max="13031" width="5" style="12" customWidth="1"/>
    <col min="13032" max="13032" width="6.140625" style="12" customWidth="1"/>
    <col min="13033" max="13033" width="9.5703125" style="12" customWidth="1"/>
    <col min="13034" max="13034" width="20.5703125" style="12" customWidth="1"/>
    <col min="13035" max="13284" width="11.42578125" style="12"/>
    <col min="13285" max="13285" width="5.7109375" style="12" customWidth="1"/>
    <col min="13286" max="13286" width="43" style="12" customWidth="1"/>
    <col min="13287" max="13287" width="5" style="12" customWidth="1"/>
    <col min="13288" max="13288" width="6.140625" style="12" customWidth="1"/>
    <col min="13289" max="13289" width="9.5703125" style="12" customWidth="1"/>
    <col min="13290" max="13290" width="20.5703125" style="12" customWidth="1"/>
    <col min="13291" max="13540" width="11.42578125" style="12"/>
    <col min="13541" max="13541" width="5.7109375" style="12" customWidth="1"/>
    <col min="13542" max="13542" width="43" style="12" customWidth="1"/>
    <col min="13543" max="13543" width="5" style="12" customWidth="1"/>
    <col min="13544" max="13544" width="6.140625" style="12" customWidth="1"/>
    <col min="13545" max="13545" width="9.5703125" style="12" customWidth="1"/>
    <col min="13546" max="13546" width="20.5703125" style="12" customWidth="1"/>
    <col min="13547" max="13796" width="11.42578125" style="12"/>
    <col min="13797" max="13797" width="5.7109375" style="12" customWidth="1"/>
    <col min="13798" max="13798" width="43" style="12" customWidth="1"/>
    <col min="13799" max="13799" width="5" style="12" customWidth="1"/>
    <col min="13800" max="13800" width="6.140625" style="12" customWidth="1"/>
    <col min="13801" max="13801" width="9.5703125" style="12" customWidth="1"/>
    <col min="13802" max="13802" width="20.5703125" style="12" customWidth="1"/>
    <col min="13803" max="14052" width="11.42578125" style="12"/>
    <col min="14053" max="14053" width="5.7109375" style="12" customWidth="1"/>
    <col min="14054" max="14054" width="43" style="12" customWidth="1"/>
    <col min="14055" max="14055" width="5" style="12" customWidth="1"/>
    <col min="14056" max="14056" width="6.140625" style="12" customWidth="1"/>
    <col min="14057" max="14057" width="9.5703125" style="12" customWidth="1"/>
    <col min="14058" max="14058" width="20.5703125" style="12" customWidth="1"/>
    <col min="14059" max="14308" width="11.42578125" style="12"/>
    <col min="14309" max="14309" width="5.7109375" style="12" customWidth="1"/>
    <col min="14310" max="14310" width="43" style="12" customWidth="1"/>
    <col min="14311" max="14311" width="5" style="12" customWidth="1"/>
    <col min="14312" max="14312" width="6.140625" style="12" customWidth="1"/>
    <col min="14313" max="14313" width="9.5703125" style="12" customWidth="1"/>
    <col min="14314" max="14314" width="20.5703125" style="12" customWidth="1"/>
    <col min="14315" max="14564" width="11.42578125" style="12"/>
    <col min="14565" max="14565" width="5.7109375" style="12" customWidth="1"/>
    <col min="14566" max="14566" width="43" style="12" customWidth="1"/>
    <col min="14567" max="14567" width="5" style="12" customWidth="1"/>
    <col min="14568" max="14568" width="6.140625" style="12" customWidth="1"/>
    <col min="14569" max="14569" width="9.5703125" style="12" customWidth="1"/>
    <col min="14570" max="14570" width="20.5703125" style="12" customWidth="1"/>
    <col min="14571" max="14820" width="11.42578125" style="12"/>
    <col min="14821" max="14821" width="5.7109375" style="12" customWidth="1"/>
    <col min="14822" max="14822" width="43" style="12" customWidth="1"/>
    <col min="14823" max="14823" width="5" style="12" customWidth="1"/>
    <col min="14824" max="14824" width="6.140625" style="12" customWidth="1"/>
    <col min="14825" max="14825" width="9.5703125" style="12" customWidth="1"/>
    <col min="14826" max="14826" width="20.5703125" style="12" customWidth="1"/>
    <col min="14827" max="15076" width="11.42578125" style="12"/>
    <col min="15077" max="15077" width="5.7109375" style="12" customWidth="1"/>
    <col min="15078" max="15078" width="43" style="12" customWidth="1"/>
    <col min="15079" max="15079" width="5" style="12" customWidth="1"/>
    <col min="15080" max="15080" width="6.140625" style="12" customWidth="1"/>
    <col min="15081" max="15081" width="9.5703125" style="12" customWidth="1"/>
    <col min="15082" max="15082" width="20.5703125" style="12" customWidth="1"/>
    <col min="15083" max="15332" width="11.42578125" style="12"/>
    <col min="15333" max="15333" width="5.7109375" style="12" customWidth="1"/>
    <col min="15334" max="15334" width="43" style="12" customWidth="1"/>
    <col min="15335" max="15335" width="5" style="12" customWidth="1"/>
    <col min="15336" max="15336" width="6.140625" style="12" customWidth="1"/>
    <col min="15337" max="15337" width="9.5703125" style="12" customWidth="1"/>
    <col min="15338" max="15338" width="20.5703125" style="12" customWidth="1"/>
    <col min="15339" max="15588" width="11.42578125" style="12"/>
    <col min="15589" max="15589" width="5.7109375" style="12" customWidth="1"/>
    <col min="15590" max="15590" width="43" style="12" customWidth="1"/>
    <col min="15591" max="15591" width="5" style="12" customWidth="1"/>
    <col min="15592" max="15592" width="6.140625" style="12" customWidth="1"/>
    <col min="15593" max="15593" width="9.5703125" style="12" customWidth="1"/>
    <col min="15594" max="15594" width="20.5703125" style="12" customWidth="1"/>
    <col min="15595" max="15844" width="11.42578125" style="12"/>
    <col min="15845" max="15845" width="5.7109375" style="12" customWidth="1"/>
    <col min="15846" max="15846" width="43" style="12" customWidth="1"/>
    <col min="15847" max="15847" width="5" style="12" customWidth="1"/>
    <col min="15848" max="15848" width="6.140625" style="12" customWidth="1"/>
    <col min="15849" max="15849" width="9.5703125" style="12" customWidth="1"/>
    <col min="15850" max="15850" width="20.5703125" style="12" customWidth="1"/>
    <col min="15851" max="16100" width="11.42578125" style="12"/>
    <col min="16101" max="16101" width="5.7109375" style="12" customWidth="1"/>
    <col min="16102" max="16102" width="43" style="12" customWidth="1"/>
    <col min="16103" max="16103" width="5" style="12" customWidth="1"/>
    <col min="16104" max="16104" width="6.140625" style="12" customWidth="1"/>
    <col min="16105" max="16105" width="9.5703125" style="12" customWidth="1"/>
    <col min="16106" max="16106" width="20.5703125" style="12" customWidth="1"/>
    <col min="16107" max="16321" width="11.42578125" style="12"/>
    <col min="16322" max="16384" width="11.42578125" style="12" customWidth="1"/>
  </cols>
  <sheetData>
    <row r="1" spans="1:9" s="25" customFormat="1" x14ac:dyDescent="0.25">
      <c r="B1" s="27"/>
      <c r="E1" s="11"/>
      <c r="F1" s="23"/>
    </row>
    <row r="2" spans="1:9" x14ac:dyDescent="0.25">
      <c r="A2" s="12" t="s">
        <v>1</v>
      </c>
      <c r="B2" s="10" t="s">
        <v>2</v>
      </c>
      <c r="C2" s="12" t="s">
        <v>3</v>
      </c>
      <c r="D2" s="16" t="s">
        <v>4</v>
      </c>
      <c r="E2" s="11" t="s">
        <v>5</v>
      </c>
      <c r="F2" s="20" t="s">
        <v>6</v>
      </c>
    </row>
    <row r="3" spans="1:9" ht="50.1" customHeight="1" x14ac:dyDescent="0.25">
      <c r="A3" s="26">
        <v>10.01</v>
      </c>
      <c r="B3" s="10" t="s">
        <v>7</v>
      </c>
      <c r="C3" s="12" t="s">
        <v>0</v>
      </c>
      <c r="E3" s="26">
        <f t="shared" ref="E3:E5" si="0">MROUND(SUM(H3+I3),0.05)</f>
        <v>18.5</v>
      </c>
      <c r="F3" s="21">
        <f>SUM(E3*D3)</f>
        <v>0</v>
      </c>
      <c r="H3" s="12">
        <v>6</v>
      </c>
      <c r="I3" s="12">
        <v>12.52</v>
      </c>
    </row>
    <row r="4" spans="1:9" ht="50.1" customHeight="1" x14ac:dyDescent="0.25">
      <c r="A4" s="25">
        <v>20.010000000000002</v>
      </c>
      <c r="B4" s="27" t="s">
        <v>8</v>
      </c>
      <c r="C4" s="25" t="s">
        <v>0</v>
      </c>
      <c r="D4" s="25"/>
      <c r="E4" s="26">
        <f t="shared" si="0"/>
        <v>22.900000000000002</v>
      </c>
      <c r="F4" s="28">
        <f>SUM(E4*D4)</f>
        <v>0</v>
      </c>
      <c r="H4" s="12">
        <v>7</v>
      </c>
      <c r="I4" s="12">
        <v>15.88</v>
      </c>
    </row>
    <row r="5" spans="1:9" ht="50.1" customHeight="1" x14ac:dyDescent="0.25">
      <c r="A5" s="25"/>
      <c r="B5" s="27"/>
      <c r="C5" s="25"/>
      <c r="D5" s="25"/>
      <c r="E5" s="26"/>
      <c r="F5" s="33"/>
    </row>
    <row r="6" spans="1:9" ht="50.1" customHeight="1" x14ac:dyDescent="0.25">
      <c r="E6" s="16"/>
      <c r="F6" s="16"/>
    </row>
    <row r="7" spans="1:9" ht="50.1" customHeight="1" x14ac:dyDescent="0.25">
      <c r="E7" s="16"/>
      <c r="F7" s="16"/>
    </row>
    <row r="8" spans="1:9" ht="50.1" customHeight="1" x14ac:dyDescent="0.25">
      <c r="E8" s="16"/>
      <c r="F8" s="16"/>
    </row>
    <row r="9" spans="1:9" ht="50.1" customHeight="1" x14ac:dyDescent="0.25">
      <c r="E9" s="16"/>
      <c r="F9" s="16"/>
    </row>
    <row r="10" spans="1:9" ht="50.1" customHeight="1" x14ac:dyDescent="0.25">
      <c r="E10" s="16"/>
      <c r="F10" s="16"/>
    </row>
    <row r="11" spans="1:9" ht="50.1" customHeight="1" x14ac:dyDescent="0.25">
      <c r="E11" s="16"/>
      <c r="F11" s="16"/>
    </row>
    <row r="12" spans="1:9" ht="50.1" customHeight="1" x14ac:dyDescent="0.25">
      <c r="E12" s="16"/>
      <c r="F12" s="16"/>
    </row>
    <row r="13" spans="1:9" ht="50.1" customHeight="1" x14ac:dyDescent="0.25">
      <c r="E13" s="16"/>
      <c r="F13" s="16"/>
    </row>
    <row r="14" spans="1:9" ht="50.1" customHeight="1" x14ac:dyDescent="0.25">
      <c r="E14" s="16"/>
      <c r="F14" s="16"/>
    </row>
    <row r="15" spans="1:9" ht="50.1" customHeight="1" x14ac:dyDescent="0.25">
      <c r="E15" s="16"/>
      <c r="F15" s="16"/>
    </row>
    <row r="16" spans="1:9" ht="50.1" customHeight="1" x14ac:dyDescent="0.25">
      <c r="E16" s="16"/>
      <c r="F16" s="16"/>
    </row>
    <row r="17" spans="5:6" ht="50.1" customHeight="1" x14ac:dyDescent="0.25">
      <c r="E17" s="16"/>
      <c r="F17" s="16"/>
    </row>
    <row r="18" spans="5:6" ht="50.1" customHeight="1" x14ac:dyDescent="0.25">
      <c r="E18" s="16"/>
      <c r="F18" s="16"/>
    </row>
    <row r="19" spans="5:6" ht="50.1" customHeight="1" x14ac:dyDescent="0.25">
      <c r="E19" s="16"/>
      <c r="F19" s="16"/>
    </row>
    <row r="20" spans="5:6" ht="50.1" customHeight="1" x14ac:dyDescent="0.25">
      <c r="E20" s="16"/>
      <c r="F20" s="16"/>
    </row>
    <row r="21" spans="5:6" ht="50.1" customHeight="1" x14ac:dyDescent="0.25">
      <c r="E21" s="16"/>
      <c r="F21" s="16"/>
    </row>
    <row r="22" spans="5:6" ht="50.1" customHeight="1" x14ac:dyDescent="0.25">
      <c r="E22" s="16"/>
      <c r="F22" s="16"/>
    </row>
    <row r="23" spans="5:6" ht="50.1" customHeight="1" x14ac:dyDescent="0.25">
      <c r="E23" s="16"/>
      <c r="F23" s="16"/>
    </row>
    <row r="24" spans="5:6" ht="50.1" customHeight="1" x14ac:dyDescent="0.25">
      <c r="E24" s="16"/>
      <c r="F24" s="16"/>
    </row>
    <row r="25" spans="5:6" ht="50.1" customHeight="1" x14ac:dyDescent="0.25">
      <c r="E25" s="16"/>
      <c r="F25" s="16"/>
    </row>
    <row r="26" spans="5:6" ht="50.1" customHeight="1" x14ac:dyDescent="0.25">
      <c r="E26" s="16"/>
      <c r="F26" s="16"/>
    </row>
    <row r="27" spans="5:6" ht="50.1" customHeight="1" x14ac:dyDescent="0.25">
      <c r="E27" s="16"/>
      <c r="F27" s="16"/>
    </row>
    <row r="28" spans="5:6" ht="50.1" customHeight="1" x14ac:dyDescent="0.25">
      <c r="E28" s="16"/>
      <c r="F28" s="16"/>
    </row>
    <row r="29" spans="5:6" ht="50.1" customHeight="1" x14ac:dyDescent="0.25">
      <c r="E29" s="16"/>
      <c r="F29" s="16"/>
    </row>
    <row r="30" spans="5:6" ht="50.1" customHeight="1" x14ac:dyDescent="0.25">
      <c r="E30" s="16"/>
      <c r="F30" s="16"/>
    </row>
    <row r="31" spans="5:6" ht="50.1" customHeight="1" x14ac:dyDescent="0.25">
      <c r="E31" s="16"/>
      <c r="F31" s="16"/>
    </row>
    <row r="32" spans="5:6" ht="50.1" customHeight="1" x14ac:dyDescent="0.25">
      <c r="E32" s="16"/>
      <c r="F32" s="16"/>
    </row>
    <row r="33" spans="5:6" ht="50.1" customHeight="1" x14ac:dyDescent="0.25">
      <c r="E33" s="16"/>
      <c r="F33" s="16"/>
    </row>
    <row r="34" spans="5:6" ht="50.1" customHeight="1" x14ac:dyDescent="0.25">
      <c r="E34" s="16"/>
      <c r="F34" s="16"/>
    </row>
    <row r="35" spans="5:6" ht="50.1" customHeight="1" x14ac:dyDescent="0.25">
      <c r="E35" s="16"/>
      <c r="F35" s="16"/>
    </row>
    <row r="36" spans="5:6" ht="50.1" customHeight="1" x14ac:dyDescent="0.25">
      <c r="E36" s="16"/>
      <c r="F36" s="16"/>
    </row>
    <row r="37" spans="5:6" ht="50.1" customHeight="1" x14ac:dyDescent="0.25">
      <c r="E37" s="16"/>
      <c r="F37" s="16"/>
    </row>
    <row r="38" spans="5:6" ht="50.1" customHeight="1" x14ac:dyDescent="0.25">
      <c r="E38" s="16"/>
      <c r="F38" s="16"/>
    </row>
    <row r="39" spans="5:6" ht="50.1" customHeight="1" x14ac:dyDescent="0.25">
      <c r="E39" s="16"/>
      <c r="F39" s="16"/>
    </row>
    <row r="40" spans="5:6" ht="50.1" customHeight="1" x14ac:dyDescent="0.25">
      <c r="E40" s="16"/>
      <c r="F40" s="16"/>
    </row>
    <row r="41" spans="5:6" ht="50.1" customHeight="1" x14ac:dyDescent="0.25">
      <c r="E41" s="16"/>
      <c r="F41" s="16"/>
    </row>
    <row r="42" spans="5:6" ht="50.1" customHeight="1" x14ac:dyDescent="0.25">
      <c r="E42" s="16"/>
      <c r="F42" s="16"/>
    </row>
    <row r="43" spans="5:6" ht="50.1" customHeight="1" x14ac:dyDescent="0.25">
      <c r="E43" s="16"/>
      <c r="F43" s="16"/>
    </row>
    <row r="44" spans="5:6" ht="50.1" customHeight="1" x14ac:dyDescent="0.25">
      <c r="E44" s="16"/>
      <c r="F44" s="16"/>
    </row>
    <row r="45" spans="5:6" ht="50.1" customHeight="1" x14ac:dyDescent="0.25">
      <c r="E45" s="16"/>
      <c r="F45" s="16"/>
    </row>
    <row r="46" spans="5:6" ht="50.1" customHeight="1" x14ac:dyDescent="0.25">
      <c r="E46" s="16"/>
      <c r="F46" s="16"/>
    </row>
    <row r="47" spans="5:6" ht="50.1" customHeight="1" x14ac:dyDescent="0.25">
      <c r="E47" s="16"/>
      <c r="F47" s="16"/>
    </row>
    <row r="48" spans="5:6" ht="50.1" customHeight="1" x14ac:dyDescent="0.25">
      <c r="E48" s="16"/>
      <c r="F48" s="16"/>
    </row>
    <row r="49" spans="5:6" ht="50.1" customHeight="1" x14ac:dyDescent="0.25">
      <c r="E49" s="16"/>
      <c r="F49" s="16"/>
    </row>
    <row r="50" spans="5:6" ht="50.1" customHeight="1" x14ac:dyDescent="0.25">
      <c r="E50" s="16"/>
      <c r="F50" s="16"/>
    </row>
    <row r="51" spans="5:6" ht="50.1" customHeight="1" x14ac:dyDescent="0.25">
      <c r="E51" s="16"/>
      <c r="F51" s="16"/>
    </row>
    <row r="52" spans="5:6" ht="50.1" customHeight="1" x14ac:dyDescent="0.25">
      <c r="E52" s="16"/>
      <c r="F52" s="16"/>
    </row>
    <row r="53" spans="5:6" ht="50.1" customHeight="1" x14ac:dyDescent="0.25">
      <c r="E53" s="16"/>
      <c r="F53" s="16"/>
    </row>
    <row r="54" spans="5:6" ht="50.1" customHeight="1" x14ac:dyDescent="0.25">
      <c r="E54" s="16"/>
      <c r="F54" s="16"/>
    </row>
    <row r="55" spans="5:6" ht="50.1" customHeight="1" x14ac:dyDescent="0.25">
      <c r="E55" s="16"/>
      <c r="F55" s="16"/>
    </row>
    <row r="56" spans="5:6" ht="50.1" customHeight="1" x14ac:dyDescent="0.25">
      <c r="E56" s="16"/>
      <c r="F56" s="16"/>
    </row>
    <row r="57" spans="5:6" ht="50.1" customHeight="1" x14ac:dyDescent="0.25">
      <c r="E57" s="16"/>
      <c r="F57" s="16"/>
    </row>
    <row r="58" spans="5:6" ht="50.1" customHeight="1" x14ac:dyDescent="0.25">
      <c r="E58" s="16"/>
      <c r="F58" s="16"/>
    </row>
    <row r="59" spans="5:6" ht="50.1" customHeight="1" x14ac:dyDescent="0.25">
      <c r="E59" s="16"/>
      <c r="F59" s="16"/>
    </row>
    <row r="60" spans="5:6" ht="50.1" customHeight="1" x14ac:dyDescent="0.25">
      <c r="E60" s="16"/>
      <c r="F60" s="16"/>
    </row>
    <row r="61" spans="5:6" ht="50.1" customHeight="1" x14ac:dyDescent="0.25">
      <c r="E61" s="16"/>
      <c r="F61" s="16"/>
    </row>
    <row r="62" spans="5:6" ht="50.1" customHeight="1" x14ac:dyDescent="0.25">
      <c r="E62" s="16"/>
      <c r="F62" s="16"/>
    </row>
    <row r="63" spans="5:6" ht="50.1" customHeight="1" x14ac:dyDescent="0.25">
      <c r="E63" s="16"/>
      <c r="F63" s="16"/>
    </row>
    <row r="64" spans="5:6" ht="50.1" customHeight="1" x14ac:dyDescent="0.25">
      <c r="E64" s="16"/>
      <c r="F64" s="16"/>
    </row>
    <row r="65" spans="5:6" ht="50.1" customHeight="1" x14ac:dyDescent="0.25">
      <c r="E65" s="16"/>
      <c r="F65" s="16"/>
    </row>
    <row r="66" spans="5:6" ht="50.1" customHeight="1" x14ac:dyDescent="0.25">
      <c r="E66" s="16"/>
      <c r="F66" s="16"/>
    </row>
    <row r="67" spans="5:6" ht="50.1" customHeight="1" x14ac:dyDescent="0.25">
      <c r="E67" s="16"/>
      <c r="F67" s="16"/>
    </row>
    <row r="68" spans="5:6" ht="50.1" customHeight="1" x14ac:dyDescent="0.25">
      <c r="E68" s="16"/>
      <c r="F68" s="16"/>
    </row>
    <row r="69" spans="5:6" ht="50.1" customHeight="1" x14ac:dyDescent="0.25">
      <c r="E69" s="16"/>
      <c r="F69" s="16"/>
    </row>
    <row r="70" spans="5:6" ht="50.1" customHeight="1" x14ac:dyDescent="0.25">
      <c r="E70" s="16"/>
      <c r="F70" s="16"/>
    </row>
    <row r="71" spans="5:6" ht="50.1" customHeight="1" x14ac:dyDescent="0.25">
      <c r="E71" s="16"/>
      <c r="F71" s="16"/>
    </row>
    <row r="72" spans="5:6" ht="50.1" customHeight="1" x14ac:dyDescent="0.25">
      <c r="E72" s="16"/>
      <c r="F72" s="16"/>
    </row>
    <row r="73" spans="5:6" ht="50.1" customHeight="1" x14ac:dyDescent="0.25">
      <c r="E73" s="16"/>
      <c r="F73" s="16"/>
    </row>
    <row r="74" spans="5:6" ht="50.1" customHeight="1" x14ac:dyDescent="0.25">
      <c r="E74" s="16"/>
      <c r="F74" s="16"/>
    </row>
    <row r="75" spans="5:6" ht="50.1" customHeight="1" x14ac:dyDescent="0.25">
      <c r="E75" s="16"/>
      <c r="F75" s="16"/>
    </row>
    <row r="76" spans="5:6" ht="50.1" customHeight="1" x14ac:dyDescent="0.25">
      <c r="E76" s="16"/>
      <c r="F76" s="16"/>
    </row>
    <row r="77" spans="5:6" ht="50.1" customHeight="1" x14ac:dyDescent="0.25">
      <c r="E77" s="16"/>
      <c r="F77" s="16"/>
    </row>
    <row r="78" spans="5:6" ht="50.1" customHeight="1" x14ac:dyDescent="0.25">
      <c r="E78" s="16"/>
      <c r="F78" s="16"/>
    </row>
    <row r="79" spans="5:6" ht="50.1" customHeight="1" x14ac:dyDescent="0.25">
      <c r="E79" s="16"/>
      <c r="F79" s="16"/>
    </row>
    <row r="80" spans="5:6" ht="50.1" customHeight="1" x14ac:dyDescent="0.25">
      <c r="E80" s="16"/>
      <c r="F80" s="16"/>
    </row>
    <row r="81" spans="5:6" ht="50.1" customHeight="1" x14ac:dyDescent="0.25">
      <c r="E81" s="16"/>
      <c r="F81" s="16"/>
    </row>
    <row r="82" spans="5:6" ht="50.1" customHeight="1" x14ac:dyDescent="0.25">
      <c r="E82" s="16"/>
      <c r="F82" s="16"/>
    </row>
    <row r="83" spans="5:6" ht="50.1" customHeight="1" x14ac:dyDescent="0.25">
      <c r="E83" s="16"/>
      <c r="F83" s="16"/>
    </row>
    <row r="84" spans="5:6" ht="50.1" customHeight="1" x14ac:dyDescent="0.25">
      <c r="E84" s="16"/>
      <c r="F84" s="16"/>
    </row>
    <row r="85" spans="5:6" ht="50.1" customHeight="1" x14ac:dyDescent="0.25">
      <c r="E85" s="16"/>
      <c r="F85" s="16"/>
    </row>
    <row r="86" spans="5:6" ht="50.1" customHeight="1" x14ac:dyDescent="0.25">
      <c r="E86" s="16"/>
      <c r="F86" s="16"/>
    </row>
    <row r="87" spans="5:6" ht="50.1" customHeight="1" x14ac:dyDescent="0.25">
      <c r="E87" s="16"/>
      <c r="F87" s="16"/>
    </row>
    <row r="88" spans="5:6" ht="50.1" customHeight="1" x14ac:dyDescent="0.25">
      <c r="E88" s="16"/>
      <c r="F88" s="16"/>
    </row>
    <row r="89" spans="5:6" ht="50.1" customHeight="1" x14ac:dyDescent="0.25">
      <c r="E89" s="16"/>
      <c r="F89" s="16"/>
    </row>
    <row r="90" spans="5:6" ht="50.1" customHeight="1" x14ac:dyDescent="0.25">
      <c r="E90" s="16"/>
      <c r="F90" s="16"/>
    </row>
    <row r="91" spans="5:6" ht="50.1" customHeight="1" x14ac:dyDescent="0.25">
      <c r="E91" s="16"/>
      <c r="F91" s="16"/>
    </row>
    <row r="92" spans="5:6" ht="50.1" customHeight="1" x14ac:dyDescent="0.25">
      <c r="E92" s="16"/>
      <c r="F92" s="16"/>
    </row>
    <row r="93" spans="5:6" ht="50.1" customHeight="1" x14ac:dyDescent="0.25">
      <c r="E93" s="16"/>
      <c r="F93" s="16"/>
    </row>
    <row r="94" spans="5:6" ht="50.1" customHeight="1" x14ac:dyDescent="0.25">
      <c r="E94" s="16"/>
      <c r="F94" s="16"/>
    </row>
    <row r="95" spans="5:6" ht="50.1" customHeight="1" x14ac:dyDescent="0.25">
      <c r="E95" s="16"/>
      <c r="F95" s="16"/>
    </row>
    <row r="96" spans="5:6" ht="50.1" customHeight="1" x14ac:dyDescent="0.25">
      <c r="E96" s="16"/>
      <c r="F96" s="16"/>
    </row>
    <row r="97" spans="5:6" ht="50.1" customHeight="1" x14ac:dyDescent="0.25">
      <c r="E97" s="16"/>
      <c r="F97" s="16"/>
    </row>
    <row r="98" spans="5:6" ht="50.1" customHeight="1" x14ac:dyDescent="0.25">
      <c r="E98" s="16"/>
      <c r="F98" s="16"/>
    </row>
    <row r="99" spans="5:6" ht="50.1" customHeight="1" x14ac:dyDescent="0.25">
      <c r="E99" s="16"/>
      <c r="F99" s="16"/>
    </row>
    <row r="100" spans="5:6" ht="50.1" customHeight="1" x14ac:dyDescent="0.25">
      <c r="E100" s="16"/>
      <c r="F100" s="16"/>
    </row>
    <row r="101" spans="5:6" ht="50.1" customHeight="1" x14ac:dyDescent="0.25">
      <c r="E101" s="16"/>
      <c r="F101" s="16"/>
    </row>
    <row r="102" spans="5:6" ht="50.1" customHeight="1" x14ac:dyDescent="0.25">
      <c r="E102" s="16"/>
      <c r="F102" s="16"/>
    </row>
    <row r="103" spans="5:6" ht="50.1" customHeight="1" x14ac:dyDescent="0.25">
      <c r="E103" s="16"/>
      <c r="F103" s="16"/>
    </row>
    <row r="104" spans="5:6" ht="50.1" customHeight="1" x14ac:dyDescent="0.25">
      <c r="E104" s="16"/>
      <c r="F104" s="16"/>
    </row>
    <row r="105" spans="5:6" ht="50.1" customHeight="1" x14ac:dyDescent="0.25">
      <c r="E105" s="16"/>
      <c r="F105" s="16"/>
    </row>
    <row r="106" spans="5:6" ht="50.1" customHeight="1" x14ac:dyDescent="0.25">
      <c r="E106" s="16"/>
      <c r="F106" s="16"/>
    </row>
    <row r="107" spans="5:6" ht="50.1" customHeight="1" x14ac:dyDescent="0.25">
      <c r="E107" s="16"/>
      <c r="F107" s="16"/>
    </row>
    <row r="108" spans="5:6" ht="50.1" customHeight="1" x14ac:dyDescent="0.25">
      <c r="E108" s="16"/>
      <c r="F108" s="16"/>
    </row>
    <row r="109" spans="5:6" ht="50.1" customHeight="1" x14ac:dyDescent="0.25">
      <c r="E109" s="16"/>
      <c r="F109" s="16"/>
    </row>
    <row r="110" spans="5:6" ht="50.1" customHeight="1" x14ac:dyDescent="0.25">
      <c r="E110" s="16"/>
      <c r="F110" s="16"/>
    </row>
    <row r="111" spans="5:6" ht="50.1" customHeight="1" x14ac:dyDescent="0.25">
      <c r="E111" s="16"/>
      <c r="F111" s="16"/>
    </row>
    <row r="112" spans="5:6" ht="50.1" customHeight="1" x14ac:dyDescent="0.25">
      <c r="E112" s="16"/>
      <c r="F112" s="16"/>
    </row>
    <row r="113" spans="5:6" ht="50.1" customHeight="1" x14ac:dyDescent="0.25">
      <c r="E113" s="16"/>
      <c r="F113" s="16"/>
    </row>
    <row r="114" spans="5:6" ht="50.1" customHeight="1" x14ac:dyDescent="0.25">
      <c r="E114" s="16"/>
      <c r="F114" s="16"/>
    </row>
    <row r="115" spans="5:6" ht="50.1" customHeight="1" x14ac:dyDescent="0.25">
      <c r="E115" s="16"/>
      <c r="F115" s="16"/>
    </row>
    <row r="116" spans="5:6" ht="50.1" customHeight="1" x14ac:dyDescent="0.25">
      <c r="E116" s="16"/>
      <c r="F116" s="16"/>
    </row>
    <row r="117" spans="5:6" ht="50.1" customHeight="1" x14ac:dyDescent="0.25">
      <c r="E117" s="16"/>
      <c r="F117" s="16"/>
    </row>
    <row r="118" spans="5:6" ht="50.1" customHeight="1" x14ac:dyDescent="0.25">
      <c r="E118" s="16"/>
      <c r="F118" s="16"/>
    </row>
    <row r="119" spans="5:6" ht="50.1" customHeight="1" x14ac:dyDescent="0.25">
      <c r="E119" s="16"/>
      <c r="F119" s="16"/>
    </row>
    <row r="120" spans="5:6" ht="50.1" customHeight="1" x14ac:dyDescent="0.25">
      <c r="E120" s="16"/>
      <c r="F120" s="16"/>
    </row>
    <row r="121" spans="5:6" ht="50.1" customHeight="1" x14ac:dyDescent="0.25">
      <c r="E121" s="16"/>
      <c r="F121" s="16"/>
    </row>
    <row r="122" spans="5:6" ht="50.1" customHeight="1" x14ac:dyDescent="0.25">
      <c r="E122" s="16"/>
      <c r="F122" s="16"/>
    </row>
    <row r="123" spans="5:6" ht="50.1" customHeight="1" x14ac:dyDescent="0.25">
      <c r="E123" s="16"/>
      <c r="F123" s="16"/>
    </row>
    <row r="124" spans="5:6" ht="50.1" customHeight="1" x14ac:dyDescent="0.25">
      <c r="E124" s="16"/>
      <c r="F124" s="16"/>
    </row>
    <row r="125" spans="5:6" ht="50.1" customHeight="1" x14ac:dyDescent="0.25">
      <c r="E125" s="16"/>
      <c r="F125" s="16"/>
    </row>
    <row r="126" spans="5:6" ht="50.1" customHeight="1" x14ac:dyDescent="0.25">
      <c r="E126" s="16"/>
      <c r="F126" s="16"/>
    </row>
    <row r="127" spans="5:6" ht="50.1" customHeight="1" x14ac:dyDescent="0.25">
      <c r="E127" s="16"/>
      <c r="F127" s="16"/>
    </row>
    <row r="128" spans="5:6" ht="50.1" customHeight="1" x14ac:dyDescent="0.25">
      <c r="E128" s="16"/>
      <c r="F128" s="16"/>
    </row>
    <row r="129" spans="5:6" ht="50.1" customHeight="1" x14ac:dyDescent="0.25">
      <c r="E129" s="16"/>
      <c r="F129" s="16"/>
    </row>
    <row r="130" spans="5:6" ht="50.1" customHeight="1" x14ac:dyDescent="0.25">
      <c r="E130" s="16"/>
      <c r="F130" s="16"/>
    </row>
    <row r="131" spans="5:6" ht="50.1" customHeight="1" x14ac:dyDescent="0.25">
      <c r="E131" s="16"/>
      <c r="F131" s="16"/>
    </row>
    <row r="132" spans="5:6" ht="50.1" customHeight="1" x14ac:dyDescent="0.25">
      <c r="E132" s="16"/>
      <c r="F132" s="16"/>
    </row>
    <row r="133" spans="5:6" ht="50.1" customHeight="1" x14ac:dyDescent="0.25">
      <c r="E133" s="16"/>
      <c r="F133" s="16"/>
    </row>
    <row r="134" spans="5:6" ht="50.1" customHeight="1" x14ac:dyDescent="0.25">
      <c r="E134" s="16"/>
      <c r="F134" s="16"/>
    </row>
    <row r="135" spans="5:6" ht="50.1" customHeight="1" x14ac:dyDescent="0.25">
      <c r="E135" s="16"/>
      <c r="F135" s="16"/>
    </row>
    <row r="136" spans="5:6" ht="50.1" customHeight="1" x14ac:dyDescent="0.25">
      <c r="E136" s="16"/>
      <c r="F136" s="16"/>
    </row>
    <row r="137" spans="5:6" ht="50.1" customHeight="1" x14ac:dyDescent="0.25">
      <c r="E137" s="16"/>
      <c r="F137" s="16"/>
    </row>
    <row r="138" spans="5:6" ht="50.1" customHeight="1" x14ac:dyDescent="0.25">
      <c r="E138" s="16"/>
      <c r="F138" s="16"/>
    </row>
    <row r="139" spans="5:6" ht="50.1" customHeight="1" x14ac:dyDescent="0.25">
      <c r="E139" s="16"/>
      <c r="F139" s="16"/>
    </row>
    <row r="140" spans="5:6" ht="50.1" customHeight="1" x14ac:dyDescent="0.25">
      <c r="E140" s="16"/>
      <c r="F140" s="16"/>
    </row>
    <row r="141" spans="5:6" ht="50.1" customHeight="1" x14ac:dyDescent="0.25">
      <c r="E141" s="16"/>
      <c r="F141" s="16"/>
    </row>
    <row r="142" spans="5:6" ht="50.1" customHeight="1" x14ac:dyDescent="0.25">
      <c r="E142" s="16"/>
      <c r="F142" s="16"/>
    </row>
    <row r="143" spans="5:6" ht="50.1" customHeight="1" x14ac:dyDescent="0.25">
      <c r="E143" s="16"/>
      <c r="F143" s="16"/>
    </row>
    <row r="144" spans="5:6" ht="50.1" customHeight="1" x14ac:dyDescent="0.25">
      <c r="E144" s="16"/>
      <c r="F144" s="16"/>
    </row>
    <row r="145" spans="5:6" ht="50.1" customHeight="1" x14ac:dyDescent="0.25">
      <c r="E145" s="16"/>
      <c r="F145" s="16"/>
    </row>
    <row r="146" spans="5:6" ht="50.1" customHeight="1" x14ac:dyDescent="0.25">
      <c r="E146" s="16"/>
      <c r="F146" s="16"/>
    </row>
    <row r="147" spans="5:6" ht="50.1" customHeight="1" x14ac:dyDescent="0.25">
      <c r="E147" s="16"/>
      <c r="F147" s="16"/>
    </row>
    <row r="148" spans="5:6" ht="50.1" customHeight="1" x14ac:dyDescent="0.25">
      <c r="E148" s="16"/>
      <c r="F148" s="16"/>
    </row>
    <row r="149" spans="5:6" ht="50.1" customHeight="1" x14ac:dyDescent="0.25">
      <c r="E149" s="16"/>
      <c r="F149" s="16"/>
    </row>
    <row r="150" spans="5:6" ht="50.1" customHeight="1" x14ac:dyDescent="0.25">
      <c r="E150" s="16"/>
      <c r="F150" s="16"/>
    </row>
    <row r="151" spans="5:6" ht="50.1" customHeight="1" x14ac:dyDescent="0.25">
      <c r="E151" s="16"/>
      <c r="F151" s="16"/>
    </row>
    <row r="152" spans="5:6" ht="50.1" customHeight="1" x14ac:dyDescent="0.25">
      <c r="E152" s="16"/>
      <c r="F152" s="16"/>
    </row>
    <row r="153" spans="5:6" ht="50.1" customHeight="1" x14ac:dyDescent="0.25">
      <c r="E153" s="16"/>
      <c r="F153" s="16"/>
    </row>
    <row r="154" spans="5:6" ht="50.1" customHeight="1" x14ac:dyDescent="0.25">
      <c r="E154" s="16"/>
      <c r="F154" s="16"/>
    </row>
    <row r="155" spans="5:6" ht="50.1" customHeight="1" x14ac:dyDescent="0.25">
      <c r="E155" s="16"/>
      <c r="F155" s="16"/>
    </row>
    <row r="156" spans="5:6" ht="50.1" customHeight="1" x14ac:dyDescent="0.25">
      <c r="E156" s="16"/>
      <c r="F156" s="16"/>
    </row>
    <row r="157" spans="5:6" ht="50.1" customHeight="1" x14ac:dyDescent="0.25">
      <c r="E157" s="16"/>
      <c r="F157" s="16"/>
    </row>
    <row r="158" spans="5:6" ht="50.1" customHeight="1" x14ac:dyDescent="0.25">
      <c r="E158" s="16"/>
      <c r="F158" s="16"/>
    </row>
    <row r="159" spans="5:6" ht="50.1" customHeight="1" x14ac:dyDescent="0.25">
      <c r="E159" s="16"/>
      <c r="F159" s="16"/>
    </row>
    <row r="160" spans="5:6" ht="50.1" customHeight="1" x14ac:dyDescent="0.25">
      <c r="E160" s="16"/>
      <c r="F160" s="16"/>
    </row>
    <row r="161" spans="5:6" ht="50.1" customHeight="1" x14ac:dyDescent="0.25">
      <c r="E161" s="16"/>
      <c r="F161" s="16"/>
    </row>
    <row r="162" spans="5:6" ht="50.1" customHeight="1" x14ac:dyDescent="0.25">
      <c r="E162" s="16"/>
      <c r="F162" s="16"/>
    </row>
    <row r="163" spans="5:6" ht="50.1" customHeight="1" x14ac:dyDescent="0.25">
      <c r="E163" s="16"/>
      <c r="F163" s="16"/>
    </row>
    <row r="164" spans="5:6" ht="50.1" customHeight="1" x14ac:dyDescent="0.25">
      <c r="E164" s="16"/>
      <c r="F164" s="16"/>
    </row>
    <row r="165" spans="5:6" ht="50.1" customHeight="1" x14ac:dyDescent="0.25">
      <c r="E165" s="16"/>
      <c r="F165" s="16"/>
    </row>
    <row r="166" spans="5:6" ht="50.1" customHeight="1" x14ac:dyDescent="0.25">
      <c r="E166" s="16"/>
      <c r="F166" s="16"/>
    </row>
    <row r="167" spans="5:6" ht="50.1" customHeight="1" x14ac:dyDescent="0.25">
      <c r="E167" s="16"/>
      <c r="F167" s="16"/>
    </row>
    <row r="168" spans="5:6" ht="50.1" customHeight="1" x14ac:dyDescent="0.25">
      <c r="E168" s="16"/>
      <c r="F168" s="16"/>
    </row>
    <row r="169" spans="5:6" ht="50.1" customHeight="1" x14ac:dyDescent="0.25">
      <c r="E169" s="16"/>
      <c r="F169" s="16"/>
    </row>
    <row r="170" spans="5:6" ht="50.1" customHeight="1" x14ac:dyDescent="0.25">
      <c r="E170" s="16"/>
      <c r="F170" s="16"/>
    </row>
    <row r="171" spans="5:6" ht="50.1" customHeight="1" x14ac:dyDescent="0.25">
      <c r="E171" s="16"/>
      <c r="F171" s="16"/>
    </row>
    <row r="172" spans="5:6" ht="50.1" customHeight="1" x14ac:dyDescent="0.25">
      <c r="E172" s="16"/>
      <c r="F172" s="16"/>
    </row>
    <row r="173" spans="5:6" ht="50.1" customHeight="1" x14ac:dyDescent="0.25">
      <c r="E173" s="16"/>
      <c r="F173" s="16"/>
    </row>
    <row r="174" spans="5:6" ht="50.1" customHeight="1" x14ac:dyDescent="0.25">
      <c r="E174" s="16"/>
      <c r="F174" s="16"/>
    </row>
    <row r="175" spans="5:6" ht="50.1" customHeight="1" x14ac:dyDescent="0.25">
      <c r="E175" s="16"/>
      <c r="F175" s="16"/>
    </row>
    <row r="176" spans="5:6" ht="50.1" customHeight="1" x14ac:dyDescent="0.25">
      <c r="E176" s="16"/>
      <c r="F176" s="16"/>
    </row>
    <row r="177" spans="5:6" ht="50.1" customHeight="1" x14ac:dyDescent="0.25">
      <c r="E177" s="16"/>
      <c r="F177" s="16"/>
    </row>
    <row r="178" spans="5:6" ht="50.1" customHeight="1" x14ac:dyDescent="0.25">
      <c r="E178" s="16"/>
      <c r="F178" s="16"/>
    </row>
    <row r="179" spans="5:6" ht="50.1" customHeight="1" x14ac:dyDescent="0.25">
      <c r="E179" s="16"/>
      <c r="F179" s="16"/>
    </row>
    <row r="180" spans="5:6" ht="50.1" customHeight="1" x14ac:dyDescent="0.25">
      <c r="E180" s="16"/>
      <c r="F180" s="16"/>
    </row>
    <row r="181" spans="5:6" ht="50.1" customHeight="1" x14ac:dyDescent="0.25">
      <c r="E181" s="16"/>
      <c r="F181" s="16"/>
    </row>
    <row r="182" spans="5:6" ht="50.1" customHeight="1" x14ac:dyDescent="0.25">
      <c r="E182" s="16"/>
      <c r="F182" s="16"/>
    </row>
    <row r="183" spans="5:6" ht="50.1" customHeight="1" x14ac:dyDescent="0.25">
      <c r="E183" s="16"/>
      <c r="F183" s="16"/>
    </row>
    <row r="184" spans="5:6" ht="50.1" customHeight="1" x14ac:dyDescent="0.25">
      <c r="E184" s="16"/>
      <c r="F184" s="16"/>
    </row>
    <row r="185" spans="5:6" ht="50.1" customHeight="1" x14ac:dyDescent="0.25">
      <c r="E185" s="16"/>
      <c r="F185" s="16"/>
    </row>
    <row r="186" spans="5:6" ht="50.1" customHeight="1" x14ac:dyDescent="0.25">
      <c r="E186" s="16"/>
      <c r="F186" s="16"/>
    </row>
    <row r="187" spans="5:6" ht="50.1" customHeight="1" x14ac:dyDescent="0.25">
      <c r="E187" s="16"/>
      <c r="F187" s="16"/>
    </row>
    <row r="188" spans="5:6" ht="50.1" customHeight="1" x14ac:dyDescent="0.25">
      <c r="E188" s="16"/>
      <c r="F188" s="16"/>
    </row>
    <row r="189" spans="5:6" ht="50.1" customHeight="1" x14ac:dyDescent="0.25">
      <c r="E189" s="16"/>
      <c r="F189" s="16"/>
    </row>
    <row r="190" spans="5:6" ht="50.1" customHeight="1" x14ac:dyDescent="0.25">
      <c r="E190" s="16"/>
      <c r="F190" s="16"/>
    </row>
    <row r="191" spans="5:6" ht="50.1" customHeight="1" x14ac:dyDescent="0.25">
      <c r="E191" s="16"/>
      <c r="F191" s="16"/>
    </row>
    <row r="192" spans="5:6" ht="50.1" customHeight="1" x14ac:dyDescent="0.25">
      <c r="E192" s="16"/>
      <c r="F192" s="16"/>
    </row>
    <row r="193" spans="5:6" ht="50.1" customHeight="1" x14ac:dyDescent="0.25">
      <c r="E193" s="16"/>
      <c r="F193" s="16"/>
    </row>
    <row r="194" spans="5:6" ht="50.1" customHeight="1" x14ac:dyDescent="0.25">
      <c r="E194" s="16"/>
      <c r="F194" s="16"/>
    </row>
    <row r="195" spans="5:6" ht="50.1" customHeight="1" x14ac:dyDescent="0.25">
      <c r="E195" s="16"/>
      <c r="F195" s="16"/>
    </row>
    <row r="196" spans="5:6" ht="50.1" customHeight="1" x14ac:dyDescent="0.25">
      <c r="E196" s="16"/>
      <c r="F196" s="16"/>
    </row>
    <row r="197" spans="5:6" ht="50.1" customHeight="1" x14ac:dyDescent="0.25">
      <c r="E197" s="16"/>
      <c r="F197" s="16"/>
    </row>
    <row r="198" spans="5:6" ht="50.1" customHeight="1" x14ac:dyDescent="0.25">
      <c r="E198" s="16"/>
      <c r="F198" s="16"/>
    </row>
    <row r="199" spans="5:6" ht="50.1" customHeight="1" x14ac:dyDescent="0.25">
      <c r="E199" s="16"/>
      <c r="F199" s="16"/>
    </row>
    <row r="200" spans="5:6" ht="50.1" customHeight="1" x14ac:dyDescent="0.25">
      <c r="E200" s="16"/>
      <c r="F200" s="16"/>
    </row>
    <row r="201" spans="5:6" ht="50.1" customHeight="1" x14ac:dyDescent="0.25">
      <c r="E201" s="16"/>
      <c r="F201" s="16"/>
    </row>
    <row r="202" spans="5:6" ht="50.1" customHeight="1" x14ac:dyDescent="0.25">
      <c r="E202" s="16"/>
      <c r="F202" s="16"/>
    </row>
    <row r="203" spans="5:6" ht="50.1" customHeight="1" x14ac:dyDescent="0.25">
      <c r="E203" s="16"/>
      <c r="F203" s="16"/>
    </row>
    <row r="204" spans="5:6" ht="50.1" customHeight="1" x14ac:dyDescent="0.25">
      <c r="E204" s="16"/>
      <c r="F204" s="16"/>
    </row>
    <row r="205" spans="5:6" ht="50.1" customHeight="1" x14ac:dyDescent="0.25">
      <c r="E205" s="16"/>
      <c r="F205" s="16"/>
    </row>
    <row r="206" spans="5:6" ht="50.1" customHeight="1" x14ac:dyDescent="0.25">
      <c r="E206" s="16"/>
      <c r="F206" s="16"/>
    </row>
    <row r="207" spans="5:6" ht="50.1" customHeight="1" x14ac:dyDescent="0.25">
      <c r="E207" s="16"/>
      <c r="F207" s="16"/>
    </row>
    <row r="208" spans="5:6" ht="50.1" customHeight="1" x14ac:dyDescent="0.25">
      <c r="E208" s="16"/>
      <c r="F208" s="16"/>
    </row>
    <row r="209" spans="5:6" ht="50.1" customHeight="1" x14ac:dyDescent="0.25">
      <c r="E209" s="16"/>
      <c r="F209" s="16"/>
    </row>
    <row r="210" spans="5:6" ht="50.1" customHeight="1" x14ac:dyDescent="0.25">
      <c r="E210" s="16"/>
      <c r="F210" s="16"/>
    </row>
    <row r="211" spans="5:6" ht="50.1" customHeight="1" x14ac:dyDescent="0.25">
      <c r="E211" s="16"/>
      <c r="F211" s="16"/>
    </row>
    <row r="212" spans="5:6" ht="50.1" customHeight="1" x14ac:dyDescent="0.25">
      <c r="E212" s="16"/>
      <c r="F212" s="16"/>
    </row>
    <row r="213" spans="5:6" ht="50.1" customHeight="1" x14ac:dyDescent="0.25">
      <c r="E213" s="16"/>
      <c r="F213" s="16"/>
    </row>
    <row r="214" spans="5:6" ht="50.1" customHeight="1" x14ac:dyDescent="0.25">
      <c r="E214" s="16"/>
      <c r="F214" s="16"/>
    </row>
    <row r="215" spans="5:6" ht="50.1" customHeight="1" x14ac:dyDescent="0.25">
      <c r="E215" s="16"/>
      <c r="F215" s="16"/>
    </row>
    <row r="216" spans="5:6" ht="50.1" customHeight="1" x14ac:dyDescent="0.25">
      <c r="E216" s="16"/>
      <c r="F216" s="16"/>
    </row>
    <row r="217" spans="5:6" ht="50.1" customHeight="1" x14ac:dyDescent="0.25">
      <c r="E217" s="16"/>
      <c r="F217" s="16"/>
    </row>
    <row r="218" spans="5:6" ht="50.1" customHeight="1" x14ac:dyDescent="0.25">
      <c r="E218" s="16"/>
      <c r="F218" s="16"/>
    </row>
    <row r="219" spans="5:6" ht="50.1" customHeight="1" x14ac:dyDescent="0.25">
      <c r="E219" s="16"/>
      <c r="F219" s="16"/>
    </row>
    <row r="220" spans="5:6" ht="50.1" customHeight="1" x14ac:dyDescent="0.25">
      <c r="E220" s="16"/>
      <c r="F220" s="16"/>
    </row>
    <row r="221" spans="5:6" ht="50.1" customHeight="1" x14ac:dyDescent="0.25">
      <c r="E221" s="16"/>
      <c r="F221" s="16"/>
    </row>
    <row r="222" spans="5:6" ht="50.1" customHeight="1" x14ac:dyDescent="0.25">
      <c r="E222" s="16"/>
      <c r="F222" s="16"/>
    </row>
    <row r="223" spans="5:6" ht="50.1" customHeight="1" x14ac:dyDescent="0.25">
      <c r="E223" s="16"/>
      <c r="F223" s="16"/>
    </row>
    <row r="224" spans="5:6" ht="50.1" customHeight="1" x14ac:dyDescent="0.25">
      <c r="E224" s="16"/>
      <c r="F224" s="16"/>
    </row>
    <row r="225" spans="5:6" ht="50.1" customHeight="1" x14ac:dyDescent="0.25">
      <c r="E225" s="16"/>
      <c r="F225" s="16"/>
    </row>
    <row r="226" spans="5:6" ht="50.1" customHeight="1" x14ac:dyDescent="0.25">
      <c r="E226" s="16"/>
      <c r="F226" s="16"/>
    </row>
    <row r="227" spans="5:6" ht="50.1" customHeight="1" x14ac:dyDescent="0.25">
      <c r="E227" s="16"/>
      <c r="F227" s="16"/>
    </row>
    <row r="228" spans="5:6" ht="50.1" customHeight="1" x14ac:dyDescent="0.25">
      <c r="E228" s="16"/>
      <c r="F228" s="16"/>
    </row>
    <row r="229" spans="5:6" ht="50.1" customHeight="1" x14ac:dyDescent="0.25">
      <c r="E229" s="16"/>
      <c r="F229" s="16"/>
    </row>
    <row r="230" spans="5:6" ht="50.1" customHeight="1" x14ac:dyDescent="0.25">
      <c r="E230" s="16"/>
      <c r="F230" s="16"/>
    </row>
    <row r="231" spans="5:6" ht="50.1" customHeight="1" x14ac:dyDescent="0.25">
      <c r="E231" s="16"/>
      <c r="F231" s="16"/>
    </row>
    <row r="232" spans="5:6" ht="50.1" customHeight="1" x14ac:dyDescent="0.25">
      <c r="E232" s="16"/>
      <c r="F232" s="16"/>
    </row>
    <row r="233" spans="5:6" ht="50.1" customHeight="1" x14ac:dyDescent="0.25">
      <c r="E233" s="16"/>
      <c r="F233" s="16"/>
    </row>
    <row r="234" spans="5:6" ht="50.1" customHeight="1" x14ac:dyDescent="0.25">
      <c r="E234" s="16"/>
      <c r="F234" s="16"/>
    </row>
    <row r="235" spans="5:6" ht="50.1" customHeight="1" x14ac:dyDescent="0.25">
      <c r="E235" s="16"/>
      <c r="F235" s="16"/>
    </row>
    <row r="236" spans="5:6" ht="50.1" customHeight="1" x14ac:dyDescent="0.25">
      <c r="E236" s="16"/>
      <c r="F236" s="16"/>
    </row>
    <row r="237" spans="5:6" ht="50.1" customHeight="1" x14ac:dyDescent="0.25">
      <c r="E237" s="16"/>
      <c r="F237" s="16"/>
    </row>
    <row r="238" spans="5:6" ht="50.1" customHeight="1" x14ac:dyDescent="0.25">
      <c r="E238" s="16"/>
      <c r="F238" s="16"/>
    </row>
    <row r="239" spans="5:6" ht="50.1" customHeight="1" x14ac:dyDescent="0.25">
      <c r="E239" s="16"/>
      <c r="F239" s="16"/>
    </row>
    <row r="240" spans="5:6" ht="50.1" customHeight="1" x14ac:dyDescent="0.25">
      <c r="E240" s="16"/>
      <c r="F240" s="16"/>
    </row>
    <row r="241" spans="5:6" ht="50.1" customHeight="1" x14ac:dyDescent="0.25">
      <c r="E241" s="16"/>
      <c r="F241" s="16"/>
    </row>
    <row r="242" spans="5:6" ht="50.1" customHeight="1" x14ac:dyDescent="0.25">
      <c r="E242" s="16"/>
      <c r="F242" s="16"/>
    </row>
    <row r="243" spans="5:6" ht="50.1" customHeight="1" x14ac:dyDescent="0.25">
      <c r="E243" s="16"/>
      <c r="F243" s="16"/>
    </row>
    <row r="244" spans="5:6" ht="50.1" customHeight="1" x14ac:dyDescent="0.25">
      <c r="E244" s="16"/>
      <c r="F244" s="16"/>
    </row>
    <row r="245" spans="5:6" ht="50.1" customHeight="1" x14ac:dyDescent="0.25">
      <c r="E245" s="16"/>
      <c r="F245" s="16"/>
    </row>
    <row r="246" spans="5:6" ht="50.1" customHeight="1" x14ac:dyDescent="0.25">
      <c r="E246" s="16"/>
      <c r="F246" s="16"/>
    </row>
    <row r="247" spans="5:6" ht="50.1" customHeight="1" x14ac:dyDescent="0.25">
      <c r="E247" s="16"/>
      <c r="F247" s="16"/>
    </row>
    <row r="248" spans="5:6" ht="50.1" customHeight="1" x14ac:dyDescent="0.25">
      <c r="E248" s="16"/>
      <c r="F248" s="16"/>
    </row>
    <row r="249" spans="5:6" ht="50.1" customHeight="1" x14ac:dyDescent="0.25">
      <c r="E249" s="16"/>
      <c r="F249" s="16"/>
    </row>
    <row r="250" spans="5:6" ht="50.1" customHeight="1" x14ac:dyDescent="0.25">
      <c r="E250" s="16"/>
      <c r="F250" s="16"/>
    </row>
    <row r="251" spans="5:6" ht="50.1" customHeight="1" x14ac:dyDescent="0.25">
      <c r="E251" s="16"/>
      <c r="F251" s="16"/>
    </row>
    <row r="252" spans="5:6" ht="50.1" customHeight="1" x14ac:dyDescent="0.25"/>
    <row r="253" spans="5:6" ht="50.1" customHeight="1" x14ac:dyDescent="0.25"/>
    <row r="254" spans="5:6" ht="50.1" customHeight="1" x14ac:dyDescent="0.25"/>
    <row r="255" spans="5:6" ht="50.1" customHeight="1" x14ac:dyDescent="0.25"/>
    <row r="256" spans="5:6" ht="50.1" customHeight="1" x14ac:dyDescent="0.25"/>
    <row r="257" ht="50.1" customHeight="1" x14ac:dyDescent="0.25"/>
    <row r="258" ht="50.1" customHeight="1" x14ac:dyDescent="0.25"/>
    <row r="259" ht="50.1" customHeight="1" x14ac:dyDescent="0.25"/>
    <row r="260" ht="50.1" customHeight="1" x14ac:dyDescent="0.25"/>
    <row r="261" ht="50.1" customHeight="1" x14ac:dyDescent="0.25"/>
    <row r="262" ht="50.1" customHeight="1" x14ac:dyDescent="0.25"/>
    <row r="263" ht="50.1" customHeight="1" x14ac:dyDescent="0.25"/>
    <row r="264" ht="50.1" customHeight="1" x14ac:dyDescent="0.25"/>
    <row r="265" ht="50.1" customHeight="1" x14ac:dyDescent="0.25"/>
    <row r="266" ht="50.1" customHeight="1" x14ac:dyDescent="0.25"/>
    <row r="267" ht="50.1" customHeight="1" x14ac:dyDescent="0.25"/>
    <row r="268" ht="50.1" customHeight="1" x14ac:dyDescent="0.25"/>
    <row r="269" ht="50.1" customHeight="1" x14ac:dyDescent="0.25"/>
    <row r="270" ht="50.1" customHeight="1" x14ac:dyDescent="0.25"/>
    <row r="271" ht="50.1" customHeight="1" x14ac:dyDescent="0.25"/>
    <row r="272" ht="50.1" customHeight="1" x14ac:dyDescent="0.25"/>
    <row r="273" ht="50.1" customHeight="1" x14ac:dyDescent="0.25"/>
    <row r="274" ht="50.1" customHeight="1" x14ac:dyDescent="0.25"/>
    <row r="275" ht="50.1" customHeight="1" x14ac:dyDescent="0.25"/>
    <row r="276" ht="50.1" customHeight="1" x14ac:dyDescent="0.25"/>
    <row r="277" ht="50.1" customHeight="1" x14ac:dyDescent="0.25"/>
    <row r="278" ht="50.1" customHeight="1" x14ac:dyDescent="0.25"/>
    <row r="279" ht="50.1" customHeight="1" x14ac:dyDescent="0.25"/>
    <row r="280" ht="50.1" customHeight="1" x14ac:dyDescent="0.25"/>
    <row r="281" ht="50.1" customHeight="1" x14ac:dyDescent="0.25"/>
    <row r="282" ht="50.1" customHeight="1" x14ac:dyDescent="0.25"/>
    <row r="283" ht="50.1" customHeight="1" x14ac:dyDescent="0.25"/>
    <row r="284" ht="50.1" customHeight="1" x14ac:dyDescent="0.25"/>
    <row r="285" ht="50.1" customHeight="1" x14ac:dyDescent="0.25"/>
    <row r="286" ht="50.1" customHeight="1" x14ac:dyDescent="0.25"/>
    <row r="287" ht="50.1" customHeight="1" x14ac:dyDescent="0.25"/>
    <row r="288" ht="50.1" customHeight="1" x14ac:dyDescent="0.25"/>
    <row r="289" ht="50.1" customHeight="1" x14ac:dyDescent="0.25"/>
    <row r="290" ht="50.1" customHeight="1" x14ac:dyDescent="0.25"/>
    <row r="291" ht="50.1" customHeight="1" x14ac:dyDescent="0.25"/>
    <row r="292" ht="50.1" customHeight="1" x14ac:dyDescent="0.25"/>
    <row r="293" ht="50.1" customHeight="1" x14ac:dyDescent="0.25"/>
    <row r="294" ht="50.1" customHeight="1" x14ac:dyDescent="0.25"/>
    <row r="295" ht="50.1" customHeight="1" x14ac:dyDescent="0.25"/>
    <row r="296" ht="50.1" customHeight="1" x14ac:dyDescent="0.25"/>
    <row r="297" ht="50.1" customHeight="1" x14ac:dyDescent="0.25"/>
    <row r="298" ht="50.1" customHeight="1" x14ac:dyDescent="0.25"/>
    <row r="299" ht="50.1" customHeight="1" x14ac:dyDescent="0.25"/>
    <row r="300" ht="50.1" customHeight="1" x14ac:dyDescent="0.25"/>
    <row r="301" ht="50.1" customHeight="1" x14ac:dyDescent="0.25"/>
    <row r="302" ht="50.1" customHeight="1" x14ac:dyDescent="0.25"/>
    <row r="303" ht="50.1" customHeight="1" x14ac:dyDescent="0.25"/>
    <row r="304" ht="50.1" customHeight="1" x14ac:dyDescent="0.25"/>
    <row r="305" ht="50.1" customHeight="1" x14ac:dyDescent="0.25"/>
    <row r="306" ht="50.1" customHeight="1" x14ac:dyDescent="0.25"/>
    <row r="307" ht="50.1" customHeight="1" x14ac:dyDescent="0.25"/>
    <row r="308" ht="50.1" customHeight="1" x14ac:dyDescent="0.25"/>
    <row r="309" ht="50.1" customHeight="1" x14ac:dyDescent="0.25"/>
    <row r="310" ht="50.1" customHeight="1" x14ac:dyDescent="0.25"/>
    <row r="311" ht="50.1" customHeight="1" x14ac:dyDescent="0.25"/>
    <row r="312" ht="50.1" customHeight="1" x14ac:dyDescent="0.25"/>
    <row r="313" ht="50.1" customHeight="1" x14ac:dyDescent="0.25"/>
    <row r="314" ht="50.1" customHeight="1" x14ac:dyDescent="0.25"/>
    <row r="315" ht="50.1" customHeight="1" x14ac:dyDescent="0.25"/>
    <row r="316" ht="50.1" customHeight="1" x14ac:dyDescent="0.25"/>
    <row r="317" ht="50.1" customHeight="1" x14ac:dyDescent="0.25"/>
    <row r="318" ht="50.1" customHeight="1" x14ac:dyDescent="0.25"/>
    <row r="319" ht="50.1" customHeight="1" x14ac:dyDescent="0.25"/>
    <row r="320" ht="50.1" customHeight="1" x14ac:dyDescent="0.25"/>
    <row r="321" ht="50.1" customHeight="1" x14ac:dyDescent="0.25"/>
    <row r="322" ht="50.1" customHeight="1" x14ac:dyDescent="0.25"/>
    <row r="323" ht="50.1" customHeight="1" x14ac:dyDescent="0.25"/>
    <row r="324" ht="50.1" customHeight="1" x14ac:dyDescent="0.25"/>
    <row r="325" ht="50.1" customHeight="1" x14ac:dyDescent="0.25"/>
    <row r="326" ht="50.1" customHeight="1" x14ac:dyDescent="0.25"/>
    <row r="327" ht="50.1" customHeight="1" x14ac:dyDescent="0.25"/>
    <row r="328" ht="50.1" customHeight="1" x14ac:dyDescent="0.25"/>
    <row r="329" ht="50.1" customHeight="1" x14ac:dyDescent="0.25"/>
    <row r="330" ht="50.1" customHeight="1" x14ac:dyDescent="0.25"/>
    <row r="331" ht="50.1" customHeight="1" x14ac:dyDescent="0.25"/>
    <row r="332" ht="50.1" customHeight="1" x14ac:dyDescent="0.25"/>
  </sheetData>
  <phoneticPr fontId="8" type="noConversion"/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fichier de base</vt:lpstr>
      <vt:lpstr>base de donnée</vt:lpstr>
      <vt:lpstr>'fichier de base'!Zone_d_impression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2021-10-25T16:40:53Z</dcterms:modified>
</cp:coreProperties>
</file>