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480A41A-E99F-481B-973F-E1BF3AFDF58B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d_sql_gri_facture@14-10-2021-16" sheetId="1" r:id="rId1"/>
  </sheets>
  <definedNames>
    <definedName name="DonnéesExternes_1" localSheetId="0" hidden="1">'d_sql_gri_facture@14-10-2021-16'!#REF!</definedName>
  </definedNames>
  <calcPr calcId="191029"/>
  <pivotCaches>
    <pivotCache cacheId="5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<sst xmlns="http://schemas.openxmlformats.org/spreadsheetml/2006/main" count="254" uniqueCount="74">
  <si>
    <t xml:space="preserve">   202109259</t>
  </si>
  <si>
    <t xml:space="preserve">   202109033</t>
  </si>
  <si>
    <t xml:space="preserve">   202109403</t>
  </si>
  <si>
    <t xml:space="preserve">   202109038</t>
  </si>
  <si>
    <t xml:space="preserve">   202109394</t>
  </si>
  <si>
    <t xml:space="preserve">   202109256</t>
  </si>
  <si>
    <t xml:space="preserve">   202109041</t>
  </si>
  <si>
    <t xml:space="preserve">   202109395</t>
  </si>
  <si>
    <t xml:space="preserve">   202109258</t>
  </si>
  <si>
    <t xml:space="preserve">   202109397</t>
  </si>
  <si>
    <t xml:space="preserve">   202109404</t>
  </si>
  <si>
    <t xml:space="preserve">   202109233</t>
  </si>
  <si>
    <t xml:space="preserve">   202109242</t>
  </si>
  <si>
    <t xml:space="preserve">   202109240</t>
  </si>
  <si>
    <t xml:space="preserve">   202109398</t>
  </si>
  <si>
    <t xml:space="preserve">   202109400</t>
  </si>
  <si>
    <t xml:space="preserve">   202109036</t>
  </si>
  <si>
    <t xml:space="preserve">   202109236</t>
  </si>
  <si>
    <t xml:space="preserve">   202109037</t>
  </si>
  <si>
    <t xml:space="preserve">   202109229</t>
  </si>
  <si>
    <t xml:space="preserve">   202109243</t>
  </si>
  <si>
    <t xml:space="preserve">   202109250</t>
  </si>
  <si>
    <t xml:space="preserve">   202109226</t>
  </si>
  <si>
    <t xml:space="preserve">   202109228</t>
  </si>
  <si>
    <t xml:space="preserve">   202109260</t>
  </si>
  <si>
    <t xml:space="preserve">   202109263</t>
  </si>
  <si>
    <t xml:space="preserve">   202109407</t>
  </si>
  <si>
    <t xml:space="preserve">   202109035</t>
  </si>
  <si>
    <t xml:space="preserve">   202109227</t>
  </si>
  <si>
    <t xml:space="preserve">   202109392</t>
  </si>
  <si>
    <t xml:space="preserve">   202109244</t>
  </si>
  <si>
    <t xml:space="preserve">   202109245</t>
  </si>
  <si>
    <t xml:space="preserve">   202109246</t>
  </si>
  <si>
    <t xml:space="preserve">   202109255</t>
  </si>
  <si>
    <t xml:space="preserve">   202109262</t>
  </si>
  <si>
    <t xml:space="preserve">   202109264</t>
  </si>
  <si>
    <t xml:space="preserve">   202109039</t>
  </si>
  <si>
    <t xml:space="preserve">   202109032</t>
  </si>
  <si>
    <t xml:space="preserve">   202109230</t>
  </si>
  <si>
    <t xml:space="preserve">   202109393</t>
  </si>
  <si>
    <t xml:space="preserve">   202109406</t>
  </si>
  <si>
    <t xml:space="preserve">   202109248</t>
  </si>
  <si>
    <t xml:space="preserve">   202109399</t>
  </si>
  <si>
    <t xml:space="preserve">   202109232</t>
  </si>
  <si>
    <t xml:space="preserve">   202109234</t>
  </si>
  <si>
    <t xml:space="preserve">   202109261</t>
  </si>
  <si>
    <t xml:space="preserve">   202109396</t>
  </si>
  <si>
    <t xml:space="preserve">   202109405</t>
  </si>
  <si>
    <t xml:space="preserve">   202109251</t>
  </si>
  <si>
    <t xml:space="preserve">   202109257</t>
  </si>
  <si>
    <t xml:space="preserve">   202109241</t>
  </si>
  <si>
    <t xml:space="preserve">   202109401</t>
  </si>
  <si>
    <t xml:space="preserve">   202109252</t>
  </si>
  <si>
    <t xml:space="preserve">   202109247</t>
  </si>
  <si>
    <t xml:space="preserve">   202109254</t>
  </si>
  <si>
    <t xml:space="preserve">   202109225</t>
  </si>
  <si>
    <t xml:space="preserve">   202109402</t>
  </si>
  <si>
    <t xml:space="preserve">   202109231</t>
  </si>
  <si>
    <t xml:space="preserve">   202109040</t>
  </si>
  <si>
    <t xml:space="preserve">   202109239</t>
  </si>
  <si>
    <t xml:space="preserve">   202109034</t>
  </si>
  <si>
    <t xml:space="preserve">   202109235</t>
  </si>
  <si>
    <t xml:space="preserve">   202109249</t>
  </si>
  <si>
    <t xml:space="preserve">   202109237</t>
  </si>
  <si>
    <t xml:space="preserve">   202109238</t>
  </si>
  <si>
    <t xml:space="preserve">   202109253</t>
  </si>
  <si>
    <t>COMMANDE</t>
  </si>
  <si>
    <t>NOM</t>
  </si>
  <si>
    <t>N° FACTURE</t>
  </si>
  <si>
    <t>PRIX</t>
  </si>
  <si>
    <t>ENTREPRISE</t>
  </si>
  <si>
    <t>Étiquettes de lignes</t>
  </si>
  <si>
    <t>Total général</t>
  </si>
  <si>
    <t>Somme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</si>
</sst>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95251</xdr:colOff>
      <xdr:row>10</xdr:row>
      <xdr:rowOff>1</xdr:rowOff>
    </xdr:from>
    <xdr:to>
      <xdr:col>14</xdr:col>
      <xdr:colOff>552451</xdr:colOff>
      <xdr:row>21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0D0F78A-EF52-48BC-96CB-368980A7F607}"/>
            </a:ext>
          </a:extLst>
        </xdr:cNvPr>
        <xdr:cNvSpPr txBox="1"/>
      </xdr:nvSpPr>
      <xdr:spPr>
        <a:xfrm>
          <a:off x="2809876" y="1619251"/>
          <a:ext cx="8077200" cy="1790699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/>
            <a:t>1/ Création d'un tableau structuré : Menu "Insertion / Tableaux"</a:t>
          </a:r>
        </a:p>
        <a:p>
          <a:r>
            <a:rPr lang="fr-FR" sz="1050"/>
            <a:t>Pensez à nommer votre tableau avec un nom évocateur (ici t_Données)</a:t>
          </a:r>
        </a:p>
        <a:p>
          <a:endParaRPr lang="fr-FR" sz="1050"/>
        </a:p>
        <a:p>
          <a:r>
            <a:rPr lang="fr-FR" sz="1050"/>
            <a:t>2/</a:t>
          </a:r>
          <a:r>
            <a:rPr lang="fr-FR" sz="1050" baseline="0"/>
            <a:t> Création du TCD </a:t>
          </a:r>
          <a:r>
            <a:rPr lang="fr-F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Après avoir cliqué sur une des cellules de votre tableau structuré, Menu "Insertion / Pivot Table / Tableau croisé dynamique"</a:t>
          </a:r>
        </a:p>
        <a:p>
          <a:r>
            <a:rPr lang="fr-FR" sz="10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fenêtre qui s'ouvre, choisir l'emplacement de votre TCD.</a:t>
          </a:r>
          <a:endParaRPr lang="fr-FR" sz="1050" baseline="0"/>
        </a:p>
        <a:p>
          <a:endParaRPr lang="fr-FR" sz="1050"/>
        </a:p>
        <a:p>
          <a:r>
            <a:rPr lang="fr-FR" sz="1050"/>
            <a:t>3/ Construction</a:t>
          </a:r>
          <a:r>
            <a:rPr lang="fr-FR" sz="1050" baseline="0"/>
            <a:t> des éléments de votre TCD</a:t>
          </a:r>
        </a:p>
        <a:p>
          <a:r>
            <a:rPr lang="fr-FR" sz="1050" baseline="0"/>
            <a:t>Dans votre cas :</a:t>
          </a:r>
        </a:p>
        <a:p>
          <a:r>
            <a:rPr lang="fr-FR" sz="1050" baseline="0"/>
            <a:t>Ligne : Champ N° de Facture</a:t>
          </a:r>
        </a:p>
        <a:p>
          <a:r>
            <a:rPr lang="fr-FR" sz="1050" baseline="0"/>
            <a:t>Valeur : Champ Prix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85.928878935185" createdVersion="7" refreshedVersion="7" minRefreshableVersion="3" recordCount="89" xr:uid="{32B9F040-74DB-458C-A814-584D75D8F750}">
  <cacheSource type="worksheet">
    <worksheetSource name="t_Données"/>
  </cacheSource>
  <cacheFields count="4">
    <cacheField name="COMMANDE" numFmtId="0">
      <sharedItems containsSemiMixedTypes="0" containsString="0" containsNumber="1" containsInteger="1" minValue="8650" maxValue="9265"/>
    </cacheField>
    <cacheField name="NOM" numFmtId="0">
      <sharedItems/>
    </cacheField>
    <cacheField name="N° FACTURE" numFmtId="0">
      <sharedItems count="66">
        <s v="   202109032"/>
        <s v="   202109033"/>
        <s v="   202109034"/>
        <s v="   202109035"/>
        <s v="   202109036"/>
        <s v="   202109037"/>
        <s v="   202109038"/>
        <s v="   202109039"/>
        <s v="   202109040"/>
        <s v="   202109041"/>
        <s v="   202109225"/>
        <s v="   202109226"/>
        <s v="   202109227"/>
        <s v="   202109228"/>
        <s v="   202109229"/>
        <s v="   202109230"/>
        <s v="   202109231"/>
        <s v="   202109232"/>
        <s v="   202109233"/>
        <s v="   202109234"/>
        <s v="   202109235"/>
        <s v="   202109236"/>
        <s v="   202109237"/>
        <s v="   202109238"/>
        <s v="   202109239"/>
        <s v="   202109240"/>
        <s v="   202109241"/>
        <s v="   202109242"/>
        <s v="   202109243"/>
        <s v="   202109244"/>
        <s v="   202109245"/>
        <s v="   202109246"/>
        <s v="   202109247"/>
        <s v="   202109248"/>
        <s v="   202109249"/>
        <s v="   202109250"/>
        <s v="   202109251"/>
        <s v="   202109252"/>
        <s v="   202109253"/>
        <s v="   202109254"/>
        <s v="   202109255"/>
        <s v="   202109256"/>
        <s v="   202109257"/>
        <s v="   202109258"/>
        <s v="   202109259"/>
        <s v="   202109260"/>
        <s v="   202109261"/>
        <s v="   202109262"/>
        <s v="   202109263"/>
        <s v="   202109264"/>
        <s v="   202109392"/>
        <s v="   202109393"/>
        <s v="   202109394"/>
        <s v="   202109395"/>
        <s v="   202109396"/>
        <s v="   202109397"/>
        <s v="   202109398"/>
        <s v="   202109399"/>
        <s v="   202109400"/>
        <s v="   202109401"/>
        <s v="   202109402"/>
        <s v="   202109403"/>
        <s v="   202109404"/>
        <s v="   202109405"/>
        <s v="   202109406"/>
        <s v="   202109407"/>
      </sharedItems>
    </cacheField>
    <cacheField name="PRIX" numFmtId="0">
      <sharedItems containsSemiMixedTypes="0" containsString="0" containsNumber="1" minValue="18" maxValue="8400" count="59">
        <n v="1901.08"/>
        <n v="520"/>
        <n v="3327.88"/>
        <n v="114.52"/>
        <n v="258"/>
        <n v="128.47999999999999"/>
        <n v="117.5"/>
        <n v="4785"/>
        <n v="3013"/>
        <n v="3776.88"/>
        <n v="371.76"/>
        <n v="3303.2"/>
        <n v="160"/>
        <n v="647.70000000000005"/>
        <n v="4036.5"/>
        <n v="397.79"/>
        <n v="796.32"/>
        <n v="763.7"/>
        <n v="474.03"/>
        <n v="208.56"/>
        <n v="128.88999999999999"/>
        <n v="126.36"/>
        <n v="2782.75"/>
        <n v="478.8"/>
        <n v="309.42"/>
        <n v="539"/>
        <n v="365.7"/>
        <n v="248.95"/>
        <n v="18"/>
        <n v="1595"/>
        <n v="248.46"/>
        <n v="718.44"/>
        <n v="3645.26"/>
        <n v="25.76"/>
        <n v="154.69999999999999"/>
        <n v="154.9"/>
        <n v="236"/>
        <n v="20.079999999999998"/>
        <n v="135.56"/>
        <n v="122.46"/>
        <n v="8400"/>
        <n v="625"/>
        <n v="3244"/>
        <n v="182.12"/>
        <n v="417.8"/>
        <n v="195.78"/>
        <n v="174.4"/>
        <n v="108.43"/>
        <n v="430.38"/>
        <n v="412.8"/>
        <n v="112"/>
        <n v="567.6"/>
        <n v="231.84"/>
        <n v="1622"/>
        <n v="857.58"/>
        <n v="3584.4"/>
        <n v="2522.1799999999998"/>
        <n v="179.88"/>
        <n v="229.0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9">
  <r>
    <n v="8650"/>
    <s v="ENTREPRISE"/>
    <x v="0"/>
    <x v="0"/>
  </r>
  <r>
    <n v="8651"/>
    <s v="ENTREPRISE"/>
    <x v="1"/>
    <x v="1"/>
  </r>
  <r>
    <n v="8652"/>
    <s v="ENTREPRISE"/>
    <x v="2"/>
    <x v="2"/>
  </r>
  <r>
    <n v="8653"/>
    <s v="ENTREPRISE"/>
    <x v="3"/>
    <x v="3"/>
  </r>
  <r>
    <n v="8654"/>
    <s v="ENTREPRISE"/>
    <x v="4"/>
    <x v="4"/>
  </r>
  <r>
    <n v="8655"/>
    <s v="ENTREPRISE"/>
    <x v="5"/>
    <x v="5"/>
  </r>
  <r>
    <n v="8656"/>
    <s v="ENTREPRISE"/>
    <x v="6"/>
    <x v="6"/>
  </r>
  <r>
    <n v="8656"/>
    <s v="ENTREPRISE"/>
    <x v="6"/>
    <x v="6"/>
  </r>
  <r>
    <n v="8657"/>
    <s v="ENTREPRISE"/>
    <x v="7"/>
    <x v="7"/>
  </r>
  <r>
    <n v="8657"/>
    <s v="ENTREPRISE"/>
    <x v="7"/>
    <x v="7"/>
  </r>
  <r>
    <n v="8657"/>
    <s v="ENTREPRISE"/>
    <x v="7"/>
    <x v="7"/>
  </r>
  <r>
    <n v="8658"/>
    <s v="ENTREPRISE"/>
    <x v="8"/>
    <x v="8"/>
  </r>
  <r>
    <n v="8658"/>
    <s v="ENTREPRISE"/>
    <x v="8"/>
    <x v="8"/>
  </r>
  <r>
    <n v="8659"/>
    <s v="ENTREPRISE"/>
    <x v="9"/>
    <x v="9"/>
  </r>
  <r>
    <n v="8659"/>
    <s v="ENTREPRISE"/>
    <x v="9"/>
    <x v="9"/>
  </r>
  <r>
    <n v="9002"/>
    <s v="ENTREPRISE"/>
    <x v="10"/>
    <x v="10"/>
  </r>
  <r>
    <n v="9003"/>
    <s v="ENTREPRISE"/>
    <x v="11"/>
    <x v="11"/>
  </r>
  <r>
    <n v="9003"/>
    <s v="ENTREPRISE"/>
    <x v="11"/>
    <x v="11"/>
  </r>
  <r>
    <n v="9003"/>
    <s v="ENTREPRISE"/>
    <x v="11"/>
    <x v="11"/>
  </r>
  <r>
    <n v="9003"/>
    <s v="ENTREPRISE"/>
    <x v="11"/>
    <x v="11"/>
  </r>
  <r>
    <n v="9003"/>
    <s v="ENTREPRISE"/>
    <x v="11"/>
    <x v="11"/>
  </r>
  <r>
    <n v="9004"/>
    <s v="ENTREPRISE"/>
    <x v="12"/>
    <x v="12"/>
  </r>
  <r>
    <n v="9005"/>
    <s v="ENTREPRISE"/>
    <x v="13"/>
    <x v="13"/>
  </r>
  <r>
    <n v="9006"/>
    <s v="ENTREPRISE"/>
    <x v="14"/>
    <x v="14"/>
  </r>
  <r>
    <n v="9007"/>
    <s v="ENTREPRISE"/>
    <x v="15"/>
    <x v="15"/>
  </r>
  <r>
    <n v="9007"/>
    <s v="ENTREPRISE"/>
    <x v="15"/>
    <x v="15"/>
  </r>
  <r>
    <n v="9021"/>
    <s v="ENTREPRISE"/>
    <x v="16"/>
    <x v="16"/>
  </r>
  <r>
    <n v="9022"/>
    <s v="ENTREPRISE"/>
    <x v="17"/>
    <x v="17"/>
  </r>
  <r>
    <n v="9023"/>
    <s v="ENTREPRISE"/>
    <x v="18"/>
    <x v="18"/>
  </r>
  <r>
    <n v="9024"/>
    <s v="ENTREPRISE"/>
    <x v="19"/>
    <x v="19"/>
  </r>
  <r>
    <n v="9025"/>
    <s v="ENTREPRISE"/>
    <x v="20"/>
    <x v="20"/>
  </r>
  <r>
    <n v="9026"/>
    <s v="ENTREPRISE"/>
    <x v="21"/>
    <x v="21"/>
  </r>
  <r>
    <n v="9027"/>
    <s v="ENTREPRISE"/>
    <x v="22"/>
    <x v="22"/>
  </r>
  <r>
    <n v="9027"/>
    <s v="ENTREPRISE"/>
    <x v="22"/>
    <x v="22"/>
  </r>
  <r>
    <n v="9027"/>
    <s v="ENTREPRISE"/>
    <x v="22"/>
    <x v="22"/>
  </r>
  <r>
    <n v="9027"/>
    <s v="ENTREPRISE"/>
    <x v="22"/>
    <x v="22"/>
  </r>
  <r>
    <n v="9028"/>
    <s v="ENTREPRISE"/>
    <x v="23"/>
    <x v="23"/>
  </r>
  <r>
    <n v="9029"/>
    <s v="ENTREPRISE"/>
    <x v="24"/>
    <x v="24"/>
  </r>
  <r>
    <n v="9030"/>
    <s v="ENTREPRISE"/>
    <x v="25"/>
    <x v="25"/>
  </r>
  <r>
    <n v="9031"/>
    <s v="ENTREPRISE"/>
    <x v="26"/>
    <x v="26"/>
  </r>
  <r>
    <n v="9032"/>
    <s v="ENTREPRISE"/>
    <x v="27"/>
    <x v="27"/>
  </r>
  <r>
    <n v="9032"/>
    <s v="ENTREPRISE"/>
    <x v="27"/>
    <x v="27"/>
  </r>
  <r>
    <n v="9033"/>
    <s v="ENTREPRISE"/>
    <x v="28"/>
    <x v="28"/>
  </r>
  <r>
    <n v="9034"/>
    <s v="ENTREPRISE"/>
    <x v="29"/>
    <x v="29"/>
  </r>
  <r>
    <n v="9035"/>
    <s v="ENTREPRISE"/>
    <x v="30"/>
    <x v="29"/>
  </r>
  <r>
    <n v="9036"/>
    <s v="ENTREPRISE"/>
    <x v="31"/>
    <x v="29"/>
  </r>
  <r>
    <n v="9037"/>
    <s v="ENTREPRISE"/>
    <x v="32"/>
    <x v="30"/>
  </r>
  <r>
    <n v="9038"/>
    <s v="ENTREPRISE"/>
    <x v="33"/>
    <x v="31"/>
  </r>
  <r>
    <n v="9039"/>
    <s v="ENTREPRISE"/>
    <x v="34"/>
    <x v="20"/>
  </r>
  <r>
    <n v="9040"/>
    <s v="ENTREPRISE"/>
    <x v="35"/>
    <x v="13"/>
  </r>
  <r>
    <n v="9041"/>
    <s v="ENTREPRISE"/>
    <x v="36"/>
    <x v="32"/>
  </r>
  <r>
    <n v="9041"/>
    <s v="ENTREPRISE"/>
    <x v="36"/>
    <x v="32"/>
  </r>
  <r>
    <n v="9041"/>
    <s v="ENTREPRISE"/>
    <x v="36"/>
    <x v="32"/>
  </r>
  <r>
    <n v="9042"/>
    <s v="ENTREPRISE"/>
    <x v="37"/>
    <x v="33"/>
  </r>
  <r>
    <n v="9043"/>
    <s v="ENTREPRISE"/>
    <x v="38"/>
    <x v="34"/>
  </r>
  <r>
    <n v="9044"/>
    <s v="ENTREPRISE"/>
    <x v="39"/>
    <x v="35"/>
  </r>
  <r>
    <n v="9045"/>
    <s v="ENTREPRISE"/>
    <x v="40"/>
    <x v="29"/>
  </r>
  <r>
    <n v="9061"/>
    <s v="ENTREPRISE"/>
    <x v="41"/>
    <x v="36"/>
  </r>
  <r>
    <n v="9061"/>
    <s v="ENTREPRISE"/>
    <x v="41"/>
    <x v="36"/>
  </r>
  <r>
    <n v="9062"/>
    <s v="ENTREPRISE"/>
    <x v="42"/>
    <x v="37"/>
  </r>
  <r>
    <n v="9063"/>
    <s v="ENTREPRISE"/>
    <x v="43"/>
    <x v="38"/>
  </r>
  <r>
    <n v="9064"/>
    <s v="ENTREPRISE"/>
    <x v="44"/>
    <x v="39"/>
  </r>
  <r>
    <n v="9065"/>
    <s v="ENTREPRISE"/>
    <x v="45"/>
    <x v="40"/>
  </r>
  <r>
    <n v="9066"/>
    <s v="ENTREPRISE"/>
    <x v="46"/>
    <x v="41"/>
  </r>
  <r>
    <n v="9067"/>
    <s v="ENTREPRISE"/>
    <x v="47"/>
    <x v="29"/>
  </r>
  <r>
    <n v="9068"/>
    <s v="ENTREPRISE"/>
    <x v="48"/>
    <x v="42"/>
  </r>
  <r>
    <n v="9069"/>
    <s v="ENTREPRISE"/>
    <x v="49"/>
    <x v="29"/>
  </r>
  <r>
    <n v="9221"/>
    <s v="ENTREPRISE"/>
    <x v="50"/>
    <x v="43"/>
  </r>
  <r>
    <n v="9222"/>
    <s v="ENTREPRISE"/>
    <x v="51"/>
    <x v="44"/>
  </r>
  <r>
    <n v="9223"/>
    <s v="ENTREPRISE"/>
    <x v="52"/>
    <x v="45"/>
  </r>
  <r>
    <n v="9223"/>
    <s v="ENTREPRISE"/>
    <x v="52"/>
    <x v="45"/>
  </r>
  <r>
    <n v="9223"/>
    <s v="ENTREPRISE"/>
    <x v="52"/>
    <x v="45"/>
  </r>
  <r>
    <n v="9223"/>
    <s v="ENTREPRISE"/>
    <x v="52"/>
    <x v="45"/>
  </r>
  <r>
    <n v="9223"/>
    <s v="ENTREPRISE"/>
    <x v="52"/>
    <x v="45"/>
  </r>
  <r>
    <n v="9224"/>
    <s v="ENTREPRISE"/>
    <x v="53"/>
    <x v="46"/>
  </r>
  <r>
    <n v="9225"/>
    <s v="ENTREPRISE"/>
    <x v="54"/>
    <x v="47"/>
  </r>
  <r>
    <n v="9226"/>
    <s v="ENTREPRISE"/>
    <x v="55"/>
    <x v="48"/>
  </r>
  <r>
    <n v="9227"/>
    <s v="ENTREPRISE"/>
    <x v="56"/>
    <x v="49"/>
  </r>
  <r>
    <n v="9228"/>
    <s v="ENTREPRISE"/>
    <x v="57"/>
    <x v="50"/>
  </r>
  <r>
    <n v="9229"/>
    <s v="ENTREPRISE"/>
    <x v="58"/>
    <x v="51"/>
  </r>
  <r>
    <n v="9230"/>
    <s v="ENTREPRISE"/>
    <x v="59"/>
    <x v="52"/>
  </r>
  <r>
    <n v="9231"/>
    <s v="ENTREPRISE"/>
    <x v="60"/>
    <x v="53"/>
  </r>
  <r>
    <n v="9232"/>
    <s v="ENTREPRISE"/>
    <x v="61"/>
    <x v="54"/>
  </r>
  <r>
    <n v="9232"/>
    <s v="ENTREPRISE"/>
    <x v="61"/>
    <x v="54"/>
  </r>
  <r>
    <n v="9233"/>
    <s v="ENTREPRISE"/>
    <x v="62"/>
    <x v="55"/>
  </r>
  <r>
    <n v="9233"/>
    <s v="ENTREPRISE"/>
    <x v="62"/>
    <x v="55"/>
  </r>
  <r>
    <n v="9234"/>
    <s v="ENTREPRISE"/>
    <x v="63"/>
    <x v="56"/>
  </r>
  <r>
    <n v="9264"/>
    <s v="ENTREPRISE"/>
    <x v="64"/>
    <x v="57"/>
  </r>
  <r>
    <n v="9265"/>
    <s v="ENTREPRISE"/>
    <x v="65"/>
    <x v="5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3F549D-D56A-4A0C-9289-8B0A61A07E65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P2:Q69" firstHeaderRow="1" firstDataRow="1" firstDataCol="1"/>
  <pivotFields count="4">
    <pivotField showAll="0"/>
    <pivotField showAll="0"/>
    <pivotField axis="axisRow" showAll="0">
      <items count="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t="default"/>
      </items>
    </pivotField>
    <pivotField dataField="1" showAll="0"/>
  </pivotFields>
  <rowFields count="1">
    <field x="2"/>
  </rowFields>
  <rowItems count="6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 t="grand">
      <x/>
    </i>
  </rowItems>
  <colItems count="1">
    <i/>
  </colItems>
  <dataFields count="1">
    <dataField name="Somme de PRIX" fld="3" baseField="2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A1:D90" totalsRowShown="0" headerRowDxfId="0">
  <autoFilter ref="A1:D90" xr:uid="{00000000-0009-0000-0100-000001000000}"/>
  <tableColumns count="4">
    <tableColumn id="1" xr3:uid="{00000000-0010-0000-0000-000001000000}" name="COMMANDE"/>
    <tableColumn id="2" xr3:uid="{00000000-0010-0000-0000-000002000000}" name="NOM"/>
    <tableColumn id="3" xr3:uid="{00000000-0010-0000-0000-000003000000}" name="N° FACTURE"/>
    <tableColumn id="4" xr3:uid="{00000000-0010-0000-0000-000004000000}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0"/>
  <sheetViews>
    <sheetView showGridLines="0" tabSelected="1" workbookViewId="0">
      <selection activeCell="J25" sqref="J25"/>
    </sheetView>
  </sheetViews>
  <sheetFormatPr baseColWidth="10" defaultRowHeight="12.75" x14ac:dyDescent="0.2"/>
  <cols>
    <col min="1" max="1" width="8.140625" customWidth="1"/>
    <col min="3" max="3" width="14.28515625" customWidth="1"/>
    <col min="4" max="4" width="6.85546875" customWidth="1"/>
    <col min="16" max="16" width="21.140625" bestFit="1" customWidth="1"/>
    <col min="17" max="17" width="15.85546875" bestFit="1" customWidth="1"/>
  </cols>
  <sheetData>
    <row r="1" spans="1:17" s="1" customFormat="1" x14ac:dyDescent="0.2">
      <c r="A1" s="1" t="s">
        <v>66</v>
      </c>
      <c r="B1" s="1" t="s">
        <v>67</v>
      </c>
      <c r="C1" s="1" t="s">
        <v>68</v>
      </c>
      <c r="D1" s="1" t="s">
        <v>69</v>
      </c>
    </row>
    <row r="2" spans="1:17" x14ac:dyDescent="0.2">
      <c r="A2">
        <v>8650</v>
      </c>
      <c r="B2" t="s">
        <v>70</v>
      </c>
      <c r="C2" t="s">
        <v>37</v>
      </c>
      <c r="D2">
        <v>1901.08</v>
      </c>
      <c r="P2" s="5" t="s">
        <v>71</v>
      </c>
      <c r="Q2" t="s">
        <v>73</v>
      </c>
    </row>
    <row r="3" spans="1:17" x14ac:dyDescent="0.2">
      <c r="A3">
        <v>8651</v>
      </c>
      <c r="B3" t="s">
        <v>70</v>
      </c>
      <c r="C3" t="s">
        <v>1</v>
      </c>
      <c r="D3">
        <v>520</v>
      </c>
      <c r="P3" s="6" t="s">
        <v>37</v>
      </c>
      <c r="Q3" s="4">
        <v>1901.08</v>
      </c>
    </row>
    <row r="4" spans="1:17" x14ac:dyDescent="0.2">
      <c r="A4">
        <v>8652</v>
      </c>
      <c r="B4" t="s">
        <v>70</v>
      </c>
      <c r="C4" t="s">
        <v>60</v>
      </c>
      <c r="D4">
        <v>3327.88</v>
      </c>
      <c r="P4" s="6" t="s">
        <v>1</v>
      </c>
      <c r="Q4" s="4">
        <v>520</v>
      </c>
    </row>
    <row r="5" spans="1:17" x14ac:dyDescent="0.2">
      <c r="A5">
        <v>8653</v>
      </c>
      <c r="B5" t="s">
        <v>70</v>
      </c>
      <c r="C5" t="s">
        <v>27</v>
      </c>
      <c r="D5">
        <v>114.52</v>
      </c>
      <c r="F5" s="2" t="s">
        <v>68</v>
      </c>
      <c r="G5" s="2" t="s">
        <v>69</v>
      </c>
      <c r="P5" s="6" t="s">
        <v>60</v>
      </c>
      <c r="Q5" s="4">
        <v>3327.88</v>
      </c>
    </row>
    <row r="6" spans="1:17" x14ac:dyDescent="0.2">
      <c r="A6">
        <v>8654</v>
      </c>
      <c r="B6" t="s">
        <v>70</v>
      </c>
      <c r="C6" t="s">
        <v>16</v>
      </c>
      <c r="D6">
        <v>258</v>
      </c>
      <c r="F6" s="2" t="s">
        <v>22</v>
      </c>
      <c r="G6" s="3">
        <f>SUMIFS(t_Données[PRIX],t_Données[N° FACTURE],F6)</f>
        <v>16516</v>
      </c>
      <c r="P6" s="6" t="s">
        <v>27</v>
      </c>
      <c r="Q6" s="4">
        <v>114.52</v>
      </c>
    </row>
    <row r="7" spans="1:17" x14ac:dyDescent="0.2">
      <c r="A7">
        <v>8655</v>
      </c>
      <c r="B7" t="s">
        <v>70</v>
      </c>
      <c r="C7" t="s">
        <v>18</v>
      </c>
      <c r="D7">
        <v>128.47999999999999</v>
      </c>
      <c r="P7" s="6" t="s">
        <v>16</v>
      </c>
      <c r="Q7" s="4">
        <v>258</v>
      </c>
    </row>
    <row r="8" spans="1:17" x14ac:dyDescent="0.2">
      <c r="A8">
        <v>8656</v>
      </c>
      <c r="B8" t="s">
        <v>70</v>
      </c>
      <c r="C8" t="s">
        <v>3</v>
      </c>
      <c r="D8">
        <v>117.5</v>
      </c>
      <c r="P8" s="6" t="s">
        <v>18</v>
      </c>
      <c r="Q8" s="4">
        <v>128.47999999999999</v>
      </c>
    </row>
    <row r="9" spans="1:17" x14ac:dyDescent="0.2">
      <c r="A9">
        <v>8656</v>
      </c>
      <c r="B9" t="s">
        <v>70</v>
      </c>
      <c r="C9" t="s">
        <v>3</v>
      </c>
      <c r="D9">
        <v>117.5</v>
      </c>
      <c r="P9" s="6" t="s">
        <v>3</v>
      </c>
      <c r="Q9" s="4">
        <v>235</v>
      </c>
    </row>
    <row r="10" spans="1:17" x14ac:dyDescent="0.2">
      <c r="A10">
        <v>8657</v>
      </c>
      <c r="B10" t="s">
        <v>70</v>
      </c>
      <c r="C10" t="s">
        <v>36</v>
      </c>
      <c r="D10">
        <v>4785</v>
      </c>
      <c r="P10" s="6" t="s">
        <v>36</v>
      </c>
      <c r="Q10" s="4">
        <v>14355</v>
      </c>
    </row>
    <row r="11" spans="1:17" x14ac:dyDescent="0.2">
      <c r="A11">
        <v>8657</v>
      </c>
      <c r="B11" t="s">
        <v>70</v>
      </c>
      <c r="C11" t="s">
        <v>36</v>
      </c>
      <c r="D11">
        <v>4785</v>
      </c>
      <c r="P11" s="6" t="s">
        <v>58</v>
      </c>
      <c r="Q11" s="4">
        <v>6026</v>
      </c>
    </row>
    <row r="12" spans="1:17" x14ac:dyDescent="0.2">
      <c r="A12">
        <v>8657</v>
      </c>
      <c r="B12" t="s">
        <v>70</v>
      </c>
      <c r="C12" t="s">
        <v>36</v>
      </c>
      <c r="D12">
        <v>4785</v>
      </c>
      <c r="P12" s="6" t="s">
        <v>6</v>
      </c>
      <c r="Q12" s="4">
        <v>7553.76</v>
      </c>
    </row>
    <row r="13" spans="1:17" x14ac:dyDescent="0.2">
      <c r="A13">
        <v>8658</v>
      </c>
      <c r="B13" t="s">
        <v>70</v>
      </c>
      <c r="C13" t="s">
        <v>58</v>
      </c>
      <c r="D13">
        <v>3013</v>
      </c>
      <c r="P13" s="6" t="s">
        <v>55</v>
      </c>
      <c r="Q13" s="4">
        <v>371.76</v>
      </c>
    </row>
    <row r="14" spans="1:17" x14ac:dyDescent="0.2">
      <c r="A14">
        <v>8658</v>
      </c>
      <c r="B14" t="s">
        <v>70</v>
      </c>
      <c r="C14" t="s">
        <v>58</v>
      </c>
      <c r="D14">
        <v>3013</v>
      </c>
      <c r="P14" s="6" t="s">
        <v>22</v>
      </c>
      <c r="Q14" s="4">
        <v>16516</v>
      </c>
    </row>
    <row r="15" spans="1:17" x14ac:dyDescent="0.2">
      <c r="A15">
        <v>8659</v>
      </c>
      <c r="B15" t="s">
        <v>70</v>
      </c>
      <c r="C15" t="s">
        <v>6</v>
      </c>
      <c r="D15">
        <v>3776.88</v>
      </c>
      <c r="P15" s="6" t="s">
        <v>28</v>
      </c>
      <c r="Q15" s="4">
        <v>160</v>
      </c>
    </row>
    <row r="16" spans="1:17" x14ac:dyDescent="0.2">
      <c r="A16">
        <v>8659</v>
      </c>
      <c r="B16" t="s">
        <v>70</v>
      </c>
      <c r="C16" t="s">
        <v>6</v>
      </c>
      <c r="D16">
        <v>3776.88</v>
      </c>
      <c r="P16" s="6" t="s">
        <v>23</v>
      </c>
      <c r="Q16" s="4">
        <v>647.70000000000005</v>
      </c>
    </row>
    <row r="17" spans="1:17" x14ac:dyDescent="0.2">
      <c r="A17">
        <v>9002</v>
      </c>
      <c r="B17" t="s">
        <v>70</v>
      </c>
      <c r="C17" t="s">
        <v>55</v>
      </c>
      <c r="D17">
        <v>371.76</v>
      </c>
      <c r="P17" s="6" t="s">
        <v>19</v>
      </c>
      <c r="Q17" s="4">
        <v>4036.5</v>
      </c>
    </row>
    <row r="18" spans="1:17" x14ac:dyDescent="0.2">
      <c r="A18">
        <v>9003</v>
      </c>
      <c r="B18" t="s">
        <v>70</v>
      </c>
      <c r="C18" t="s">
        <v>22</v>
      </c>
      <c r="D18">
        <v>3303.2</v>
      </c>
      <c r="P18" s="6" t="s">
        <v>38</v>
      </c>
      <c r="Q18" s="4">
        <v>795.58</v>
      </c>
    </row>
    <row r="19" spans="1:17" x14ac:dyDescent="0.2">
      <c r="A19">
        <v>9003</v>
      </c>
      <c r="B19" t="s">
        <v>70</v>
      </c>
      <c r="C19" t="s">
        <v>22</v>
      </c>
      <c r="D19">
        <v>3303.2</v>
      </c>
      <c r="P19" s="6" t="s">
        <v>57</v>
      </c>
      <c r="Q19" s="4">
        <v>796.32</v>
      </c>
    </row>
    <row r="20" spans="1:17" x14ac:dyDescent="0.2">
      <c r="A20">
        <v>9003</v>
      </c>
      <c r="B20" t="s">
        <v>70</v>
      </c>
      <c r="C20" t="s">
        <v>22</v>
      </c>
      <c r="D20">
        <v>3303.2</v>
      </c>
      <c r="P20" s="6" t="s">
        <v>43</v>
      </c>
      <c r="Q20" s="4">
        <v>763.7</v>
      </c>
    </row>
    <row r="21" spans="1:17" x14ac:dyDescent="0.2">
      <c r="A21">
        <v>9003</v>
      </c>
      <c r="B21" t="s">
        <v>70</v>
      </c>
      <c r="C21" t="s">
        <v>22</v>
      </c>
      <c r="D21">
        <v>3303.2</v>
      </c>
      <c r="P21" s="6" t="s">
        <v>11</v>
      </c>
      <c r="Q21" s="4">
        <v>474.03</v>
      </c>
    </row>
    <row r="22" spans="1:17" x14ac:dyDescent="0.2">
      <c r="A22">
        <v>9003</v>
      </c>
      <c r="B22" t="s">
        <v>70</v>
      </c>
      <c r="C22" t="s">
        <v>22</v>
      </c>
      <c r="D22">
        <v>3303.2</v>
      </c>
      <c r="P22" s="6" t="s">
        <v>44</v>
      </c>
      <c r="Q22" s="4">
        <v>208.56</v>
      </c>
    </row>
    <row r="23" spans="1:17" x14ac:dyDescent="0.2">
      <c r="A23">
        <v>9004</v>
      </c>
      <c r="B23" t="s">
        <v>70</v>
      </c>
      <c r="C23" t="s">
        <v>28</v>
      </c>
      <c r="D23">
        <v>160</v>
      </c>
      <c r="P23" s="6" t="s">
        <v>61</v>
      </c>
      <c r="Q23" s="4">
        <v>128.88999999999999</v>
      </c>
    </row>
    <row r="24" spans="1:17" x14ac:dyDescent="0.2">
      <c r="A24">
        <v>9005</v>
      </c>
      <c r="B24" t="s">
        <v>70</v>
      </c>
      <c r="C24" t="s">
        <v>23</v>
      </c>
      <c r="D24">
        <v>647.70000000000005</v>
      </c>
      <c r="P24" s="6" t="s">
        <v>17</v>
      </c>
      <c r="Q24" s="4">
        <v>126.36</v>
      </c>
    </row>
    <row r="25" spans="1:17" x14ac:dyDescent="0.2">
      <c r="A25">
        <v>9006</v>
      </c>
      <c r="B25" t="s">
        <v>70</v>
      </c>
      <c r="C25" t="s">
        <v>19</v>
      </c>
      <c r="D25">
        <v>4036.5</v>
      </c>
      <c r="P25" s="6" t="s">
        <v>63</v>
      </c>
      <c r="Q25" s="4">
        <v>11131</v>
      </c>
    </row>
    <row r="26" spans="1:17" x14ac:dyDescent="0.2">
      <c r="A26">
        <v>9007</v>
      </c>
      <c r="B26" t="s">
        <v>70</v>
      </c>
      <c r="C26" t="s">
        <v>38</v>
      </c>
      <c r="D26">
        <v>397.79</v>
      </c>
      <c r="P26" s="6" t="s">
        <v>64</v>
      </c>
      <c r="Q26" s="4">
        <v>478.8</v>
      </c>
    </row>
    <row r="27" spans="1:17" x14ac:dyDescent="0.2">
      <c r="A27">
        <v>9007</v>
      </c>
      <c r="B27" t="s">
        <v>70</v>
      </c>
      <c r="C27" t="s">
        <v>38</v>
      </c>
      <c r="D27">
        <v>397.79</v>
      </c>
      <c r="P27" s="6" t="s">
        <v>59</v>
      </c>
      <c r="Q27" s="4">
        <v>309.42</v>
      </c>
    </row>
    <row r="28" spans="1:17" x14ac:dyDescent="0.2">
      <c r="A28">
        <v>9021</v>
      </c>
      <c r="B28" t="s">
        <v>70</v>
      </c>
      <c r="C28" t="s">
        <v>57</v>
      </c>
      <c r="D28">
        <v>796.32</v>
      </c>
      <c r="P28" s="6" t="s">
        <v>13</v>
      </c>
      <c r="Q28" s="4">
        <v>539</v>
      </c>
    </row>
    <row r="29" spans="1:17" x14ac:dyDescent="0.2">
      <c r="A29">
        <v>9022</v>
      </c>
      <c r="B29" t="s">
        <v>70</v>
      </c>
      <c r="C29" t="s">
        <v>43</v>
      </c>
      <c r="D29">
        <v>763.7</v>
      </c>
      <c r="P29" s="6" t="s">
        <v>50</v>
      </c>
      <c r="Q29" s="4">
        <v>365.7</v>
      </c>
    </row>
    <row r="30" spans="1:17" x14ac:dyDescent="0.2">
      <c r="A30">
        <v>9023</v>
      </c>
      <c r="B30" t="s">
        <v>70</v>
      </c>
      <c r="C30" t="s">
        <v>11</v>
      </c>
      <c r="D30">
        <v>474.03</v>
      </c>
      <c r="P30" s="6" t="s">
        <v>12</v>
      </c>
      <c r="Q30" s="4">
        <v>497.9</v>
      </c>
    </row>
    <row r="31" spans="1:17" x14ac:dyDescent="0.2">
      <c r="A31">
        <v>9024</v>
      </c>
      <c r="B31" t="s">
        <v>70</v>
      </c>
      <c r="C31" t="s">
        <v>44</v>
      </c>
      <c r="D31">
        <v>208.56</v>
      </c>
      <c r="P31" s="6" t="s">
        <v>20</v>
      </c>
      <c r="Q31" s="4">
        <v>18</v>
      </c>
    </row>
    <row r="32" spans="1:17" x14ac:dyDescent="0.2">
      <c r="A32">
        <v>9025</v>
      </c>
      <c r="B32" t="s">
        <v>70</v>
      </c>
      <c r="C32" t="s">
        <v>61</v>
      </c>
      <c r="D32">
        <v>128.88999999999999</v>
      </c>
      <c r="P32" s="6" t="s">
        <v>30</v>
      </c>
      <c r="Q32" s="4">
        <v>1595</v>
      </c>
    </row>
    <row r="33" spans="1:17" x14ac:dyDescent="0.2">
      <c r="A33">
        <v>9026</v>
      </c>
      <c r="B33" t="s">
        <v>70</v>
      </c>
      <c r="C33" t="s">
        <v>17</v>
      </c>
      <c r="D33">
        <v>126.36</v>
      </c>
      <c r="P33" s="6" t="s">
        <v>31</v>
      </c>
      <c r="Q33" s="4">
        <v>1595</v>
      </c>
    </row>
    <row r="34" spans="1:17" x14ac:dyDescent="0.2">
      <c r="A34">
        <v>9027</v>
      </c>
      <c r="B34" t="s">
        <v>70</v>
      </c>
      <c r="C34" t="s">
        <v>63</v>
      </c>
      <c r="D34">
        <v>2782.75</v>
      </c>
      <c r="P34" s="6" t="s">
        <v>32</v>
      </c>
      <c r="Q34" s="4">
        <v>1595</v>
      </c>
    </row>
    <row r="35" spans="1:17" x14ac:dyDescent="0.2">
      <c r="A35">
        <v>9027</v>
      </c>
      <c r="B35" t="s">
        <v>70</v>
      </c>
      <c r="C35" t="s">
        <v>63</v>
      </c>
      <c r="D35">
        <v>2782.75</v>
      </c>
      <c r="P35" s="6" t="s">
        <v>53</v>
      </c>
      <c r="Q35" s="4">
        <v>248.46</v>
      </c>
    </row>
    <row r="36" spans="1:17" x14ac:dyDescent="0.2">
      <c r="A36">
        <v>9027</v>
      </c>
      <c r="B36" t="s">
        <v>70</v>
      </c>
      <c r="C36" t="s">
        <v>63</v>
      </c>
      <c r="D36">
        <v>2782.75</v>
      </c>
      <c r="P36" s="6" t="s">
        <v>41</v>
      </c>
      <c r="Q36" s="4">
        <v>718.44</v>
      </c>
    </row>
    <row r="37" spans="1:17" x14ac:dyDescent="0.2">
      <c r="A37">
        <v>9027</v>
      </c>
      <c r="B37" t="s">
        <v>70</v>
      </c>
      <c r="C37" t="s">
        <v>63</v>
      </c>
      <c r="D37">
        <v>2782.75</v>
      </c>
      <c r="P37" s="6" t="s">
        <v>62</v>
      </c>
      <c r="Q37" s="4">
        <v>128.88999999999999</v>
      </c>
    </row>
    <row r="38" spans="1:17" x14ac:dyDescent="0.2">
      <c r="A38">
        <v>9028</v>
      </c>
      <c r="B38" t="s">
        <v>70</v>
      </c>
      <c r="C38" t="s">
        <v>64</v>
      </c>
      <c r="D38">
        <v>478.8</v>
      </c>
      <c r="P38" s="6" t="s">
        <v>21</v>
      </c>
      <c r="Q38" s="4">
        <v>647.70000000000005</v>
      </c>
    </row>
    <row r="39" spans="1:17" x14ac:dyDescent="0.2">
      <c r="A39">
        <v>9029</v>
      </c>
      <c r="B39" t="s">
        <v>70</v>
      </c>
      <c r="C39" t="s">
        <v>59</v>
      </c>
      <c r="D39">
        <v>309.42</v>
      </c>
      <c r="P39" s="6" t="s">
        <v>48</v>
      </c>
      <c r="Q39" s="4">
        <v>10935.78</v>
      </c>
    </row>
    <row r="40" spans="1:17" x14ac:dyDescent="0.2">
      <c r="A40">
        <v>9030</v>
      </c>
      <c r="B40" t="s">
        <v>70</v>
      </c>
      <c r="C40" t="s">
        <v>13</v>
      </c>
      <c r="D40">
        <v>539</v>
      </c>
      <c r="P40" s="6" t="s">
        <v>52</v>
      </c>
      <c r="Q40" s="4">
        <v>25.76</v>
      </c>
    </row>
    <row r="41" spans="1:17" x14ac:dyDescent="0.2">
      <c r="A41">
        <v>9031</v>
      </c>
      <c r="B41" t="s">
        <v>70</v>
      </c>
      <c r="C41" t="s">
        <v>50</v>
      </c>
      <c r="D41">
        <v>365.7</v>
      </c>
      <c r="P41" s="6" t="s">
        <v>65</v>
      </c>
      <c r="Q41" s="4">
        <v>154.69999999999999</v>
      </c>
    </row>
    <row r="42" spans="1:17" x14ac:dyDescent="0.2">
      <c r="A42">
        <v>9032</v>
      </c>
      <c r="B42" t="s">
        <v>70</v>
      </c>
      <c r="C42" t="s">
        <v>12</v>
      </c>
      <c r="D42">
        <v>248.95</v>
      </c>
      <c r="P42" s="6" t="s">
        <v>54</v>
      </c>
      <c r="Q42" s="4">
        <v>154.9</v>
      </c>
    </row>
    <row r="43" spans="1:17" x14ac:dyDescent="0.2">
      <c r="A43">
        <v>9032</v>
      </c>
      <c r="B43" t="s">
        <v>70</v>
      </c>
      <c r="C43" t="s">
        <v>12</v>
      </c>
      <c r="D43">
        <v>248.95</v>
      </c>
      <c r="P43" s="6" t="s">
        <v>33</v>
      </c>
      <c r="Q43" s="4">
        <v>1595</v>
      </c>
    </row>
    <row r="44" spans="1:17" x14ac:dyDescent="0.2">
      <c r="A44">
        <v>9033</v>
      </c>
      <c r="B44" t="s">
        <v>70</v>
      </c>
      <c r="C44" t="s">
        <v>20</v>
      </c>
      <c r="D44">
        <v>18</v>
      </c>
      <c r="P44" s="6" t="s">
        <v>5</v>
      </c>
      <c r="Q44" s="4">
        <v>472</v>
      </c>
    </row>
    <row r="45" spans="1:17" x14ac:dyDescent="0.2">
      <c r="A45">
        <v>9034</v>
      </c>
      <c r="B45" t="s">
        <v>70</v>
      </c>
      <c r="C45" t="s">
        <v>30</v>
      </c>
      <c r="D45">
        <v>1595</v>
      </c>
      <c r="P45" s="6" t="s">
        <v>49</v>
      </c>
      <c r="Q45" s="4">
        <v>20.079999999999998</v>
      </c>
    </row>
    <row r="46" spans="1:17" x14ac:dyDescent="0.2">
      <c r="A46">
        <v>9035</v>
      </c>
      <c r="B46" t="s">
        <v>70</v>
      </c>
      <c r="C46" t="s">
        <v>31</v>
      </c>
      <c r="D46">
        <v>1595</v>
      </c>
      <c r="P46" s="6" t="s">
        <v>8</v>
      </c>
      <c r="Q46" s="4">
        <v>135.56</v>
      </c>
    </row>
    <row r="47" spans="1:17" x14ac:dyDescent="0.2">
      <c r="A47">
        <v>9036</v>
      </c>
      <c r="B47" t="s">
        <v>70</v>
      </c>
      <c r="C47" t="s">
        <v>32</v>
      </c>
      <c r="D47">
        <v>1595</v>
      </c>
      <c r="P47" s="6" t="s">
        <v>0</v>
      </c>
      <c r="Q47" s="4">
        <v>122.46</v>
      </c>
    </row>
    <row r="48" spans="1:17" x14ac:dyDescent="0.2">
      <c r="A48">
        <v>9037</v>
      </c>
      <c r="B48" t="s">
        <v>70</v>
      </c>
      <c r="C48" t="s">
        <v>53</v>
      </c>
      <c r="D48">
        <v>248.46</v>
      </c>
      <c r="P48" s="6" t="s">
        <v>24</v>
      </c>
      <c r="Q48" s="4">
        <v>8400</v>
      </c>
    </row>
    <row r="49" spans="1:17" x14ac:dyDescent="0.2">
      <c r="A49">
        <v>9038</v>
      </c>
      <c r="B49" t="s">
        <v>70</v>
      </c>
      <c r="C49" t="s">
        <v>41</v>
      </c>
      <c r="D49">
        <v>718.44</v>
      </c>
      <c r="P49" s="6" t="s">
        <v>45</v>
      </c>
      <c r="Q49" s="4">
        <v>625</v>
      </c>
    </row>
    <row r="50" spans="1:17" x14ac:dyDescent="0.2">
      <c r="A50">
        <v>9039</v>
      </c>
      <c r="B50" t="s">
        <v>70</v>
      </c>
      <c r="C50" t="s">
        <v>62</v>
      </c>
      <c r="D50">
        <v>128.88999999999999</v>
      </c>
      <c r="P50" s="6" t="s">
        <v>34</v>
      </c>
      <c r="Q50" s="4">
        <v>1595</v>
      </c>
    </row>
    <row r="51" spans="1:17" x14ac:dyDescent="0.2">
      <c r="A51">
        <v>9040</v>
      </c>
      <c r="B51" t="s">
        <v>70</v>
      </c>
      <c r="C51" t="s">
        <v>21</v>
      </c>
      <c r="D51">
        <v>647.70000000000005</v>
      </c>
      <c r="P51" s="6" t="s">
        <v>25</v>
      </c>
      <c r="Q51" s="4">
        <v>3244</v>
      </c>
    </row>
    <row r="52" spans="1:17" x14ac:dyDescent="0.2">
      <c r="A52">
        <v>9041</v>
      </c>
      <c r="B52" t="s">
        <v>70</v>
      </c>
      <c r="C52" t="s">
        <v>48</v>
      </c>
      <c r="D52">
        <v>3645.26</v>
      </c>
      <c r="P52" s="6" t="s">
        <v>35</v>
      </c>
      <c r="Q52" s="4">
        <v>1595</v>
      </c>
    </row>
    <row r="53" spans="1:17" x14ac:dyDescent="0.2">
      <c r="A53">
        <v>9041</v>
      </c>
      <c r="B53" t="s">
        <v>70</v>
      </c>
      <c r="C53" t="s">
        <v>48</v>
      </c>
      <c r="D53">
        <v>3645.26</v>
      </c>
      <c r="P53" s="6" t="s">
        <v>29</v>
      </c>
      <c r="Q53" s="4">
        <v>182.12</v>
      </c>
    </row>
    <row r="54" spans="1:17" x14ac:dyDescent="0.2">
      <c r="A54">
        <v>9041</v>
      </c>
      <c r="B54" t="s">
        <v>70</v>
      </c>
      <c r="C54" t="s">
        <v>48</v>
      </c>
      <c r="D54">
        <v>3645.26</v>
      </c>
      <c r="P54" s="6" t="s">
        <v>39</v>
      </c>
      <c r="Q54" s="4">
        <v>417.8</v>
      </c>
    </row>
    <row r="55" spans="1:17" x14ac:dyDescent="0.2">
      <c r="A55">
        <v>9042</v>
      </c>
      <c r="B55" t="s">
        <v>70</v>
      </c>
      <c r="C55" t="s">
        <v>52</v>
      </c>
      <c r="D55">
        <v>25.76</v>
      </c>
      <c r="P55" s="6" t="s">
        <v>4</v>
      </c>
      <c r="Q55" s="4">
        <v>978.9</v>
      </c>
    </row>
    <row r="56" spans="1:17" x14ac:dyDescent="0.2">
      <c r="A56">
        <v>9043</v>
      </c>
      <c r="B56" t="s">
        <v>70</v>
      </c>
      <c r="C56" t="s">
        <v>65</v>
      </c>
      <c r="D56">
        <v>154.69999999999999</v>
      </c>
      <c r="P56" s="6" t="s">
        <v>7</v>
      </c>
      <c r="Q56" s="4">
        <v>174.4</v>
      </c>
    </row>
    <row r="57" spans="1:17" x14ac:dyDescent="0.2">
      <c r="A57">
        <v>9044</v>
      </c>
      <c r="B57" t="s">
        <v>70</v>
      </c>
      <c r="C57" t="s">
        <v>54</v>
      </c>
      <c r="D57">
        <v>154.9</v>
      </c>
      <c r="P57" s="6" t="s">
        <v>46</v>
      </c>
      <c r="Q57" s="4">
        <v>108.43</v>
      </c>
    </row>
    <row r="58" spans="1:17" x14ac:dyDescent="0.2">
      <c r="A58">
        <v>9045</v>
      </c>
      <c r="B58" t="s">
        <v>70</v>
      </c>
      <c r="C58" t="s">
        <v>33</v>
      </c>
      <c r="D58">
        <v>1595</v>
      </c>
      <c r="P58" s="6" t="s">
        <v>9</v>
      </c>
      <c r="Q58" s="4">
        <v>430.38</v>
      </c>
    </row>
    <row r="59" spans="1:17" x14ac:dyDescent="0.2">
      <c r="A59">
        <v>9061</v>
      </c>
      <c r="B59" t="s">
        <v>70</v>
      </c>
      <c r="C59" t="s">
        <v>5</v>
      </c>
      <c r="D59">
        <v>236</v>
      </c>
      <c r="P59" s="6" t="s">
        <v>14</v>
      </c>
      <c r="Q59" s="4">
        <v>412.8</v>
      </c>
    </row>
    <row r="60" spans="1:17" x14ac:dyDescent="0.2">
      <c r="A60">
        <v>9061</v>
      </c>
      <c r="B60" t="s">
        <v>70</v>
      </c>
      <c r="C60" t="s">
        <v>5</v>
      </c>
      <c r="D60">
        <v>236</v>
      </c>
      <c r="P60" s="6" t="s">
        <v>42</v>
      </c>
      <c r="Q60" s="4">
        <v>112</v>
      </c>
    </row>
    <row r="61" spans="1:17" x14ac:dyDescent="0.2">
      <c r="A61">
        <v>9062</v>
      </c>
      <c r="B61" t="s">
        <v>70</v>
      </c>
      <c r="C61" t="s">
        <v>49</v>
      </c>
      <c r="D61">
        <v>20.079999999999998</v>
      </c>
      <c r="P61" s="6" t="s">
        <v>15</v>
      </c>
      <c r="Q61" s="4">
        <v>567.6</v>
      </c>
    </row>
    <row r="62" spans="1:17" x14ac:dyDescent="0.2">
      <c r="A62">
        <v>9063</v>
      </c>
      <c r="B62" t="s">
        <v>70</v>
      </c>
      <c r="C62" t="s">
        <v>8</v>
      </c>
      <c r="D62">
        <v>135.56</v>
      </c>
      <c r="P62" s="6" t="s">
        <v>51</v>
      </c>
      <c r="Q62" s="4">
        <v>231.84</v>
      </c>
    </row>
    <row r="63" spans="1:17" x14ac:dyDescent="0.2">
      <c r="A63">
        <v>9064</v>
      </c>
      <c r="B63" t="s">
        <v>70</v>
      </c>
      <c r="C63" t="s">
        <v>0</v>
      </c>
      <c r="D63">
        <v>122.46</v>
      </c>
      <c r="P63" s="6" t="s">
        <v>56</v>
      </c>
      <c r="Q63" s="4">
        <v>1622</v>
      </c>
    </row>
    <row r="64" spans="1:17" x14ac:dyDescent="0.2">
      <c r="A64">
        <v>9065</v>
      </c>
      <c r="B64" t="s">
        <v>70</v>
      </c>
      <c r="C64" t="s">
        <v>24</v>
      </c>
      <c r="D64">
        <v>8400</v>
      </c>
      <c r="P64" s="6" t="s">
        <v>2</v>
      </c>
      <c r="Q64" s="4">
        <v>1715.16</v>
      </c>
    </row>
    <row r="65" spans="1:17" x14ac:dyDescent="0.2">
      <c r="A65">
        <v>9066</v>
      </c>
      <c r="B65" t="s">
        <v>70</v>
      </c>
      <c r="C65" t="s">
        <v>45</v>
      </c>
      <c r="D65">
        <v>625</v>
      </c>
      <c r="P65" s="6" t="s">
        <v>10</v>
      </c>
      <c r="Q65" s="4">
        <v>7168.8</v>
      </c>
    </row>
    <row r="66" spans="1:17" x14ac:dyDescent="0.2">
      <c r="A66">
        <v>9067</v>
      </c>
      <c r="B66" t="s">
        <v>70</v>
      </c>
      <c r="C66" t="s">
        <v>34</v>
      </c>
      <c r="D66">
        <v>1595</v>
      </c>
      <c r="P66" s="6" t="s">
        <v>47</v>
      </c>
      <c r="Q66" s="4">
        <v>2522.1799999999998</v>
      </c>
    </row>
    <row r="67" spans="1:17" x14ac:dyDescent="0.2">
      <c r="A67">
        <v>9068</v>
      </c>
      <c r="B67" t="s">
        <v>70</v>
      </c>
      <c r="C67" t="s">
        <v>25</v>
      </c>
      <c r="D67">
        <v>3244</v>
      </c>
      <c r="P67" s="6" t="s">
        <v>40</v>
      </c>
      <c r="Q67" s="4">
        <v>179.88</v>
      </c>
    </row>
    <row r="68" spans="1:17" x14ac:dyDescent="0.2">
      <c r="A68">
        <v>9069</v>
      </c>
      <c r="B68" t="s">
        <v>70</v>
      </c>
      <c r="C68" t="s">
        <v>35</v>
      </c>
      <c r="D68">
        <v>1595</v>
      </c>
      <c r="P68" s="6" t="s">
        <v>26</v>
      </c>
      <c r="Q68" s="4">
        <v>229.04</v>
      </c>
    </row>
    <row r="69" spans="1:17" x14ac:dyDescent="0.2">
      <c r="A69">
        <v>9221</v>
      </c>
      <c r="B69" t="s">
        <v>70</v>
      </c>
      <c r="C69" t="s">
        <v>29</v>
      </c>
      <c r="D69">
        <v>182.12</v>
      </c>
      <c r="P69" s="6" t="s">
        <v>72</v>
      </c>
      <c r="Q69" s="4">
        <v>125441.99999999997</v>
      </c>
    </row>
    <row r="70" spans="1:17" x14ac:dyDescent="0.2">
      <c r="A70">
        <v>9222</v>
      </c>
      <c r="B70" t="s">
        <v>70</v>
      </c>
      <c r="C70" t="s">
        <v>39</v>
      </c>
      <c r="D70">
        <v>417.8</v>
      </c>
    </row>
    <row r="71" spans="1:17" x14ac:dyDescent="0.2">
      <c r="A71">
        <v>9223</v>
      </c>
      <c r="B71" t="s">
        <v>70</v>
      </c>
      <c r="C71" t="s">
        <v>4</v>
      </c>
      <c r="D71">
        <v>195.78</v>
      </c>
    </row>
    <row r="72" spans="1:17" x14ac:dyDescent="0.2">
      <c r="A72">
        <v>9223</v>
      </c>
      <c r="B72" t="s">
        <v>70</v>
      </c>
      <c r="C72" t="s">
        <v>4</v>
      </c>
      <c r="D72">
        <v>195.78</v>
      </c>
    </row>
    <row r="73" spans="1:17" x14ac:dyDescent="0.2">
      <c r="A73">
        <v>9223</v>
      </c>
      <c r="B73" t="s">
        <v>70</v>
      </c>
      <c r="C73" t="s">
        <v>4</v>
      </c>
      <c r="D73">
        <v>195.78</v>
      </c>
    </row>
    <row r="74" spans="1:17" x14ac:dyDescent="0.2">
      <c r="A74">
        <v>9223</v>
      </c>
      <c r="B74" t="s">
        <v>70</v>
      </c>
      <c r="C74" t="s">
        <v>4</v>
      </c>
      <c r="D74">
        <v>195.78</v>
      </c>
    </row>
    <row r="75" spans="1:17" x14ac:dyDescent="0.2">
      <c r="A75">
        <v>9223</v>
      </c>
      <c r="B75" t="s">
        <v>70</v>
      </c>
      <c r="C75" t="s">
        <v>4</v>
      </c>
      <c r="D75">
        <v>195.78</v>
      </c>
    </row>
    <row r="76" spans="1:17" x14ac:dyDescent="0.2">
      <c r="A76">
        <v>9224</v>
      </c>
      <c r="B76" t="s">
        <v>70</v>
      </c>
      <c r="C76" t="s">
        <v>7</v>
      </c>
      <c r="D76">
        <v>174.4</v>
      </c>
    </row>
    <row r="77" spans="1:17" x14ac:dyDescent="0.2">
      <c r="A77">
        <v>9225</v>
      </c>
      <c r="B77" t="s">
        <v>70</v>
      </c>
      <c r="C77" t="s">
        <v>46</v>
      </c>
      <c r="D77">
        <v>108.43</v>
      </c>
    </row>
    <row r="78" spans="1:17" x14ac:dyDescent="0.2">
      <c r="A78">
        <v>9226</v>
      </c>
      <c r="B78" t="s">
        <v>70</v>
      </c>
      <c r="C78" t="s">
        <v>9</v>
      </c>
      <c r="D78">
        <v>430.38</v>
      </c>
    </row>
    <row r="79" spans="1:17" x14ac:dyDescent="0.2">
      <c r="A79">
        <v>9227</v>
      </c>
      <c r="B79" t="s">
        <v>70</v>
      </c>
      <c r="C79" t="s">
        <v>14</v>
      </c>
      <c r="D79">
        <v>412.8</v>
      </c>
    </row>
    <row r="80" spans="1:17" x14ac:dyDescent="0.2">
      <c r="A80">
        <v>9228</v>
      </c>
      <c r="B80" t="s">
        <v>70</v>
      </c>
      <c r="C80" t="s">
        <v>42</v>
      </c>
      <c r="D80">
        <v>112</v>
      </c>
    </row>
    <row r="81" spans="1:4" x14ac:dyDescent="0.2">
      <c r="A81">
        <v>9229</v>
      </c>
      <c r="B81" t="s">
        <v>70</v>
      </c>
      <c r="C81" t="s">
        <v>15</v>
      </c>
      <c r="D81">
        <v>567.6</v>
      </c>
    </row>
    <row r="82" spans="1:4" x14ac:dyDescent="0.2">
      <c r="A82">
        <v>9230</v>
      </c>
      <c r="B82" t="s">
        <v>70</v>
      </c>
      <c r="C82" t="s">
        <v>51</v>
      </c>
      <c r="D82">
        <v>231.84</v>
      </c>
    </row>
    <row r="83" spans="1:4" x14ac:dyDescent="0.2">
      <c r="A83">
        <v>9231</v>
      </c>
      <c r="B83" t="s">
        <v>70</v>
      </c>
      <c r="C83" t="s">
        <v>56</v>
      </c>
      <c r="D83">
        <v>1622</v>
      </c>
    </row>
    <row r="84" spans="1:4" x14ac:dyDescent="0.2">
      <c r="A84">
        <v>9232</v>
      </c>
      <c r="B84" t="s">
        <v>70</v>
      </c>
      <c r="C84" t="s">
        <v>2</v>
      </c>
      <c r="D84">
        <v>857.58</v>
      </c>
    </row>
    <row r="85" spans="1:4" x14ac:dyDescent="0.2">
      <c r="A85">
        <v>9232</v>
      </c>
      <c r="B85" t="s">
        <v>70</v>
      </c>
      <c r="C85" t="s">
        <v>2</v>
      </c>
      <c r="D85">
        <v>857.58</v>
      </c>
    </row>
    <row r="86" spans="1:4" x14ac:dyDescent="0.2">
      <c r="A86">
        <v>9233</v>
      </c>
      <c r="B86" t="s">
        <v>70</v>
      </c>
      <c r="C86" t="s">
        <v>10</v>
      </c>
      <c r="D86">
        <v>3584.4</v>
      </c>
    </row>
    <row r="87" spans="1:4" x14ac:dyDescent="0.2">
      <c r="A87">
        <v>9233</v>
      </c>
      <c r="B87" t="s">
        <v>70</v>
      </c>
      <c r="C87" t="s">
        <v>10</v>
      </c>
      <c r="D87">
        <v>3584.4</v>
      </c>
    </row>
    <row r="88" spans="1:4" x14ac:dyDescent="0.2">
      <c r="A88">
        <v>9234</v>
      </c>
      <c r="B88" t="s">
        <v>70</v>
      </c>
      <c r="C88" t="s">
        <v>47</v>
      </c>
      <c r="D88">
        <v>2522.1799999999998</v>
      </c>
    </row>
    <row r="89" spans="1:4" x14ac:dyDescent="0.2">
      <c r="A89">
        <v>9264</v>
      </c>
      <c r="B89" t="s">
        <v>70</v>
      </c>
      <c r="C89" t="s">
        <v>40</v>
      </c>
      <c r="D89">
        <v>179.88</v>
      </c>
    </row>
    <row r="90" spans="1:4" x14ac:dyDescent="0.2">
      <c r="A90">
        <v>9265</v>
      </c>
      <c r="B90" t="s">
        <v>70</v>
      </c>
      <c r="C90" t="s">
        <v>26</v>
      </c>
      <c r="D90">
        <v>229.04</v>
      </c>
    </row>
  </sheetData>
  <pageMargins left="0.78740157499999996" right="0.78740157499999996" top="0.984251969" bottom="0.984251969" header="0.4921259845" footer="0.4921259845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F36344-3241-4F56-B415-E3B5664F22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d_sql_gri_facture@14-10-2021-16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HIVERNAT Michelle</dc:creator>
  <cp:lastModifiedBy>JF</cp:lastModifiedBy>
  <dcterms:created xsi:type="dcterms:W3CDTF">2021-10-14T14:58:11Z</dcterms:created>
  <dcterms:modified xsi:type="dcterms:W3CDTF">2021-10-16T20:51:00Z</dcterms:modified>
</cp:coreProperties>
</file>