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filterPrivacy="1"/>
  <xr:revisionPtr revIDLastSave="0" documentId="13_ncr:1_{F5D72303-D25C-4055-AF68-A5127DFF4F4B}" xr6:coauthVersionLast="47" xr6:coauthVersionMax="47" xr10:uidLastSave="{00000000-0000-0000-0000-000000000000}"/>
  <bookViews>
    <workbookView xWindow="6210" yWindow="810" windowWidth="24000" windowHeight="11970" xr2:uid="{00000000-000D-0000-FFFF-FFFF00000000}"/>
  </bookViews>
  <sheets>
    <sheet name="Formule" sheetId="1" r:id="rId1"/>
    <sheet name="TCD" sheetId="2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2" i="1" a="1"/>
  <c r="F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<sst xmlns="http://schemas.openxmlformats.org/spreadsheetml/2006/main" count="85" uniqueCount="23">
  <si>
    <t>6210953</t>
  </si>
  <si>
    <t>6013106</t>
  </si>
  <si>
    <t>3790247</t>
  </si>
  <si>
    <t>4980477</t>
  </si>
  <si>
    <t>5104297</t>
  </si>
  <si>
    <t>5241390</t>
  </si>
  <si>
    <t>5412569</t>
  </si>
  <si>
    <t>5438369</t>
  </si>
  <si>
    <t>5460094</t>
  </si>
  <si>
    <t>6254653</t>
  </si>
  <si>
    <t>6296964</t>
  </si>
  <si>
    <t>6373091</t>
  </si>
  <si>
    <t>23680923</t>
  </si>
  <si>
    <t>23714669</t>
  </si>
  <si>
    <t>6270081</t>
  </si>
  <si>
    <t>DOCTEUR MABOULE</t>
  </si>
  <si>
    <t>SPECIALISTE DU DOS</t>
  </si>
  <si>
    <t>ID De la personne</t>
  </si>
  <si>
    <t>Medecin</t>
  </si>
  <si>
    <t>Identification du médecin</t>
  </si>
  <si>
    <t>Montant</t>
  </si>
  <si>
    <t>Total général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</si>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</sst>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FFFF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5296C3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2" fillId="2" borderId="0" xfId="0" applyFont="1" applyFill="1" applyAlignment="1">
      <alignment horizontal="center"/>
    </xf>
    <xf numFmtId="44" fontId="0" fillId="0" borderId="0" xfId="1" applyFont="1"/>
    <xf numFmtId="0" fontId="0" fillId="0" borderId="0" xfId="0" pivotButton="1"/>
    <xf numFmtId="0" fontId="0" fillId="0" borderId="0" xfId="0" applyNumberFormat="1"/>
  </cellXfs>
  <cellStyles count="2">
    <cellStyle name="Monétaire" xfId="1" builtinId="4"/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family val="2"/>
        <scheme val="none"/>
      </font>
      <fill>
        <patternFill patternType="solid">
          <fgColor indexed="64"/>
          <bgColor rgb="FF5296C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462.697624768516" createdVersion="7" refreshedVersion="7" minRefreshableVersion="3" recordCount="31" xr:uid="{422C072F-F28A-4529-AEBE-2B43F39F1327}">
  <cacheSource type="worksheet">
    <worksheetSource name="t_Data"/>
  </cacheSource>
  <cacheFields count="5">
    <cacheField name="ID De la personne" numFmtId="0">
      <sharedItems count="15">
        <s v="6210953"/>
        <s v="6013106"/>
        <s v="3790247"/>
        <s v="4980477"/>
        <s v="5104297"/>
        <s v="5241390"/>
        <s v="5412569"/>
        <s v="5438369"/>
        <s v="5460094"/>
        <s v="6254653"/>
        <s v="6296964"/>
        <s v="6373091"/>
        <s v="23680923"/>
        <s v="23714669"/>
        <s v="6270081"/>
      </sharedItems>
    </cacheField>
    <cacheField name="Identification du médecin" numFmtId="0">
      <sharedItems containsSemiMixedTypes="0" containsString="0" containsNumber="1" containsInteger="1" minValue="12700358" maxValue="12800029" count="2">
        <n v="12800029"/>
        <n v="12700358"/>
      </sharedItems>
    </cacheField>
    <cacheField name="Medecin" numFmtId="0">
      <sharedItems/>
    </cacheField>
    <cacheField name="Montant" numFmtId="44">
      <sharedItems containsSemiMixedTypes="0" containsString="0" containsNumber="1" containsInteger="1" minValue="128" maxValue="644"/>
    </cacheField>
    <cacheField name="Formule pas réussie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x v="0"/>
    <s v="SPECIALISTE DU DOS"/>
    <n v="471"/>
    <n v="0"/>
  </r>
  <r>
    <x v="0"/>
    <x v="0"/>
    <s v="SPECIALISTE DU DOS"/>
    <n v="372"/>
    <n v="0"/>
  </r>
  <r>
    <x v="1"/>
    <x v="0"/>
    <s v="SPECIALISTE DU DOS"/>
    <n v="631"/>
    <n v="0"/>
  </r>
  <r>
    <x v="1"/>
    <x v="0"/>
    <s v="SPECIALISTE DU DOS"/>
    <n v="250"/>
    <n v="0"/>
  </r>
  <r>
    <x v="2"/>
    <x v="0"/>
    <s v="SPECIALISTE DU DOS"/>
    <n v="443"/>
    <n v="0"/>
  </r>
  <r>
    <x v="2"/>
    <x v="0"/>
    <s v="SPECIALISTE DU DOS"/>
    <n v="548"/>
    <n v="0"/>
  </r>
  <r>
    <x v="2"/>
    <x v="0"/>
    <s v="SPECIALISTE DU DOS"/>
    <n v="605"/>
    <n v="0"/>
  </r>
  <r>
    <x v="3"/>
    <x v="0"/>
    <s v="SPECIALISTE DU DOS"/>
    <n v="580"/>
    <n v="0"/>
  </r>
  <r>
    <x v="4"/>
    <x v="0"/>
    <s v="SPECIALISTE DU DOS"/>
    <n v="285"/>
    <n v="0"/>
  </r>
  <r>
    <x v="4"/>
    <x v="0"/>
    <s v="SPECIALISTE DU DOS"/>
    <n v="588"/>
    <n v="0"/>
  </r>
  <r>
    <x v="5"/>
    <x v="0"/>
    <s v="SPECIALISTE DU DOS"/>
    <n v="376"/>
    <n v="0"/>
  </r>
  <r>
    <x v="5"/>
    <x v="0"/>
    <s v="SPECIALISTE DU DOS"/>
    <n v="175"/>
    <n v="0"/>
  </r>
  <r>
    <x v="6"/>
    <x v="0"/>
    <s v="SPECIALISTE DU DOS"/>
    <n v="128"/>
    <n v="0"/>
  </r>
  <r>
    <x v="6"/>
    <x v="0"/>
    <s v="SPECIALISTE DU DOS"/>
    <n v="132"/>
    <n v="0"/>
  </r>
  <r>
    <x v="7"/>
    <x v="0"/>
    <s v="SPECIALISTE DU DOS"/>
    <n v="295"/>
    <n v="0"/>
  </r>
  <r>
    <x v="7"/>
    <x v="0"/>
    <s v="SPECIALISTE DU DOS"/>
    <n v="293"/>
    <n v="0"/>
  </r>
  <r>
    <x v="8"/>
    <x v="0"/>
    <s v="SPECIALISTE DU DOS"/>
    <n v="534"/>
    <n v="0"/>
  </r>
  <r>
    <x v="8"/>
    <x v="0"/>
    <s v="SPECIALISTE DU DOS"/>
    <n v="499"/>
    <n v="0"/>
  </r>
  <r>
    <x v="8"/>
    <x v="0"/>
    <s v="SPECIALISTE DU DOS"/>
    <n v="336"/>
    <n v="0"/>
  </r>
  <r>
    <x v="9"/>
    <x v="1"/>
    <s v="DOCTEUR MABOULE"/>
    <n v="153"/>
    <n v="0"/>
  </r>
  <r>
    <x v="9"/>
    <x v="1"/>
    <s v="DOCTEUR MABOULE"/>
    <n v="169"/>
    <n v="0"/>
  </r>
  <r>
    <x v="10"/>
    <x v="1"/>
    <s v="DOCTEUR MABOULE"/>
    <n v="584"/>
    <n v="0"/>
  </r>
  <r>
    <x v="10"/>
    <x v="1"/>
    <s v="DOCTEUR MABOULE"/>
    <n v="237"/>
    <n v="0"/>
  </r>
  <r>
    <x v="11"/>
    <x v="1"/>
    <s v="DOCTEUR MABOULE"/>
    <n v="206"/>
    <n v="0"/>
  </r>
  <r>
    <x v="11"/>
    <x v="1"/>
    <s v="DOCTEUR MABOULE"/>
    <n v="168"/>
    <n v="0"/>
  </r>
  <r>
    <x v="12"/>
    <x v="1"/>
    <s v="DOCTEUR MABOULE"/>
    <n v="394"/>
    <n v="0"/>
  </r>
  <r>
    <x v="12"/>
    <x v="1"/>
    <s v="DOCTEUR MABOULE"/>
    <n v="283"/>
    <n v="0"/>
  </r>
  <r>
    <x v="13"/>
    <x v="1"/>
    <s v="DOCTEUR MABOULE"/>
    <n v="526"/>
    <n v="0"/>
  </r>
  <r>
    <x v="13"/>
    <x v="1"/>
    <s v="DOCTEUR MABOULE"/>
    <n v="222"/>
    <n v="0"/>
  </r>
  <r>
    <x v="14"/>
    <x v="1"/>
    <s v="DOCTEUR MABOULE"/>
    <n v="644"/>
    <n v="0"/>
  </r>
  <r>
    <x v="14"/>
    <x v="1"/>
    <s v="DOCTEUR MABOULE"/>
    <n v="57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9A1A1DC-4EC5-44DB-8954-E4B4DBF2EFA1}" name="Tableau croisé dynamique1" cacheId="3" applyNumberFormats="0" applyBorderFormats="0" applyFontFormats="0" applyPatternFormats="0" applyAlignmentFormats="0" applyWidthHeightFormats="1" dataCaption="Valeurs" updatedVersion="7" minRefreshableVersion="3" showDrill="0" useAutoFormatting="1" itemPrintTitles="1" createdVersion="7" indent="0" compact="0" compactData="0" multipleFieldFilters="0">
  <location ref="A3:C19" firstHeaderRow="1" firstDataRow="1" firstDataCol="2"/>
  <pivotFields count="5">
    <pivotField axis="axisRow" dataField="1" compact="0" outline="0" showAll="0" defaultSubtotal="0">
      <items count="15">
        <item x="12"/>
        <item x="13"/>
        <item x="2"/>
        <item x="3"/>
        <item x="4"/>
        <item x="5"/>
        <item x="6"/>
        <item x="7"/>
        <item x="8"/>
        <item x="1"/>
        <item x="0"/>
        <item x="9"/>
        <item x="14"/>
        <item x="10"/>
        <item x="11"/>
      </items>
    </pivotField>
    <pivotField axis="axisRow" compact="0" outline="0" showAll="0" defaultSubtotal="0">
      <items count="2">
        <item x="1"/>
        <item x="0"/>
      </items>
    </pivotField>
    <pivotField compact="0" outline="0" showAll="0" defaultSubtotal="0"/>
    <pivotField compact="0" numFmtId="44" outline="0" showAll="0" defaultSubtotal="0"/>
    <pivotField compact="0" outline="0" showAll="0" defaultSubtotal="0"/>
  </pivotFields>
  <rowFields count="2">
    <field x="0"/>
    <field x="1"/>
  </rowFields>
  <rowItems count="16">
    <i>
      <x/>
      <x/>
    </i>
    <i>
      <x v="1"/>
      <x/>
    </i>
    <i>
      <x v="2"/>
      <x v="1"/>
    </i>
    <i>
      <x v="3"/>
      <x v="1"/>
    </i>
    <i>
      <x v="4"/>
      <x v="1"/>
    </i>
    <i>
      <x v="5"/>
      <x v="1"/>
    </i>
    <i>
      <x v="6"/>
      <x v="1"/>
    </i>
    <i>
      <x v="7"/>
      <x v="1"/>
    </i>
    <i>
      <x v="8"/>
      <x v="1"/>
    </i>
    <i>
      <x v="9"/>
      <x v="1"/>
    </i>
    <i>
      <x v="10"/>
      <x v="1"/>
    </i>
    <i>
      <x v="11"/>
      <x/>
    </i>
    <i>
      <x v="12"/>
      <x/>
    </i>
    <i>
      <x v="13"/>
      <x/>
    </i>
    <i>
      <x v="14"/>
      <x/>
    </i>
    <i t="grand">
      <x/>
    </i>
  </rowItems>
  <colItems count="1">
    <i/>
  </colItems>
  <dataFields count="1">
    <dataField name="Doublon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2ED290-D571-4EEA-98C6-C734B6D36D52}" name="t_Data" displayName="t_Data" ref="A1:D32" totalsRowShown="0" headerRowDxfId="0">
  <autoFilter ref="A1:D32" xr:uid="{9F2ED290-D571-4EEA-98C6-C734B6D36D52}"/>
  <tableColumns count="4">
    <tableColumn id="1" xr3:uid="{E27D4139-1675-48ED-AE55-2DDB7A1590E4}" name="ID De la personne"/>
    <tableColumn id="2" xr3:uid="{374C5964-CBC0-42BD-B87B-80007738CAC4}" name="Identification du médecin"/>
    <tableColumn id="3" xr3:uid="{36BE4365-E084-4595-BDEB-1814031BEB39}" name="Medecin"/>
    <tableColumn id="4" xr3:uid="{CA65FADB-6C4B-423E-A480-C3CDD0BDE943}" name="Montant" dataDxfId="1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2"/>
  <sheetViews>
    <sheetView tabSelected="1" workbookViewId="0">
      <selection activeCell="F2" sqref="F2"/>
    </sheetView>
  </sheetViews>
  <sheetFormatPr baseColWidth="10" defaultColWidth="9.140625" defaultRowHeight="15" x14ac:dyDescent="0.25"/>
  <cols>
    <col min="1" max="1" width="20.28515625" customWidth="1"/>
    <col min="2" max="2" width="31.28515625" bestFit="1" customWidth="1"/>
    <col min="3" max="3" width="34.42578125" bestFit="1" customWidth="1"/>
    <col min="4" max="4" width="11.85546875" customWidth="1"/>
  </cols>
  <sheetData>
    <row r="1" spans="1:6" ht="40.5" customHeight="1" x14ac:dyDescent="0.25">
      <c r="A1" s="1" t="s">
        <v>17</v>
      </c>
      <c r="B1" s="1" t="s">
        <v>19</v>
      </c>
      <c r="C1" s="1" t="s">
        <v>18</v>
      </c>
      <c r="D1" s="1" t="s">
        <v>20</v>
      </c>
    </row>
    <row r="2" spans="1:6" x14ac:dyDescent="0.25">
      <c r="A2" t="s">
        <v>0</v>
      </c>
      <c r="B2">
        <v>12800029</v>
      </c>
      <c r="C2" t="s">
        <v>16</v>
      </c>
      <c r="D2" s="2">
        <v>471</v>
      </c>
      <c r="F2" cm="1">
        <f t="array" ref="F2">SUMPRODUCT((t_Data[ID De la personne]=t_Data[[#This Row],[ID De la personne]])*(t_Data[Identification du médecin]=t_Data[[#This Row],[Identification du médecin]]))</f>
        <v>2</v>
      </c>
    </row>
    <row r="3" spans="1:6" x14ac:dyDescent="0.25">
      <c r="A3" t="s">
        <v>0</v>
      </c>
      <c r="B3">
        <v>12800029</v>
      </c>
      <c r="C3" t="s">
        <v>16</v>
      </c>
      <c r="D3" s="2">
        <v>372</v>
      </c>
      <c r="F3" cm="1">
        <f t="array" ref="F3">SUMPRODUCT((t_Data[ID De la personne]=t_Data[[#This Row],[ID De la personne]])*(t_Data[Identification du médecin]=t_Data[[#This Row],[Identification du médecin]]))</f>
        <v>2</v>
      </c>
    </row>
    <row r="4" spans="1:6" x14ac:dyDescent="0.25">
      <c r="A4" t="s">
        <v>1</v>
      </c>
      <c r="B4">
        <v>12800029</v>
      </c>
      <c r="C4" t="s">
        <v>16</v>
      </c>
      <c r="D4" s="2">
        <v>631</v>
      </c>
      <c r="F4" cm="1">
        <f t="array" ref="F4">SUMPRODUCT((t_Data[ID De la personne]=t_Data[[#This Row],[ID De la personne]])*(t_Data[Identification du médecin]=t_Data[[#This Row],[Identification du médecin]]))</f>
        <v>2</v>
      </c>
    </row>
    <row r="5" spans="1:6" x14ac:dyDescent="0.25">
      <c r="A5" t="s">
        <v>1</v>
      </c>
      <c r="B5">
        <v>12800029</v>
      </c>
      <c r="C5" t="s">
        <v>16</v>
      </c>
      <c r="D5" s="2">
        <v>250</v>
      </c>
      <c r="F5" cm="1">
        <f t="array" ref="F5">SUMPRODUCT((t_Data[ID De la personne]=t_Data[[#This Row],[ID De la personne]])*(t_Data[Identification du médecin]=t_Data[[#This Row],[Identification du médecin]]))</f>
        <v>2</v>
      </c>
    </row>
    <row r="6" spans="1:6" x14ac:dyDescent="0.25">
      <c r="A6" t="s">
        <v>2</v>
      </c>
      <c r="B6">
        <v>12800029</v>
      </c>
      <c r="C6" t="s">
        <v>16</v>
      </c>
      <c r="D6" s="2">
        <v>443</v>
      </c>
      <c r="F6" cm="1">
        <f t="array" ref="F6">SUMPRODUCT((t_Data[ID De la personne]=t_Data[[#This Row],[ID De la personne]])*(t_Data[Identification du médecin]=t_Data[[#This Row],[Identification du médecin]]))</f>
        <v>3</v>
      </c>
    </row>
    <row r="7" spans="1:6" x14ac:dyDescent="0.25">
      <c r="A7" t="s">
        <v>2</v>
      </c>
      <c r="B7">
        <v>12800029</v>
      </c>
      <c r="C7" t="s">
        <v>16</v>
      </c>
      <c r="D7" s="2">
        <v>548</v>
      </c>
      <c r="F7" cm="1">
        <f t="array" ref="F7">SUMPRODUCT((t_Data[ID De la personne]=t_Data[[#This Row],[ID De la personne]])*(t_Data[Identification du médecin]=t_Data[[#This Row],[Identification du médecin]]))</f>
        <v>3</v>
      </c>
    </row>
    <row r="8" spans="1:6" x14ac:dyDescent="0.25">
      <c r="A8" t="s">
        <v>2</v>
      </c>
      <c r="B8">
        <v>12800029</v>
      </c>
      <c r="C8" t="s">
        <v>16</v>
      </c>
      <c r="D8" s="2">
        <v>605</v>
      </c>
      <c r="F8" cm="1">
        <f t="array" ref="F8">SUMPRODUCT((t_Data[ID De la personne]=t_Data[[#This Row],[ID De la personne]])*(t_Data[Identification du médecin]=t_Data[[#This Row],[Identification du médecin]]))</f>
        <v>3</v>
      </c>
    </row>
    <row r="9" spans="1:6" x14ac:dyDescent="0.25">
      <c r="A9" t="s">
        <v>3</v>
      </c>
      <c r="B9">
        <v>12800029</v>
      </c>
      <c r="C9" t="s">
        <v>16</v>
      </c>
      <c r="D9" s="2">
        <v>580</v>
      </c>
      <c r="F9" cm="1">
        <f t="array" ref="F9">SUMPRODUCT((t_Data[ID De la personne]=t_Data[[#This Row],[ID De la personne]])*(t_Data[Identification du médecin]=t_Data[[#This Row],[Identification du médecin]]))</f>
        <v>1</v>
      </c>
    </row>
    <row r="10" spans="1:6" x14ac:dyDescent="0.25">
      <c r="A10" t="s">
        <v>4</v>
      </c>
      <c r="B10">
        <v>12800029</v>
      </c>
      <c r="C10" t="s">
        <v>16</v>
      </c>
      <c r="D10" s="2">
        <v>285</v>
      </c>
      <c r="F10" cm="1">
        <f t="array" ref="F10">SUMPRODUCT((t_Data[ID De la personne]=t_Data[[#This Row],[ID De la personne]])*(t_Data[Identification du médecin]=t_Data[[#This Row],[Identification du médecin]]))</f>
        <v>2</v>
      </c>
    </row>
    <row r="11" spans="1:6" x14ac:dyDescent="0.25">
      <c r="A11" t="s">
        <v>4</v>
      </c>
      <c r="B11">
        <v>12800029</v>
      </c>
      <c r="C11" t="s">
        <v>16</v>
      </c>
      <c r="D11" s="2">
        <v>588</v>
      </c>
      <c r="F11" cm="1">
        <f t="array" ref="F11">SUMPRODUCT((t_Data[ID De la personne]=t_Data[[#This Row],[ID De la personne]])*(t_Data[Identification du médecin]=t_Data[[#This Row],[Identification du médecin]]))</f>
        <v>2</v>
      </c>
    </row>
    <row r="12" spans="1:6" x14ac:dyDescent="0.25">
      <c r="A12" t="s">
        <v>5</v>
      </c>
      <c r="B12">
        <v>12800029</v>
      </c>
      <c r="C12" t="s">
        <v>16</v>
      </c>
      <c r="D12" s="2">
        <v>376</v>
      </c>
      <c r="F12" cm="1">
        <f t="array" ref="F12">SUMPRODUCT((t_Data[ID De la personne]=t_Data[[#This Row],[ID De la personne]])*(t_Data[Identification du médecin]=t_Data[[#This Row],[Identification du médecin]]))</f>
        <v>2</v>
      </c>
    </row>
    <row r="13" spans="1:6" x14ac:dyDescent="0.25">
      <c r="A13" t="s">
        <v>5</v>
      </c>
      <c r="B13">
        <v>12800029</v>
      </c>
      <c r="C13" t="s">
        <v>16</v>
      </c>
      <c r="D13" s="2">
        <v>175</v>
      </c>
      <c r="F13" cm="1">
        <f t="array" ref="F13">SUMPRODUCT((t_Data[ID De la personne]=t_Data[[#This Row],[ID De la personne]])*(t_Data[Identification du médecin]=t_Data[[#This Row],[Identification du médecin]]))</f>
        <v>2</v>
      </c>
    </row>
    <row r="14" spans="1:6" x14ac:dyDescent="0.25">
      <c r="A14" t="s">
        <v>6</v>
      </c>
      <c r="B14">
        <v>12800029</v>
      </c>
      <c r="C14" t="s">
        <v>16</v>
      </c>
      <c r="D14" s="2">
        <v>128</v>
      </c>
      <c r="F14" cm="1">
        <f t="array" ref="F14">SUMPRODUCT((t_Data[ID De la personne]=t_Data[[#This Row],[ID De la personne]])*(t_Data[Identification du médecin]=t_Data[[#This Row],[Identification du médecin]]))</f>
        <v>2</v>
      </c>
    </row>
    <row r="15" spans="1:6" x14ac:dyDescent="0.25">
      <c r="A15" t="s">
        <v>6</v>
      </c>
      <c r="B15">
        <v>12800029</v>
      </c>
      <c r="C15" t="s">
        <v>16</v>
      </c>
      <c r="D15" s="2">
        <v>132</v>
      </c>
      <c r="F15" cm="1">
        <f t="array" ref="F15">SUMPRODUCT((t_Data[ID De la personne]=t_Data[[#This Row],[ID De la personne]])*(t_Data[Identification du médecin]=t_Data[[#This Row],[Identification du médecin]]))</f>
        <v>2</v>
      </c>
    </row>
    <row r="16" spans="1:6" x14ac:dyDescent="0.25">
      <c r="A16" t="s">
        <v>7</v>
      </c>
      <c r="B16">
        <v>12800029</v>
      </c>
      <c r="C16" t="s">
        <v>16</v>
      </c>
      <c r="D16" s="2">
        <v>295</v>
      </c>
      <c r="F16" cm="1">
        <f t="array" ref="F16">SUMPRODUCT((t_Data[ID De la personne]=t_Data[[#This Row],[ID De la personne]])*(t_Data[Identification du médecin]=t_Data[[#This Row],[Identification du médecin]]))</f>
        <v>2</v>
      </c>
    </row>
    <row r="17" spans="1:6" x14ac:dyDescent="0.25">
      <c r="A17" t="s">
        <v>7</v>
      </c>
      <c r="B17">
        <v>12800029</v>
      </c>
      <c r="C17" t="s">
        <v>16</v>
      </c>
      <c r="D17" s="2">
        <v>293</v>
      </c>
      <c r="F17" cm="1">
        <f t="array" ref="F17">SUMPRODUCT((t_Data[ID De la personne]=t_Data[[#This Row],[ID De la personne]])*(t_Data[Identification du médecin]=t_Data[[#This Row],[Identification du médecin]]))</f>
        <v>2</v>
      </c>
    </row>
    <row r="18" spans="1:6" x14ac:dyDescent="0.25">
      <c r="A18" t="s">
        <v>8</v>
      </c>
      <c r="B18">
        <v>12800029</v>
      </c>
      <c r="C18" t="s">
        <v>16</v>
      </c>
      <c r="D18" s="2">
        <v>534</v>
      </c>
      <c r="F18" cm="1">
        <f t="array" ref="F18">SUMPRODUCT((t_Data[ID De la personne]=t_Data[[#This Row],[ID De la personne]])*(t_Data[Identification du médecin]=t_Data[[#This Row],[Identification du médecin]]))</f>
        <v>3</v>
      </c>
    </row>
    <row r="19" spans="1:6" x14ac:dyDescent="0.25">
      <c r="A19" t="s">
        <v>8</v>
      </c>
      <c r="B19">
        <v>12800029</v>
      </c>
      <c r="C19" t="s">
        <v>16</v>
      </c>
      <c r="D19" s="2">
        <v>499</v>
      </c>
      <c r="F19" cm="1">
        <f t="array" ref="F19">SUMPRODUCT((t_Data[ID De la personne]=t_Data[[#This Row],[ID De la personne]])*(t_Data[Identification du médecin]=t_Data[[#This Row],[Identification du médecin]]))</f>
        <v>3</v>
      </c>
    </row>
    <row r="20" spans="1:6" x14ac:dyDescent="0.25">
      <c r="A20" t="s">
        <v>8</v>
      </c>
      <c r="B20">
        <v>12800029</v>
      </c>
      <c r="C20" t="s">
        <v>16</v>
      </c>
      <c r="D20" s="2">
        <v>336</v>
      </c>
      <c r="F20" cm="1">
        <f t="array" ref="F20">SUMPRODUCT((t_Data[ID De la personne]=t_Data[[#This Row],[ID De la personne]])*(t_Data[Identification du médecin]=t_Data[[#This Row],[Identification du médecin]]))</f>
        <v>3</v>
      </c>
    </row>
    <row r="21" spans="1:6" x14ac:dyDescent="0.25">
      <c r="A21" t="s">
        <v>9</v>
      </c>
      <c r="B21">
        <v>12700358</v>
      </c>
      <c r="C21" t="s">
        <v>15</v>
      </c>
      <c r="D21" s="2">
        <v>153</v>
      </c>
      <c r="F21" cm="1">
        <f t="array" ref="F21">SUMPRODUCT((t_Data[ID De la personne]=t_Data[[#This Row],[ID De la personne]])*(t_Data[Identification du médecin]=t_Data[[#This Row],[Identification du médecin]]))</f>
        <v>2</v>
      </c>
    </row>
    <row r="22" spans="1:6" x14ac:dyDescent="0.25">
      <c r="A22" t="s">
        <v>9</v>
      </c>
      <c r="B22">
        <v>12700358</v>
      </c>
      <c r="C22" t="s">
        <v>15</v>
      </c>
      <c r="D22" s="2">
        <v>169</v>
      </c>
      <c r="F22" cm="1">
        <f t="array" ref="F22">SUMPRODUCT((t_Data[ID De la personne]=t_Data[[#This Row],[ID De la personne]])*(t_Data[Identification du médecin]=t_Data[[#This Row],[Identification du médecin]]))</f>
        <v>2</v>
      </c>
    </row>
    <row r="23" spans="1:6" x14ac:dyDescent="0.25">
      <c r="A23" t="s">
        <v>10</v>
      </c>
      <c r="B23">
        <v>12700358</v>
      </c>
      <c r="C23" t="s">
        <v>15</v>
      </c>
      <c r="D23" s="2">
        <v>584</v>
      </c>
      <c r="F23" cm="1">
        <f t="array" ref="F23">SUMPRODUCT((t_Data[ID De la personne]=t_Data[[#This Row],[ID De la personne]])*(t_Data[Identification du médecin]=t_Data[[#This Row],[Identification du médecin]]))</f>
        <v>2</v>
      </c>
    </row>
    <row r="24" spans="1:6" x14ac:dyDescent="0.25">
      <c r="A24" t="s">
        <v>10</v>
      </c>
      <c r="B24">
        <v>12700358</v>
      </c>
      <c r="C24" t="s">
        <v>15</v>
      </c>
      <c r="D24" s="2">
        <v>237</v>
      </c>
      <c r="F24" cm="1">
        <f t="array" ref="F24">SUMPRODUCT((t_Data[ID De la personne]=t_Data[[#This Row],[ID De la personne]])*(t_Data[Identification du médecin]=t_Data[[#This Row],[Identification du médecin]]))</f>
        <v>2</v>
      </c>
    </row>
    <row r="25" spans="1:6" x14ac:dyDescent="0.25">
      <c r="A25" t="s">
        <v>11</v>
      </c>
      <c r="B25">
        <v>12700358</v>
      </c>
      <c r="C25" t="s">
        <v>15</v>
      </c>
      <c r="D25" s="2">
        <v>206</v>
      </c>
      <c r="F25" cm="1">
        <f t="array" ref="F25">SUMPRODUCT((t_Data[ID De la personne]=t_Data[[#This Row],[ID De la personne]])*(t_Data[Identification du médecin]=t_Data[[#This Row],[Identification du médecin]]))</f>
        <v>2</v>
      </c>
    </row>
    <row r="26" spans="1:6" x14ac:dyDescent="0.25">
      <c r="A26" t="s">
        <v>11</v>
      </c>
      <c r="B26">
        <v>12700358</v>
      </c>
      <c r="C26" t="s">
        <v>15</v>
      </c>
      <c r="D26" s="2">
        <v>168</v>
      </c>
      <c r="F26" cm="1">
        <f t="array" ref="F26">SUMPRODUCT((t_Data[ID De la personne]=t_Data[[#This Row],[ID De la personne]])*(t_Data[Identification du médecin]=t_Data[[#This Row],[Identification du médecin]]))</f>
        <v>2</v>
      </c>
    </row>
    <row r="27" spans="1:6" x14ac:dyDescent="0.25">
      <c r="A27" t="s">
        <v>12</v>
      </c>
      <c r="B27">
        <v>12700358</v>
      </c>
      <c r="C27" t="s">
        <v>15</v>
      </c>
      <c r="D27" s="2">
        <v>394</v>
      </c>
      <c r="F27" cm="1">
        <f t="array" ref="F27">SUMPRODUCT((t_Data[ID De la personne]=t_Data[[#This Row],[ID De la personne]])*(t_Data[Identification du médecin]=t_Data[[#This Row],[Identification du médecin]]))</f>
        <v>2</v>
      </c>
    </row>
    <row r="28" spans="1:6" x14ac:dyDescent="0.25">
      <c r="A28" t="s">
        <v>12</v>
      </c>
      <c r="B28">
        <v>12700358</v>
      </c>
      <c r="C28" t="s">
        <v>15</v>
      </c>
      <c r="D28" s="2">
        <v>283</v>
      </c>
      <c r="F28" cm="1">
        <f t="array" ref="F28">SUMPRODUCT((t_Data[ID De la personne]=t_Data[[#This Row],[ID De la personne]])*(t_Data[Identification du médecin]=t_Data[[#This Row],[Identification du médecin]]))</f>
        <v>2</v>
      </c>
    </row>
    <row r="29" spans="1:6" x14ac:dyDescent="0.25">
      <c r="A29" t="s">
        <v>13</v>
      </c>
      <c r="B29">
        <v>12700358</v>
      </c>
      <c r="C29" t="s">
        <v>15</v>
      </c>
      <c r="D29" s="2">
        <v>526</v>
      </c>
      <c r="F29" cm="1">
        <f t="array" ref="F29">SUMPRODUCT((t_Data[ID De la personne]=t_Data[[#This Row],[ID De la personne]])*(t_Data[Identification du médecin]=t_Data[[#This Row],[Identification du médecin]]))</f>
        <v>2</v>
      </c>
    </row>
    <row r="30" spans="1:6" x14ac:dyDescent="0.25">
      <c r="A30" t="s">
        <v>13</v>
      </c>
      <c r="B30">
        <v>12700358</v>
      </c>
      <c r="C30" t="s">
        <v>15</v>
      </c>
      <c r="D30" s="2">
        <v>222</v>
      </c>
      <c r="F30" cm="1">
        <f t="array" ref="F30">SUMPRODUCT((t_Data[ID De la personne]=t_Data[[#This Row],[ID De la personne]])*(t_Data[Identification du médecin]=t_Data[[#This Row],[Identification du médecin]]))</f>
        <v>2</v>
      </c>
    </row>
    <row r="31" spans="1:6" x14ac:dyDescent="0.25">
      <c r="A31" t="s">
        <v>14</v>
      </c>
      <c r="B31">
        <v>12700358</v>
      </c>
      <c r="C31" t="s">
        <v>15</v>
      </c>
      <c r="D31" s="2">
        <v>644</v>
      </c>
      <c r="F31" cm="1">
        <f t="array" ref="F31">SUMPRODUCT((t_Data[ID De la personne]=t_Data[[#This Row],[ID De la personne]])*(t_Data[Identification du médecin]=t_Data[[#This Row],[Identification du médecin]]))</f>
        <v>2</v>
      </c>
    </row>
    <row r="32" spans="1:6" x14ac:dyDescent="0.25">
      <c r="A32" t="s">
        <v>14</v>
      </c>
      <c r="B32">
        <v>12700358</v>
      </c>
      <c r="C32" t="s">
        <v>15</v>
      </c>
      <c r="D32" s="2">
        <v>571</v>
      </c>
      <c r="F32" cm="1">
        <f t="array" ref="F32">SUMPRODUCT((t_Data[ID De la personne]=t_Data[[#This Row],[ID De la personne]])*(t_Data[Identification du médecin]=t_Data[[#This Row],[Identification du médecin]]))</f>
        <v>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7D26B0-112D-4D1A-B6D5-CB3FF6BD5DAB}">
  <dimension ref="A3:C19"/>
  <sheetViews>
    <sheetView workbookViewId="0">
      <selection activeCell="C4" sqref="C4"/>
    </sheetView>
  </sheetViews>
  <sheetFormatPr baseColWidth="10" defaultRowHeight="15" x14ac:dyDescent="0.25"/>
  <cols>
    <col min="1" max="1" width="21" bestFit="1" customWidth="1"/>
    <col min="2" max="2" width="26.42578125" bestFit="1" customWidth="1"/>
    <col min="3" max="3" width="9.42578125" bestFit="1" customWidth="1"/>
  </cols>
  <sheetData>
    <row r="3" spans="1:3" x14ac:dyDescent="0.25">
      <c r="A3" s="3" t="s">
        <v>17</v>
      </c>
      <c r="B3" s="3" t="s">
        <v>19</v>
      </c>
      <c r="C3" t="s">
        <v>22</v>
      </c>
    </row>
    <row r="4" spans="1:3" x14ac:dyDescent="0.25">
      <c r="A4" t="s">
        <v>12</v>
      </c>
      <c r="B4">
        <v>12700358</v>
      </c>
      <c r="C4" s="4">
        <v>2</v>
      </c>
    </row>
    <row r="5" spans="1:3" x14ac:dyDescent="0.25">
      <c r="A5" t="s">
        <v>13</v>
      </c>
      <c r="B5">
        <v>12700358</v>
      </c>
      <c r="C5" s="4">
        <v>2</v>
      </c>
    </row>
    <row r="6" spans="1:3" x14ac:dyDescent="0.25">
      <c r="A6" t="s">
        <v>2</v>
      </c>
      <c r="B6">
        <v>12800029</v>
      </c>
      <c r="C6" s="4">
        <v>3</v>
      </c>
    </row>
    <row r="7" spans="1:3" x14ac:dyDescent="0.25">
      <c r="A7" t="s">
        <v>3</v>
      </c>
      <c r="B7">
        <v>12800029</v>
      </c>
      <c r="C7" s="4">
        <v>1</v>
      </c>
    </row>
    <row r="8" spans="1:3" x14ac:dyDescent="0.25">
      <c r="A8" t="s">
        <v>4</v>
      </c>
      <c r="B8">
        <v>12800029</v>
      </c>
      <c r="C8" s="4">
        <v>2</v>
      </c>
    </row>
    <row r="9" spans="1:3" x14ac:dyDescent="0.25">
      <c r="A9" t="s">
        <v>5</v>
      </c>
      <c r="B9">
        <v>12800029</v>
      </c>
      <c r="C9" s="4">
        <v>2</v>
      </c>
    </row>
    <row r="10" spans="1:3" x14ac:dyDescent="0.25">
      <c r="A10" t="s">
        <v>6</v>
      </c>
      <c r="B10">
        <v>12800029</v>
      </c>
      <c r="C10" s="4">
        <v>2</v>
      </c>
    </row>
    <row r="11" spans="1:3" x14ac:dyDescent="0.25">
      <c r="A11" t="s">
        <v>7</v>
      </c>
      <c r="B11">
        <v>12800029</v>
      </c>
      <c r="C11" s="4">
        <v>2</v>
      </c>
    </row>
    <row r="12" spans="1:3" x14ac:dyDescent="0.25">
      <c r="A12" t="s">
        <v>8</v>
      </c>
      <c r="B12">
        <v>12800029</v>
      </c>
      <c r="C12" s="4">
        <v>3</v>
      </c>
    </row>
    <row r="13" spans="1:3" x14ac:dyDescent="0.25">
      <c r="A13" t="s">
        <v>1</v>
      </c>
      <c r="B13">
        <v>12800029</v>
      </c>
      <c r="C13" s="4">
        <v>2</v>
      </c>
    </row>
    <row r="14" spans="1:3" x14ac:dyDescent="0.25">
      <c r="A14" t="s">
        <v>0</v>
      </c>
      <c r="B14">
        <v>12800029</v>
      </c>
      <c r="C14" s="4">
        <v>2</v>
      </c>
    </row>
    <row r="15" spans="1:3" x14ac:dyDescent="0.25">
      <c r="A15" t="s">
        <v>9</v>
      </c>
      <c r="B15">
        <v>12700358</v>
      </c>
      <c r="C15" s="4">
        <v>2</v>
      </c>
    </row>
    <row r="16" spans="1:3" x14ac:dyDescent="0.25">
      <c r="A16" t="s">
        <v>14</v>
      </c>
      <c r="B16">
        <v>12700358</v>
      </c>
      <c r="C16" s="4">
        <v>2</v>
      </c>
    </row>
    <row r="17" spans="1:3" x14ac:dyDescent="0.25">
      <c r="A17" t="s">
        <v>10</v>
      </c>
      <c r="B17">
        <v>12700358</v>
      </c>
      <c r="C17" s="4">
        <v>2</v>
      </c>
    </row>
    <row r="18" spans="1:3" x14ac:dyDescent="0.25">
      <c r="A18" t="s">
        <v>11</v>
      </c>
      <c r="B18">
        <v>12700358</v>
      </c>
      <c r="C18" s="4">
        <v>2</v>
      </c>
    </row>
    <row r="19" spans="1:3" x14ac:dyDescent="0.25">
      <c r="A19" t="s">
        <v>21</v>
      </c>
      <c r="C19" s="4">
        <v>31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2021-09-23T14:49:29Z</dcterms:created>
  <dcterms:modified xsi:type="dcterms:W3CDTF">2021-09-23T14:49:36Z</dcterms:modified>
</cp:coreProperties>
</file>