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E73472F-542B-44DF-A242-E14F661BA171}" xr6:coauthVersionLast="47" xr6:coauthVersionMax="47" xr10:uidLastSave="{00000000-0000-0000-0000-000000000000}"/>
  <bookViews>
    <workbookView xWindow="600" yWindow="1035" windowWidth="22050" windowHeight="1147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 a="1"/>
  <c r="G10" i="1" a="1"/>
  <c r="G12" i="1" a="1"/>
  <c r="G14" i="1" a="1"/>
  <c r="G16" i="1" a="1"/>
  <c r="G18" i="1" a="1"/>
  <c r="G20" i="1" a="1"/>
  <c r="G22" i="1" a="1"/>
  <c r="G24" i="1" a="1"/>
  <c r="G26" i="1" a="1"/>
  <c r="G32" i="1" a="1"/>
  <c r="G38" i="1" a="1"/>
  <c r="G11" i="1" a="1"/>
  <c r="G13" i="1" a="1"/>
  <c r="G15" i="1" a="1"/>
  <c r="G17" i="1" a="1"/>
  <c r="G21" i="1" a="1"/>
  <c r="G25" i="1" a="1"/>
  <c r="G29" i="1" a="1"/>
  <c r="G33" i="1" a="1"/>
  <c r="G37" i="1" a="1"/>
  <c r="G30" i="1" a="1"/>
  <c r="G36" i="1" a="1"/>
  <c r="G9" i="1" a="1"/>
  <c r="G19" i="1" a="1"/>
  <c r="G23" i="1" a="1"/>
  <c r="G27" i="1" a="1"/>
  <c r="G31" i="1" a="1"/>
  <c r="G35" i="1" a="1"/>
  <c r="G28" i="1" a="1"/>
  <c r="G34" i="1" a="1"/>
  <c r="G7" i="1" a="1"/>
  <c r="G34" i="1" l="1"/>
  <c r="G28" i="1"/>
  <c r="G35" i="1"/>
  <c r="G31" i="1"/>
  <c r="G27" i="1"/>
  <c r="G23" i="1"/>
  <c r="G19" i="1"/>
  <c r="G9" i="1"/>
  <c r="G36" i="1"/>
  <c r="G30" i="1"/>
  <c r="G37" i="1"/>
  <c r="G33" i="1"/>
  <c r="G29" i="1"/>
  <c r="G25" i="1"/>
  <c r="G21" i="1"/>
  <c r="G17" i="1"/>
  <c r="G15" i="1"/>
  <c r="G13" i="1"/>
  <c r="G11" i="1"/>
  <c r="G38" i="1"/>
  <c r="G32" i="1"/>
  <c r="G26" i="1"/>
  <c r="G24" i="1"/>
  <c r="G22" i="1"/>
  <c r="G20" i="1"/>
  <c r="G18" i="1"/>
  <c r="G16" i="1"/>
  <c r="G14" i="1"/>
  <c r="G12" i="1"/>
  <c r="G10" i="1"/>
  <c r="G8" i="1"/>
  <c r="G7" i="1"/>
</calcChain>
</file>

<file path=xl/sharedStrings.xml><?xml version="1.0" encoding="utf-8"?>
<sst xmlns="http://schemas.openxmlformats.org/spreadsheetml/2006/main" count="37" uniqueCount="37">
  <si>
    <t>sem36</t>
  </si>
  <si>
    <t>country</t>
  </si>
  <si>
    <t>cases</t>
  </si>
  <si>
    <t>lost</t>
  </si>
  <si>
    <t>ratio</t>
  </si>
  <si>
    <t>Peru</t>
  </si>
  <si>
    <t>Mexico</t>
  </si>
  <si>
    <t>Sudan</t>
  </si>
  <si>
    <t>Syria</t>
  </si>
  <si>
    <t>Ecuador</t>
  </si>
  <si>
    <t>Egypt</t>
  </si>
  <si>
    <t>Somalia</t>
  </si>
  <si>
    <t>Taiwan</t>
  </si>
  <si>
    <t>Afghan</t>
  </si>
  <si>
    <t>Bosnia H</t>
  </si>
  <si>
    <t>China</t>
  </si>
  <si>
    <t>Liberia</t>
  </si>
  <si>
    <t>Bulgaria</t>
  </si>
  <si>
    <t>Burma</t>
  </si>
  <si>
    <t>Bolivia</t>
  </si>
  <si>
    <t>Hungary</t>
  </si>
  <si>
    <t>Malawi</t>
  </si>
  <si>
    <t>Tanzania</t>
  </si>
  <si>
    <t>Mali</t>
  </si>
  <si>
    <t>Zimbabwe</t>
  </si>
  <si>
    <t>Comoros</t>
  </si>
  <si>
    <t>Tunisia</t>
  </si>
  <si>
    <t>Paraguay</t>
  </si>
  <si>
    <t>Chad</t>
  </si>
  <si>
    <t>N. Macedon</t>
  </si>
  <si>
    <t>Niger</t>
  </si>
  <si>
    <t>Indonesia</t>
  </si>
  <si>
    <t>Gambia</t>
  </si>
  <si>
    <t>Slovakia</t>
  </si>
  <si>
    <t>Romania</t>
  </si>
  <si>
    <t>El Salvador</t>
  </si>
  <si>
    <t>South Africa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</si>
</sst>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0" fillId="0" borderId="0" xfId="0" applyFont="1"/>
    <xf numFmtId="164" fontId="1" fillId="0" borderId="0" xfId="0" applyNumberFormat="1" applyFont="1" applyFill="1"/>
    <xf numFmtId="0" fontId="0" fillId="0" borderId="1" xfId="0" applyFont="1" applyFill="1" applyBorder="1" applyAlignment="1">
      <alignment horizontal="left"/>
    </xf>
    <xf numFmtId="0" fontId="0" fillId="0" borderId="2" xfId="0" applyFont="1" applyFill="1" applyBorder="1" applyAlignment="1">
      <alignment horizontal="right"/>
    </xf>
    <xf numFmtId="164" fontId="0" fillId="0" borderId="0" xfId="0" applyNumberFormat="1" applyFont="1" applyFill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64" formatCode="0.0"/>
    </dxf>
    <dxf>
      <numFmt numFmtId="164" formatCode="0.0"/>
    </dxf>
    <dxf>
      <numFmt numFmtId="164" formatCode="0.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02136" displayName="Tableau202136" ref="B6:E38" totalsRowShown="0" headerRowDxfId="4">
  <autoFilter ref="B6:E38" xr:uid="{00000000-0009-0000-0100-000001000000}"/>
  <sortState xmlns:xlrd2="http://schemas.microsoft.com/office/spreadsheetml/2017/richdata2" ref="B7:E197">
    <sortCondition descending="1" ref="E1012:E1203"/>
  </sortState>
  <tableColumns count="4">
    <tableColumn id="1" xr3:uid="{00000000-0010-0000-0000-000001000000}" name="country" dataDxfId="3"/>
    <tableColumn id="2" xr3:uid="{00000000-0010-0000-0000-000002000000}" name="cases" dataDxfId="2"/>
    <tableColumn id="3" xr3:uid="{00000000-0010-0000-0000-000003000000}" name="lost" dataDxfId="1"/>
    <tableColumn id="4" xr3:uid="{00000000-0010-0000-0000-000004000000}" name="ratio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G38"/>
  <sheetViews>
    <sheetView showGridLines="0" tabSelected="1" workbookViewId="0">
      <selection activeCell="J11" sqref="J11"/>
    </sheetView>
  </sheetViews>
  <sheetFormatPr baseColWidth="10" defaultRowHeight="15" x14ac:dyDescent="0.25"/>
  <sheetData>
    <row r="6" spans="1:7" ht="18.75" x14ac:dyDescent="0.3">
      <c r="A6" s="1" t="s">
        <v>0</v>
      </c>
      <c r="B6" s="2" t="s">
        <v>1</v>
      </c>
      <c r="C6" s="2" t="s">
        <v>2</v>
      </c>
      <c r="D6" s="2" t="s">
        <v>3</v>
      </c>
      <c r="E6" s="2" t="s">
        <v>4</v>
      </c>
    </row>
    <row r="7" spans="1:7" x14ac:dyDescent="0.25">
      <c r="A7" s="3">
        <v>1</v>
      </c>
      <c r="B7" s="4" t="s">
        <v>5</v>
      </c>
      <c r="C7" s="4">
        <v>2161086</v>
      </c>
      <c r="D7">
        <v>198764</v>
      </c>
      <c r="E7" s="5">
        <v>9.1999999999999993</v>
      </c>
      <c r="G7">
        <f t="array" aca="1" ref="G7" ca="1">SUM(--(E7&lt;IF(MATCH(Tableau202136[ratio],Tableau202136[ratio],0)=ROW(INDIRECT("1:"&amp;ROWS(Tableau202136[ratio]))),Tableau202136[ratio],0)))+1</f>
        <v>1</v>
      </c>
    </row>
    <row r="8" spans="1:7" x14ac:dyDescent="0.25">
      <c r="A8" s="3">
        <v>2</v>
      </c>
      <c r="B8" s="4" t="s">
        <v>6</v>
      </c>
      <c r="C8" s="4">
        <v>3511882</v>
      </c>
      <c r="D8">
        <v>267748</v>
      </c>
      <c r="E8" s="5">
        <v>7.6</v>
      </c>
      <c r="G8">
        <f t="array" aca="1" ref="G8" ca="1">SUM(--(E8&lt;IF(MATCH(Tableau202136[ratio],Tableau202136[ratio],0)=ROW(INDIRECT("1:"&amp;ROWS(Tableau202136[ratio]))),Tableau202136[ratio],0)))+1</f>
        <v>2</v>
      </c>
    </row>
    <row r="9" spans="1:7" x14ac:dyDescent="0.25">
      <c r="A9" s="3">
        <v>3</v>
      </c>
      <c r="B9" s="4" t="s">
        <v>7</v>
      </c>
      <c r="C9" s="4">
        <v>37931</v>
      </c>
      <c r="D9">
        <v>2837</v>
      </c>
      <c r="E9" s="5">
        <v>7.5</v>
      </c>
      <c r="G9">
        <f t="array" aca="1" ref="G9" ca="1">SUM(--(E9&lt;IF(MATCH(Tableau202136[ratio],Tableau202136[ratio],0)=ROW(INDIRECT("1:"&amp;ROWS(Tableau202136[ratio]))),Tableau202136[ratio],0)))+1</f>
        <v>3</v>
      </c>
    </row>
    <row r="10" spans="1:7" x14ac:dyDescent="0.25">
      <c r="A10" s="3">
        <v>4</v>
      </c>
      <c r="B10" s="4" t="s">
        <v>8</v>
      </c>
      <c r="C10" s="4">
        <v>29498</v>
      </c>
      <c r="D10">
        <v>2077</v>
      </c>
      <c r="E10" s="5">
        <v>7</v>
      </c>
      <c r="G10">
        <f t="array" aca="1" ref="G10" ca="1">SUM(--(E10&lt;IF(MATCH(Tableau202136[ratio],Tableau202136[ratio],0)=ROW(INDIRECT("1:"&amp;ROWS(Tableau202136[ratio]))),Tableau202136[ratio],0)))+1</f>
        <v>4</v>
      </c>
    </row>
    <row r="11" spans="1:7" x14ac:dyDescent="0.25">
      <c r="A11" s="3">
        <v>5</v>
      </c>
      <c r="B11" s="4" t="s">
        <v>9</v>
      </c>
      <c r="C11" s="4">
        <v>505278</v>
      </c>
      <c r="D11">
        <v>32448</v>
      </c>
      <c r="E11" s="5">
        <v>6.4</v>
      </c>
      <c r="G11">
        <f t="array" aca="1" ref="G11" ca="1">SUM(--(E11&lt;IF(MATCH(Tableau202136[ratio],Tableau202136[ratio],0)=ROW(INDIRECT("1:"&amp;ROWS(Tableau202136[ratio]))),Tableau202136[ratio],0)))+1</f>
        <v>5</v>
      </c>
    </row>
    <row r="12" spans="1:7" x14ac:dyDescent="0.25">
      <c r="A12" s="3">
        <v>6</v>
      </c>
      <c r="B12" s="4" t="s">
        <v>10</v>
      </c>
      <c r="C12" s="4">
        <v>292957</v>
      </c>
      <c r="D12">
        <v>16871</v>
      </c>
      <c r="E12" s="5">
        <v>5.8</v>
      </c>
      <c r="G12">
        <f t="array" aca="1" ref="G12" ca="1">SUM(--(E12&lt;IF(MATCH(Tableau202136[ratio],Tableau202136[ratio],0)=ROW(INDIRECT("1:"&amp;ROWS(Tableau202136[ratio]))),Tableau202136[ratio],0)))+1</f>
        <v>6</v>
      </c>
    </row>
    <row r="13" spans="1:7" x14ac:dyDescent="0.25">
      <c r="A13" s="3">
        <v>7</v>
      </c>
      <c r="B13" s="4" t="s">
        <v>11</v>
      </c>
      <c r="C13" s="4">
        <v>18373</v>
      </c>
      <c r="D13">
        <v>1023</v>
      </c>
      <c r="E13" s="5">
        <v>5.6</v>
      </c>
      <c r="G13">
        <f t="array" aca="1" ref="G13" ca="1">SUM(--(E13&lt;IF(MATCH(Tableau202136[ratio],Tableau202136[ratio],0)=ROW(INDIRECT("1:"&amp;ROWS(Tableau202136[ratio]))),Tableau202136[ratio],0)))+1</f>
        <v>7</v>
      </c>
    </row>
    <row r="14" spans="1:7" x14ac:dyDescent="0.25">
      <c r="A14" s="3">
        <v>8</v>
      </c>
      <c r="B14" s="4" t="s">
        <v>12</v>
      </c>
      <c r="C14" s="4">
        <v>16088</v>
      </c>
      <c r="D14">
        <v>839</v>
      </c>
      <c r="E14" s="5">
        <v>5.2</v>
      </c>
      <c r="G14">
        <f t="array" aca="1" ref="G14" ca="1">SUM(--(E14&lt;IF(MATCH(Tableau202136[ratio],Tableau202136[ratio],0)=ROW(INDIRECT("1:"&amp;ROWS(Tableau202136[ratio]))),Tableau202136[ratio],0)))+1</f>
        <v>8</v>
      </c>
    </row>
    <row r="15" spans="1:7" x14ac:dyDescent="0.25">
      <c r="A15" s="3">
        <v>9</v>
      </c>
      <c r="B15" s="4" t="s">
        <v>13</v>
      </c>
      <c r="C15" s="4">
        <v>153962</v>
      </c>
      <c r="D15">
        <v>7164</v>
      </c>
      <c r="E15" s="5">
        <v>4.7</v>
      </c>
      <c r="G15">
        <f t="array" aca="1" ref="G15" ca="1">SUM(--(E15&lt;IF(MATCH(Tableau202136[ratio],Tableau202136[ratio],0)=ROW(INDIRECT("1:"&amp;ROWS(Tableau202136[ratio]))),Tableau202136[ratio],0)))+1</f>
        <v>9</v>
      </c>
    </row>
    <row r="16" spans="1:7" x14ac:dyDescent="0.25">
      <c r="A16" s="3">
        <v>10</v>
      </c>
      <c r="B16" s="4" t="s">
        <v>14</v>
      </c>
      <c r="C16" s="4">
        <v>220636</v>
      </c>
      <c r="D16">
        <v>9995</v>
      </c>
      <c r="E16" s="5">
        <v>4.5</v>
      </c>
      <c r="G16">
        <f t="array" aca="1" ref="G16" ca="1">SUM(--(E16&lt;IF(MATCH(Tableau202136[ratio],Tableau202136[ratio],0)=ROW(INDIRECT("1:"&amp;ROWS(Tableau202136[ratio]))),Tableau202136[ratio],0)))+1</f>
        <v>10</v>
      </c>
    </row>
    <row r="17" spans="1:7" x14ac:dyDescent="0.25">
      <c r="A17" s="3">
        <v>10</v>
      </c>
      <c r="B17" s="4" t="s">
        <v>15</v>
      </c>
      <c r="C17" s="4">
        <v>107456</v>
      </c>
      <c r="D17">
        <v>4848</v>
      </c>
      <c r="E17" s="5">
        <v>4.5</v>
      </c>
      <c r="G17">
        <f t="array" aca="1" ref="G17" ca="1">SUM(--(E17&lt;IF(MATCH(Tableau202136[ratio],Tableau202136[ratio],0)=ROW(INDIRECT("1:"&amp;ROWS(Tableau202136[ratio]))),Tableau202136[ratio],0)))+1</f>
        <v>10</v>
      </c>
    </row>
    <row r="18" spans="1:7" x14ac:dyDescent="0.25">
      <c r="A18" s="3">
        <v>11</v>
      </c>
      <c r="B18" s="4" t="s">
        <v>16</v>
      </c>
      <c r="C18" s="4">
        <v>5727</v>
      </c>
      <c r="D18">
        <v>245</v>
      </c>
      <c r="E18" s="5">
        <v>4.3</v>
      </c>
      <c r="G18">
        <f t="array" aca="1" ref="G18" ca="1">SUM(--(E18&lt;IF(MATCH(Tableau202136[ratio],Tableau202136[ratio],0)=ROW(INDIRECT("1:"&amp;ROWS(Tableau202136[ratio]))),Tableau202136[ratio],0)))+1</f>
        <v>11</v>
      </c>
    </row>
    <row r="19" spans="1:7" x14ac:dyDescent="0.25">
      <c r="A19" s="3">
        <v>12</v>
      </c>
      <c r="B19" s="6" t="s">
        <v>17</v>
      </c>
      <c r="C19" s="7">
        <v>471272</v>
      </c>
      <c r="D19" s="7">
        <v>19522</v>
      </c>
      <c r="E19" s="8">
        <v>4.0999999999999996</v>
      </c>
      <c r="G19">
        <f t="array" aca="1" ref="G19" ca="1">SUM(--(E19&lt;IF(MATCH(Tableau202136[ratio],Tableau202136[ratio],0)=ROW(INDIRECT("1:"&amp;ROWS(Tableau202136[ratio]))),Tableau202136[ratio],0)))+1</f>
        <v>12</v>
      </c>
    </row>
    <row r="20" spans="1:7" x14ac:dyDescent="0.25">
      <c r="A20" s="3">
        <v>13</v>
      </c>
      <c r="B20" s="6" t="s">
        <v>18</v>
      </c>
      <c r="C20" s="7">
        <v>431833</v>
      </c>
      <c r="D20" s="7">
        <v>16530</v>
      </c>
      <c r="E20" s="8">
        <v>3.8</v>
      </c>
      <c r="G20">
        <f t="array" aca="1" ref="G20" ca="1">SUM(--(E20&lt;IF(MATCH(Tableau202136[ratio],Tableau202136[ratio],0)=ROW(INDIRECT("1:"&amp;ROWS(Tableau202136[ratio]))),Tableau202136[ratio],0)))+1</f>
        <v>13</v>
      </c>
    </row>
    <row r="21" spans="1:7" x14ac:dyDescent="0.25">
      <c r="A21" s="3"/>
      <c r="B21" s="6" t="s">
        <v>19</v>
      </c>
      <c r="C21" s="7">
        <v>494894</v>
      </c>
      <c r="D21" s="7">
        <v>18582</v>
      </c>
      <c r="E21" s="8">
        <v>3.8</v>
      </c>
      <c r="G21">
        <f t="array" aca="1" ref="G21" ca="1">SUM(--(E21&lt;IF(MATCH(Tableau202136[ratio],Tableau202136[ratio],0)=ROW(INDIRECT("1:"&amp;ROWS(Tableau202136[ratio]))),Tableau202136[ratio],0)))+1</f>
        <v>13</v>
      </c>
    </row>
    <row r="22" spans="1:7" x14ac:dyDescent="0.25">
      <c r="A22" s="3">
        <v>14</v>
      </c>
      <c r="B22" s="6" t="s">
        <v>20</v>
      </c>
      <c r="C22" s="7">
        <v>814732</v>
      </c>
      <c r="D22" s="7">
        <v>30086</v>
      </c>
      <c r="E22" s="8">
        <v>3.7</v>
      </c>
      <c r="G22">
        <f t="array" aca="1" ref="G22" ca="1">SUM(--(E22&lt;IF(MATCH(Tableau202136[ratio],Tableau202136[ratio],0)=ROW(INDIRECT("1:"&amp;ROWS(Tableau202136[ratio]))),Tableau202136[ratio],0)))+1</f>
        <v>14</v>
      </c>
    </row>
    <row r="23" spans="1:7" x14ac:dyDescent="0.25">
      <c r="A23" s="3"/>
      <c r="B23" s="6" t="s">
        <v>21</v>
      </c>
      <c r="C23" s="7">
        <v>61113</v>
      </c>
      <c r="D23" s="7">
        <v>2238</v>
      </c>
      <c r="E23" s="8">
        <v>3.7</v>
      </c>
      <c r="G23">
        <f t="array" aca="1" ref="G23" ca="1">SUM(--(E23&lt;IF(MATCH(Tableau202136[ratio],Tableau202136[ratio],0)=ROW(INDIRECT("1:"&amp;ROWS(Tableau202136[ratio]))),Tableau202136[ratio],0)))+1</f>
        <v>14</v>
      </c>
    </row>
    <row r="24" spans="1:7" x14ac:dyDescent="0.25">
      <c r="A24" s="3"/>
      <c r="B24" s="6" t="s">
        <v>22</v>
      </c>
      <c r="C24" s="7">
        <v>1367</v>
      </c>
      <c r="D24" s="7">
        <v>50</v>
      </c>
      <c r="E24" s="8">
        <v>3.7</v>
      </c>
      <c r="G24">
        <f t="array" aca="1" ref="G24" ca="1">SUM(--(E24&lt;IF(MATCH(Tableau202136[ratio],Tableau202136[ratio],0)=ROW(INDIRECT("1:"&amp;ROWS(Tableau202136[ratio]))),Tableau202136[ratio],0)))+1</f>
        <v>14</v>
      </c>
    </row>
    <row r="25" spans="1:7" x14ac:dyDescent="0.25">
      <c r="A25" s="3">
        <v>15</v>
      </c>
      <c r="B25" s="6" t="s">
        <v>23</v>
      </c>
      <c r="C25" s="7">
        <v>14983</v>
      </c>
      <c r="D25" s="7">
        <v>543</v>
      </c>
      <c r="E25" s="8">
        <v>3.6</v>
      </c>
      <c r="G25">
        <f t="array" aca="1" ref="G25" ca="1">SUM(--(E25&lt;IF(MATCH(Tableau202136[ratio],Tableau202136[ratio],0)=ROW(INDIRECT("1:"&amp;ROWS(Tableau202136[ratio]))),Tableau202136[ratio],0)))+1</f>
        <v>15</v>
      </c>
    </row>
    <row r="26" spans="1:7" x14ac:dyDescent="0.25">
      <c r="A26" s="3"/>
      <c r="B26" s="6" t="s">
        <v>24</v>
      </c>
      <c r="C26" s="7">
        <v>126269</v>
      </c>
      <c r="D26" s="7">
        <v>4538</v>
      </c>
      <c r="E26" s="8">
        <v>3.6</v>
      </c>
      <c r="G26">
        <f t="array" aca="1" ref="G26" ca="1">SUM(--(E26&lt;IF(MATCH(Tableau202136[ratio],Tableau202136[ratio],0)=ROW(INDIRECT("1:"&amp;ROWS(Tableau202136[ratio]))),Tableau202136[ratio],0)))+1</f>
        <v>15</v>
      </c>
    </row>
    <row r="27" spans="1:7" x14ac:dyDescent="0.25">
      <c r="A27" s="3"/>
      <c r="B27" s="6" t="s">
        <v>25</v>
      </c>
      <c r="C27" s="7">
        <v>4097</v>
      </c>
      <c r="D27" s="7">
        <v>147</v>
      </c>
      <c r="E27" s="8">
        <v>3.6</v>
      </c>
      <c r="G27">
        <f t="array" aca="1" ref="G27" ca="1">SUM(--(E27&lt;IF(MATCH(Tableau202136[ratio],Tableau202136[ratio],0)=ROW(INDIRECT("1:"&amp;ROWS(Tableau202136[ratio]))),Tableau202136[ratio],0)))+1</f>
        <v>15</v>
      </c>
    </row>
    <row r="28" spans="1:7" x14ac:dyDescent="0.25">
      <c r="A28" s="3">
        <v>16</v>
      </c>
      <c r="B28" s="6" t="s">
        <v>26</v>
      </c>
      <c r="C28" s="7">
        <v>685019</v>
      </c>
      <c r="D28" s="7">
        <v>24205</v>
      </c>
      <c r="E28" s="8">
        <v>3.5</v>
      </c>
      <c r="G28">
        <f t="array" aca="1" ref="G28" ca="1">SUM(--(E28&lt;IF(MATCH(Tableau202136[ratio],Tableau202136[ratio],0)=ROW(INDIRECT("1:"&amp;ROWS(Tableau202136[ratio]))),Tableau202136[ratio],0)))+1</f>
        <v>16</v>
      </c>
    </row>
    <row r="29" spans="1:7" x14ac:dyDescent="0.25">
      <c r="A29" s="3"/>
      <c r="B29" s="6" t="s">
        <v>27</v>
      </c>
      <c r="C29" s="7">
        <v>459257</v>
      </c>
      <c r="D29" s="7">
        <v>16097</v>
      </c>
      <c r="E29" s="8">
        <v>3.5</v>
      </c>
      <c r="G29">
        <f t="array" aca="1" ref="G29" ca="1">SUM(--(E29&lt;IF(MATCH(Tableau202136[ratio],Tableau202136[ratio],0)=ROW(INDIRECT("1:"&amp;ROWS(Tableau202136[ratio]))),Tableau202136[ratio],0)))+1</f>
        <v>16</v>
      </c>
    </row>
    <row r="30" spans="1:7" x14ac:dyDescent="0.25">
      <c r="A30" s="3"/>
      <c r="B30" s="6" t="s">
        <v>28</v>
      </c>
      <c r="C30" s="7">
        <v>5016</v>
      </c>
      <c r="D30" s="7">
        <v>174</v>
      </c>
      <c r="E30" s="8">
        <v>3.5</v>
      </c>
      <c r="G30">
        <f t="array" aca="1" ref="G30" ca="1">SUM(--(E30&lt;IF(MATCH(Tableau202136[ratio],Tableau202136[ratio],0)=ROW(INDIRECT("1:"&amp;ROWS(Tableau202136[ratio]))),Tableau202136[ratio],0)))+1</f>
        <v>16</v>
      </c>
    </row>
    <row r="31" spans="1:7" x14ac:dyDescent="0.25">
      <c r="A31" s="3">
        <v>17</v>
      </c>
      <c r="B31" s="6" t="s">
        <v>29</v>
      </c>
      <c r="C31" s="7">
        <v>183523</v>
      </c>
      <c r="D31" s="7">
        <v>6259</v>
      </c>
      <c r="E31" s="8">
        <v>3.4</v>
      </c>
      <c r="G31">
        <f t="array" aca="1" ref="G31" ca="1">SUM(--(E31&lt;IF(MATCH(Tableau202136[ratio],Tableau202136[ratio],0)=ROW(INDIRECT("1:"&amp;ROWS(Tableau202136[ratio]))),Tableau202136[ratio],0)))+1</f>
        <v>17</v>
      </c>
    </row>
    <row r="32" spans="1:7" x14ac:dyDescent="0.25">
      <c r="A32" s="3"/>
      <c r="B32" s="6" t="s">
        <v>30</v>
      </c>
      <c r="C32" s="7">
        <v>5919</v>
      </c>
      <c r="D32" s="7">
        <v>199</v>
      </c>
      <c r="E32" s="8">
        <v>3.4</v>
      </c>
      <c r="G32">
        <f t="array" aca="1" ref="G32" ca="1">SUM(--(E32&lt;IF(MATCH(Tableau202136[ratio],Tableau202136[ratio],0)=ROW(INDIRECT("1:"&amp;ROWS(Tableau202136[ratio]))),Tableau202136[ratio],0)))+1</f>
        <v>17</v>
      </c>
    </row>
    <row r="33" spans="1:7" x14ac:dyDescent="0.25">
      <c r="A33" s="3">
        <v>18</v>
      </c>
      <c r="B33" s="6" t="s">
        <v>31</v>
      </c>
      <c r="C33" s="7">
        <v>4167511</v>
      </c>
      <c r="D33" s="7">
        <v>138889</v>
      </c>
      <c r="E33" s="8">
        <v>3.3</v>
      </c>
      <c r="G33">
        <f t="array" aca="1" ref="G33" ca="1">SUM(--(E33&lt;IF(MATCH(Tableau202136[ratio],Tableau202136[ratio],0)=ROW(INDIRECT("1:"&amp;ROWS(Tableau202136[ratio]))),Tableau202136[ratio],0)))+1</f>
        <v>18</v>
      </c>
    </row>
    <row r="34" spans="1:7" x14ac:dyDescent="0.25">
      <c r="A34" s="3"/>
      <c r="B34" s="6" t="s">
        <v>32</v>
      </c>
      <c r="C34" s="7">
        <v>9848</v>
      </c>
      <c r="D34" s="7">
        <v>328</v>
      </c>
      <c r="E34" s="8">
        <v>3.3</v>
      </c>
      <c r="G34">
        <f t="array" aca="1" ref="G34" ca="1">SUM(--(E34&lt;IF(MATCH(Tableau202136[ratio],Tableau202136[ratio],0)=ROW(INDIRECT("1:"&amp;ROWS(Tableau202136[ratio]))),Tableau202136[ratio],0)))+1</f>
        <v>18</v>
      </c>
    </row>
    <row r="35" spans="1:7" x14ac:dyDescent="0.25">
      <c r="A35" s="3">
        <v>19</v>
      </c>
      <c r="B35" s="6" t="s">
        <v>33</v>
      </c>
      <c r="C35" s="7">
        <v>398690</v>
      </c>
      <c r="D35" s="7">
        <v>12558</v>
      </c>
      <c r="E35" s="8">
        <v>3.1</v>
      </c>
      <c r="G35">
        <f t="array" aca="1" ref="G35" ca="1">SUM(--(E35&lt;IF(MATCH(Tableau202136[ratio],Tableau202136[ratio],0)=ROW(INDIRECT("1:"&amp;ROWS(Tableau202136[ratio]))),Tableau202136[ratio],0)))+1</f>
        <v>19</v>
      </c>
    </row>
    <row r="36" spans="1:7" x14ac:dyDescent="0.25">
      <c r="A36" s="3"/>
      <c r="B36" s="6" t="s">
        <v>34</v>
      </c>
      <c r="C36" s="7">
        <v>1120804</v>
      </c>
      <c r="D36" s="7">
        <v>34990</v>
      </c>
      <c r="E36" s="8">
        <v>3.1</v>
      </c>
      <c r="G36">
        <f t="array" aca="1" ref="G36" ca="1">SUM(--(E36&lt;IF(MATCH(Tableau202136[ratio],Tableau202136[ratio],0)=ROW(INDIRECT("1:"&amp;ROWS(Tableau202136[ratio]))),Tableau202136[ratio],0)))+1</f>
        <v>19</v>
      </c>
    </row>
    <row r="37" spans="1:7" x14ac:dyDescent="0.25">
      <c r="A37" s="3"/>
      <c r="B37" s="6" t="s">
        <v>35</v>
      </c>
      <c r="C37" s="7">
        <v>98122</v>
      </c>
      <c r="D37" s="7">
        <v>3022</v>
      </c>
      <c r="E37" s="8">
        <v>3.1</v>
      </c>
      <c r="G37">
        <f t="array" aca="1" ref="G37" ca="1">SUM(--(E37&lt;IF(MATCH(Tableau202136[ratio],Tableau202136[ratio],0)=ROW(INDIRECT("1:"&amp;ROWS(Tableau202136[ratio]))),Tableau202136[ratio],0)))+1</f>
        <v>19</v>
      </c>
    </row>
    <row r="38" spans="1:7" x14ac:dyDescent="0.25">
      <c r="A38" s="3">
        <v>20</v>
      </c>
      <c r="B38" s="6" t="s">
        <v>36</v>
      </c>
      <c r="C38" s="7">
        <v>2858195</v>
      </c>
      <c r="D38" s="7">
        <v>84877</v>
      </c>
      <c r="E38" s="8">
        <v>3</v>
      </c>
      <c r="G38">
        <f t="array" aca="1" ref="G38" ca="1">SUM(--(E38&lt;IF(MATCH(Tableau202136[ratio],Tableau202136[ratio],0)=ROW(INDIRECT("1:"&amp;ROWS(Tableau202136[ratio]))),Tableau202136[ratio],0)))+1</f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JF</cp:lastModifiedBy>
  <dcterms:created xsi:type="dcterms:W3CDTF">2021-09-13T12:09:31Z</dcterms:created>
  <dcterms:modified xsi:type="dcterms:W3CDTF">2021-09-13T14:27:20Z</dcterms:modified>
</cp:coreProperties>
</file>