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45E34B60-0EC9-45F1-A494-F8D3DF3D34C0}" xr6:coauthVersionLast="47" xr6:coauthVersionMax="47" xr10:uidLastSave="{00000000-0000-0000-0000-000000000000}"/>
  <bookViews>
    <workbookView xWindow="-120" yWindow="-120" windowWidth="24240" windowHeight="13740" activeTab="1" xr2:uid="{04F86B63-9048-4CBB-B258-0BA6669DFAEC}"/>
  </bookViews>
  <sheets>
    <sheet name="Feuil1" sheetId="1" r:id="rId1"/>
    <sheet name="Feuil2" sheetId="2" r:id="rId2"/>
  </sheets>
  <definedNames>
    <definedName name="ChoixDate">Feuil2!$E$3</definedName>
    <definedName name="DonnéesExternes_1" localSheetId="1" hidden="1">Feuil2!$E$18:$E$19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2" l="1" a="1"/>
  <c r="E16" i="2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CD3C133-9AC3-4414-9936-855274EA6089}" keepAlive="1" name="Requête - ChoixDate" description="Connexion à la requête « ChoixDate » dans le classeur." type="5" refreshedVersion="0" background="1">
    <dbPr connection="Provider=Microsoft.Mashup.OleDb.1;Data Source=$Workbook$;Location=ChoixDate;Extended Properties=&quot;&quot;" command="SELECT * FROM [ChoixDate]"/>
  </connection>
  <connection id="2" xr16:uid="{86107149-E312-4AB1-B803-775C5931ABE4}" keepAlive="1" name="Requête - t_Données" description="Connexion à la requête « t_Données » dans le classeur." type="5" refreshedVersion="7" background="1" saveData="1">
    <dbPr connection="Provider=Microsoft.Mashup.OleDb.1;Data Source=$Workbook$;Location=t_Données;Extended Properties=&quot;&quot;" command="SELECT * FROM [t_Donnée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<sst xmlns="http://schemas.openxmlformats.org/spreadsheetml/2006/main" count="84" uniqueCount="35">
  <si>
    <t>Projet</t>
  </si>
  <si>
    <t>Typologie</t>
  </si>
  <si>
    <t>Lot Fonctionnel</t>
  </si>
  <si>
    <t>Lot 
Niveau 1 indicateur</t>
  </si>
  <si>
    <t>Sous-lot 
Niveau 2 Indicateur</t>
  </si>
  <si>
    <t>Sous-lot 
Niveau 3 Indicateur</t>
  </si>
  <si>
    <t>DOMAINE 
responsable du cadrage</t>
  </si>
  <si>
    <t>DOMAINE 
responsable des SF</t>
  </si>
  <si>
    <t>N° SF</t>
  </si>
  <si>
    <t>Auteur</t>
  </si>
  <si>
    <t>Interlocuteur MOE</t>
  </si>
  <si>
    <t>Interlocuteur HML</t>
  </si>
  <si>
    <t>Statut</t>
  </si>
  <si>
    <t>MIGRATION 
Critique pour le démarrage</t>
  </si>
  <si>
    <t>MIGRATION 
Impact</t>
  </si>
  <si>
    <t>Libellé EB métier</t>
  </si>
  <si>
    <t>LIVRAISON SF 
-
Prévisionnel Initial</t>
  </si>
  <si>
    <t>LIVRAISON SF
-
Prévisionnel Révisé</t>
  </si>
  <si>
    <t>LIVRAISON SF 
- 
Réalisé</t>
  </si>
  <si>
    <t>Date MAJ pilotage*</t>
  </si>
  <si>
    <t>Renseigner manuellement la date qui servira de date max pour calculer les ratio</t>
  </si>
  <si>
    <t>Livraison des SF</t>
  </si>
  <si>
    <t>Nombre de SF en retard</t>
  </si>
  <si>
    <t>xxx</t>
  </si>
  <si>
    <t>NON, à ne pas prendre en compte dans la forumle retard, car date révisé &gt; date indiquée dans cellule référence</t>
  </si>
  <si>
    <t>Cellule référence DATE</t>
  </si>
  <si>
    <t>à prendre en compte dans la formule retard (+1), car prévisionnel initial &lt; à date indiquée dans cellule référence</t>
  </si>
  <si>
    <t>Prise en compte formule ?</t>
  </si>
  <si>
    <t>à prendre en compte dans la formule retard (+1), car prévisionnel révisé &lt; à date indiquée dans cellule référence</t>
  </si>
  <si>
    <t>NON, à ne pas prendre en compte dans la forumle retard, car la SF a été livrée (colonne S alimentée)</t>
  </si>
  <si>
    <t>Nombre de SF en retard ===&gt;</t>
  </si>
  <si>
    <t>Via Power Query :</t>
  </si>
  <si>
    <t>Retard</t>
  </si>
  <si>
    <t>(Menu "Données / Actualiser tout" pour rafraîchir l'information en cas de besoin)</t>
  </si>
  <si>
    <t>Remarque : Un tableau structuré ("t_Données") a été inséré en Feuil1.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</si>
</sst>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theme="1"/>
      <name val="Source Sans Pro"/>
      <family val="2"/>
    </font>
    <font>
      <i/>
      <sz val="10"/>
      <color rgb="FF0070C0"/>
      <name val="Source Sans Pro"/>
      <family val="2"/>
    </font>
    <font>
      <b/>
      <sz val="10"/>
      <color theme="1"/>
      <name val="Source Sans Pro"/>
      <family val="2"/>
    </font>
    <font>
      <i/>
      <sz val="10"/>
      <color theme="1"/>
      <name val="Source Sans Pro"/>
      <family val="2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Source Sans Pro"/>
      <family val="2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C000"/>
        <bgColor theme="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theme="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ashed">
        <color indexed="64"/>
      </left>
      <right style="dashed">
        <color indexed="64"/>
      </right>
      <top/>
      <bottom/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4" borderId="0" xfId="0" applyFont="1" applyFill="1" applyAlignment="1">
      <alignment horizontal="right" vertical="top"/>
    </xf>
    <xf numFmtId="14" fontId="1" fillId="4" borderId="0" xfId="0" applyNumberFormat="1" applyFont="1" applyFill="1" applyAlignment="1">
      <alignment vertical="top"/>
    </xf>
    <xf numFmtId="0" fontId="2" fillId="4" borderId="0" xfId="0" applyFont="1" applyFill="1" applyAlignment="1">
      <alignment vertical="top"/>
    </xf>
    <xf numFmtId="0" fontId="1" fillId="4" borderId="0" xfId="0" applyFont="1" applyFill="1" applyAlignment="1">
      <alignment vertical="top"/>
    </xf>
    <xf numFmtId="0" fontId="1" fillId="4" borderId="0" xfId="0" applyFont="1" applyFill="1" applyAlignment="1">
      <alignment horizontal="center" vertical="top"/>
    </xf>
    <xf numFmtId="0" fontId="3" fillId="4" borderId="0" xfId="0" applyFont="1" applyFill="1" applyAlignment="1">
      <alignment vertical="top"/>
    </xf>
    <xf numFmtId="0" fontId="1" fillId="4" borderId="2" xfId="0" applyFont="1" applyFill="1" applyBorder="1" applyAlignment="1">
      <alignment vertical="top"/>
    </xf>
    <xf numFmtId="14" fontId="4" fillId="4" borderId="0" xfId="0" applyNumberFormat="1" applyFont="1" applyFill="1" applyAlignment="1">
      <alignment vertical="top"/>
    </xf>
    <xf numFmtId="14" fontId="5" fillId="5" borderId="3" xfId="0" applyNumberFormat="1" applyFont="1" applyFill="1" applyBorder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0" borderId="1" xfId="0" applyFont="1" applyBorder="1" applyAlignment="1">
      <alignment horizontal="left" vertical="top" wrapText="1"/>
    </xf>
    <xf numFmtId="14" fontId="6" fillId="0" borderId="1" xfId="0" applyNumberFormat="1" applyFont="1" applyBorder="1" applyAlignment="1">
      <alignment horizontal="left" vertical="top" wrapText="1"/>
    </xf>
    <xf numFmtId="0" fontId="6" fillId="6" borderId="0" xfId="0" applyFont="1" applyFill="1" applyAlignment="1">
      <alignment horizontal="left" vertical="top" wrapText="1"/>
    </xf>
    <xf numFmtId="14" fontId="6" fillId="0" borderId="0" xfId="0" applyNumberFormat="1" applyFont="1" applyAlignment="1">
      <alignment horizontal="center" vertical="center"/>
    </xf>
    <xf numFmtId="0" fontId="1" fillId="4" borderId="0" xfId="0" quotePrefix="1" applyFont="1" applyFill="1" applyAlignment="1">
      <alignment vertical="top"/>
    </xf>
    <xf numFmtId="0" fontId="1" fillId="4" borderId="0" xfId="0" applyNumberFormat="1" applyFont="1" applyFill="1" applyAlignment="1">
      <alignment vertical="top"/>
    </xf>
    <xf numFmtId="0" fontId="3" fillId="7" borderId="0" xfId="0" applyFont="1" applyFill="1" applyAlignment="1">
      <alignment horizontal="center" vertical="center"/>
    </xf>
    <xf numFmtId="0" fontId="6" fillId="0" borderId="4" xfId="0" applyFont="1" applyBorder="1" applyAlignment="1">
      <alignment horizontal="left" vertical="top" wrapText="1"/>
    </xf>
    <xf numFmtId="14" fontId="6" fillId="0" borderId="5" xfId="0" applyNumberFormat="1" applyFont="1" applyBorder="1" applyAlignment="1">
      <alignment horizontal="left" vertical="top" wrapText="1"/>
    </xf>
    <xf numFmtId="0" fontId="5" fillId="2" borderId="6" xfId="0" applyFont="1" applyFill="1" applyBorder="1" applyAlignment="1">
      <alignment horizontal="left" vertical="top" wrapText="1"/>
    </xf>
    <xf numFmtId="0" fontId="5" fillId="2" borderId="7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14" fontId="5" fillId="3" borderId="7" xfId="0" applyNumberFormat="1" applyFont="1" applyFill="1" applyBorder="1" applyAlignment="1">
      <alignment horizontal="left" vertical="top" wrapText="1"/>
    </xf>
    <xf numFmtId="14" fontId="5" fillId="3" borderId="8" xfId="0" applyNumberFormat="1" applyFont="1" applyFill="1" applyBorder="1" applyAlignment="1">
      <alignment horizontal="left" vertical="top" wrapText="1"/>
    </xf>
    <xf numFmtId="0" fontId="6" fillId="0" borderId="9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left" vertical="top" wrapText="1"/>
    </xf>
    <xf numFmtId="14" fontId="6" fillId="0" borderId="10" xfId="0" applyNumberFormat="1" applyFont="1" applyBorder="1" applyAlignment="1">
      <alignment horizontal="left" vertical="top" wrapText="1"/>
    </xf>
    <xf numFmtId="14" fontId="6" fillId="0" borderId="11" xfId="0" applyNumberFormat="1" applyFont="1" applyBorder="1" applyAlignment="1">
      <alignment horizontal="left" vertical="top" wrapText="1"/>
    </xf>
    <xf numFmtId="0" fontId="7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2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ource Sans Pro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Source Sans Pro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Source Sans Pro"/>
        <family val="2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19" formatCode="dd/mm/yyyy"/>
      <fill>
        <patternFill patternType="solid">
          <fgColor theme="4"/>
          <bgColor rgb="FFFFC000"/>
        </patternFill>
      </fill>
      <alignment horizontal="left" vertical="top" textRotation="0" wrapText="1" indent="0" justifyLastLine="0" shrinkToFit="0" readingOrder="0"/>
      <border diagonalUp="0" diagonalDown="0" outline="0">
        <left style="dashed">
          <color indexed="64"/>
        </left>
        <right style="dashed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/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numFmt numFmtId="19" formatCode="dd/mm/yyyy"/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family val="2"/>
        <scheme val="minor"/>
      </font>
      <alignment horizontal="left" vertical="top" textRotation="0" wrapText="1" indent="0" justifyLastLine="0" shrinkToFit="0" readingOrder="0"/>
      <border diagonalUp="0" diagonalDown="0">
        <left/>
        <right style="dashed">
          <color indexed="64"/>
        </right>
        <top style="dashed">
          <color indexed="64"/>
        </top>
        <bottom style="dashed">
          <color indexed="64"/>
        </bottom>
        <vertical/>
        <horizontal/>
      </border>
    </dxf>
    <dxf>
      <border outline="0">
        <top style="dashed">
          <color indexed="64"/>
        </top>
      </border>
    </dxf>
    <dxf>
      <border outline="0">
        <bottom style="dashed">
          <color indexed="64"/>
        </bottom>
      </border>
    </dxf>
    <dxf>
      <border outline="0">
        <left style="dashed">
          <color indexed="64"/>
        </left>
        <right style="dashed">
          <color indexed="64"/>
        </right>
        <top style="dashed">
          <color indexed="64"/>
        </top>
        <bottom style="dashed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theme" Target="theme/theme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21167</xdr:colOff>
      <xdr:row>0</xdr:row>
      <xdr:rowOff>179915</xdr:rowOff>
    </xdr:from>
    <xdr:to>
      <xdr:col>14</xdr:col>
      <xdr:colOff>243416</xdr:colOff>
      <xdr:row>3</xdr:row>
      <xdr:rowOff>84667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780B966E-16B6-4484-BEDC-006D4275FBD1}"/>
            </a:ext>
          </a:extLst>
        </xdr:cNvPr>
        <xdr:cNvSpPr/>
      </xdr:nvSpPr>
      <xdr:spPr>
        <a:xfrm flipV="1">
          <a:off x="268817" y="170390"/>
          <a:ext cx="8947149" cy="428627"/>
        </a:xfrm>
        <a:prstGeom prst="rect">
          <a:avLst/>
        </a:prstGeom>
        <a:noFill/>
        <a:ln w="25400">
          <a:solidFill>
            <a:srgbClr val="44235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26458</xdr:colOff>
      <xdr:row>5</xdr:row>
      <xdr:rowOff>132288</xdr:rowOff>
    </xdr:from>
    <xdr:to>
      <xdr:col>39</xdr:col>
      <xdr:colOff>522940</xdr:colOff>
      <xdr:row>10</xdr:row>
      <xdr:rowOff>0</xdr:rowOff>
    </xdr:to>
    <xdr:sp macro="" textlink="">
      <xdr:nvSpPr>
        <xdr:cNvPr id="4" name="Rectangle 3">
          <a:extLst>
            <a:ext uri="{FF2B5EF4-FFF2-40B4-BE49-F238E27FC236}">
              <a16:creationId xmlns:a16="http://schemas.microsoft.com/office/drawing/2014/main" id="{98689966-5CBF-48A5-8DF9-7D6003CA1D97}"/>
            </a:ext>
          </a:extLst>
        </xdr:cNvPr>
        <xdr:cNvSpPr/>
      </xdr:nvSpPr>
      <xdr:spPr>
        <a:xfrm flipV="1">
          <a:off x="274108" y="989538"/>
          <a:ext cx="23461257" cy="6763065"/>
        </a:xfrm>
        <a:prstGeom prst="rect">
          <a:avLst/>
        </a:prstGeom>
        <a:noFill/>
        <a:ln w="25400">
          <a:solidFill>
            <a:srgbClr val="44235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364787</xdr:colOff>
      <xdr:row>9</xdr:row>
      <xdr:rowOff>40523</xdr:rowOff>
    </xdr:from>
    <xdr:to>
      <xdr:col>24</xdr:col>
      <xdr:colOff>195719</xdr:colOff>
      <xdr:row>10</xdr:row>
      <xdr:rowOff>0</xdr:rowOff>
    </xdr:to>
    <xdr:sp macro="" textlink="">
      <xdr:nvSpPr>
        <xdr:cNvPr id="7" name="Rectangle 6">
          <a:extLst>
            <a:ext uri="{FF2B5EF4-FFF2-40B4-BE49-F238E27FC236}">
              <a16:creationId xmlns:a16="http://schemas.microsoft.com/office/drawing/2014/main" id="{AD11D168-F68C-468E-9449-BCCD55C5C9F6}"/>
            </a:ext>
          </a:extLst>
        </xdr:cNvPr>
        <xdr:cNvSpPr/>
      </xdr:nvSpPr>
      <xdr:spPr>
        <a:xfrm flipV="1">
          <a:off x="8041937" y="3640973"/>
          <a:ext cx="6936582" cy="1717272"/>
        </a:xfrm>
        <a:prstGeom prst="rect">
          <a:avLst/>
        </a:prstGeom>
        <a:noFill/>
        <a:ln w="12700">
          <a:solidFill>
            <a:srgbClr val="44235C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879DD77D-D32D-494F-AD55-D39F6CCF7E9E}" autoFormatId="16" applyNumberFormats="0" applyBorderFormats="0" applyFontFormats="0" applyPatternFormats="0" applyAlignmentFormats="0" applyWidthHeightFormats="0">
  <queryTableRefresh nextId="2">
    <queryTableFields count="1">
      <queryTableField id="1" name="Retard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6D5663A-63AD-49F4-9CF5-80F3DA7AD21A}" name="t_Données" displayName="t_Données" ref="A1:S7" totalsRowShown="0" headerRowDxfId="3" headerRowBorderDxfId="24" tableBorderDxfId="25" totalsRowBorderDxfId="23">
  <autoFilter ref="A1:S7" xr:uid="{A6D5663A-63AD-49F4-9CF5-80F3DA7AD21A}"/>
  <tableColumns count="19">
    <tableColumn id="1" xr3:uid="{98C7D08C-CEDB-4FE9-8210-8B2034A26211}" name="Projet" dataDxfId="22"/>
    <tableColumn id="2" xr3:uid="{DBC850B2-A056-49D7-862B-FB96540124D2}" name="Typologie" dataDxfId="21"/>
    <tableColumn id="3" xr3:uid="{1CA4F3DD-91E5-4FC3-8542-51D70B0C1ABD}" name="Lot Fonctionnel" dataDxfId="20"/>
    <tableColumn id="4" xr3:uid="{8B2125AE-6D55-4126-AFC7-C9F3352C932B}" name="Lot _x000a_Niveau 1 indicateur" dataDxfId="19"/>
    <tableColumn id="5" xr3:uid="{65BF3ADF-08C4-4159-A96F-37EE4A39CE25}" name="Sous-lot _x000a_Niveau 2 Indicateur" dataDxfId="18"/>
    <tableColumn id="6" xr3:uid="{1630A112-FA37-44F1-9C5A-30BA33F5CB40}" name="Sous-lot _x000a_Niveau 3 Indicateur" dataDxfId="17"/>
    <tableColumn id="7" xr3:uid="{5DA5EB51-39FC-43B2-82A2-2EFAFE393501}" name="DOMAINE _x000a_responsable du cadrage" dataDxfId="16"/>
    <tableColumn id="8" xr3:uid="{BF77DBBC-60C5-41D5-AF4C-4DCA01B97FAB}" name="DOMAINE _x000a_responsable des SF" dataDxfId="15"/>
    <tableColumn id="9" xr3:uid="{46BF281A-C271-4B5D-9983-F421C050737E}" name="N° SF" dataDxfId="14"/>
    <tableColumn id="10" xr3:uid="{EEC9E144-B45F-478A-AC2A-3A3836AB8C7C}" name="Auteur" dataDxfId="13"/>
    <tableColumn id="11" xr3:uid="{B29F5776-99FC-4B91-88F5-32FDF3E4F3D8}" name="Interlocuteur MOE" dataDxfId="12"/>
    <tableColumn id="12" xr3:uid="{E39620C9-FBA1-40BF-9088-AEBF6CFA28AA}" name="Interlocuteur HML" dataDxfId="11"/>
    <tableColumn id="13" xr3:uid="{3875BB60-741A-4DAF-B7A6-07624256C48A}" name="Statut" dataDxfId="10"/>
    <tableColumn id="14" xr3:uid="{3FF58D3B-623A-49DE-B9DC-02923DFFD58C}" name="MIGRATION _x000a_Critique pour le démarrage" dataDxfId="9"/>
    <tableColumn id="15" xr3:uid="{6379F256-B13F-40A4-A22D-E914A37B6B43}" name="MIGRATION _x000a_Impact" dataDxfId="8"/>
    <tableColumn id="16" xr3:uid="{1A0AEC54-D53D-485B-B893-777357AFB720}" name="Libellé EB métier" dataDxfId="7"/>
    <tableColumn id="17" xr3:uid="{A88E5C51-8E34-4522-AACC-B2989647AC1C}" name="LIVRAISON SF _x000a_-_x000a_Prévisionnel Initial" dataDxfId="6"/>
    <tableColumn id="18" xr3:uid="{8B90E704-F16F-4C7A-9738-6C0D9D1AFBE8}" name="LIVRAISON SF_x000a_-_x000a_Prévisionnel Révisé" dataDxfId="5"/>
    <tableColumn id="19" xr3:uid="{2F76C0B5-8EC7-4F0D-897D-2D35FB5E0E9F}" name="LIVRAISON SF _x000a_- _x000a_Réalisé" dataDxfId="4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DAD53F5-C2D3-457E-B499-CC51FF5E8423}" name="t_Données_2" displayName="t_Données_2" ref="E18:E19" tableType="queryTable" totalsRowShown="0" headerRowDxfId="2" dataDxfId="1">
  <autoFilter ref="E18:E19" xr:uid="{ADAD53F5-C2D3-457E-B499-CC51FF5E8423}"/>
  <tableColumns count="1">
    <tableColumn id="1" xr3:uid="{0738513C-3D94-4D37-B581-357998B9BBE1}" uniqueName="1" name="Retard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C31A7E-C012-4D93-9E3E-35DF15BE6E58}">
  <dimension ref="A1:W7"/>
  <sheetViews>
    <sheetView showGridLines="0" topLeftCell="I1" zoomScaleNormal="100" workbookViewId="0">
      <selection activeCell="M4" sqref="M4"/>
    </sheetView>
  </sheetViews>
  <sheetFormatPr baseColWidth="10" defaultRowHeight="12.75" x14ac:dyDescent="0.25"/>
  <cols>
    <col min="1" max="2" width="11.42578125" style="10"/>
    <col min="3" max="3" width="15.28515625" style="10" customWidth="1"/>
    <col min="4" max="10" width="11.42578125" style="10"/>
    <col min="11" max="11" width="17.7109375" style="10" customWidth="1"/>
    <col min="12" max="12" width="17.5703125" style="10" customWidth="1"/>
    <col min="13" max="15" width="11.42578125" style="10"/>
    <col min="16" max="16" width="16.42578125" style="10" customWidth="1"/>
    <col min="17" max="19" width="11.42578125" style="10"/>
    <col min="20" max="20" width="52.28515625" style="13" customWidth="1"/>
    <col min="21" max="16384" width="11.42578125" style="10"/>
  </cols>
  <sheetData>
    <row r="1" spans="1:23" ht="63.75" x14ac:dyDescent="0.25">
      <c r="A1" s="20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  <c r="I1" s="21" t="s">
        <v>8</v>
      </c>
      <c r="J1" s="21" t="s">
        <v>9</v>
      </c>
      <c r="K1" s="21" t="s">
        <v>10</v>
      </c>
      <c r="L1" s="21" t="s">
        <v>11</v>
      </c>
      <c r="M1" s="21" t="s">
        <v>12</v>
      </c>
      <c r="N1" s="21" t="s">
        <v>13</v>
      </c>
      <c r="O1" s="21" t="s">
        <v>14</v>
      </c>
      <c r="P1" s="22" t="s">
        <v>15</v>
      </c>
      <c r="Q1" s="23" t="s">
        <v>16</v>
      </c>
      <c r="R1" s="23" t="s">
        <v>17</v>
      </c>
      <c r="S1" s="24" t="s">
        <v>18</v>
      </c>
      <c r="T1" s="9" t="s">
        <v>27</v>
      </c>
    </row>
    <row r="2" spans="1:23" ht="25.5" x14ac:dyDescent="0.25">
      <c r="A2" s="18" t="s">
        <v>23</v>
      </c>
      <c r="B2" s="11" t="s">
        <v>23</v>
      </c>
      <c r="C2" s="11" t="s">
        <v>23</v>
      </c>
      <c r="D2" s="11" t="s">
        <v>23</v>
      </c>
      <c r="E2" s="11" t="s">
        <v>23</v>
      </c>
      <c r="F2" s="11" t="s">
        <v>23</v>
      </c>
      <c r="G2" s="11" t="s">
        <v>23</v>
      </c>
      <c r="H2" s="11" t="s">
        <v>23</v>
      </c>
      <c r="I2" s="11" t="s">
        <v>23</v>
      </c>
      <c r="J2" s="11" t="s">
        <v>23</v>
      </c>
      <c r="K2" s="11" t="s">
        <v>23</v>
      </c>
      <c r="L2" s="11" t="s">
        <v>23</v>
      </c>
      <c r="M2" s="11" t="s">
        <v>23</v>
      </c>
      <c r="N2" s="11" t="s">
        <v>23</v>
      </c>
      <c r="O2" s="11" t="s">
        <v>23</v>
      </c>
      <c r="P2" s="11" t="s">
        <v>23</v>
      </c>
      <c r="Q2" s="12">
        <v>44377</v>
      </c>
      <c r="R2" s="12"/>
      <c r="S2" s="19"/>
      <c r="T2" s="13" t="s">
        <v>26</v>
      </c>
      <c r="V2" s="14"/>
      <c r="W2" s="14"/>
    </row>
    <row r="3" spans="1:23" ht="25.5" x14ac:dyDescent="0.25">
      <c r="A3" s="18" t="s">
        <v>23</v>
      </c>
      <c r="B3" s="11" t="s">
        <v>23</v>
      </c>
      <c r="C3" s="11" t="s">
        <v>23</v>
      </c>
      <c r="D3" s="11" t="s">
        <v>23</v>
      </c>
      <c r="E3" s="11" t="s">
        <v>23</v>
      </c>
      <c r="F3" s="11" t="s">
        <v>23</v>
      </c>
      <c r="G3" s="11" t="s">
        <v>23</v>
      </c>
      <c r="H3" s="11" t="s">
        <v>23</v>
      </c>
      <c r="I3" s="11" t="s">
        <v>23</v>
      </c>
      <c r="J3" s="11" t="s">
        <v>23</v>
      </c>
      <c r="K3" s="11" t="s">
        <v>23</v>
      </c>
      <c r="L3" s="11" t="s">
        <v>23</v>
      </c>
      <c r="M3" s="11" t="s">
        <v>23</v>
      </c>
      <c r="N3" s="11" t="s">
        <v>23</v>
      </c>
      <c r="O3" s="11" t="s">
        <v>23</v>
      </c>
      <c r="P3" s="11" t="s">
        <v>23</v>
      </c>
      <c r="Q3" s="12">
        <v>44377</v>
      </c>
      <c r="R3" s="12">
        <v>44407</v>
      </c>
      <c r="S3" s="19"/>
      <c r="T3" s="13" t="s">
        <v>28</v>
      </c>
      <c r="V3" s="14"/>
      <c r="W3" s="14"/>
    </row>
    <row r="4" spans="1:23" ht="25.5" x14ac:dyDescent="0.25">
      <c r="A4" s="18"/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2">
        <v>44469</v>
      </c>
      <c r="R4" s="12">
        <v>44377</v>
      </c>
      <c r="S4" s="19"/>
      <c r="T4" s="13" t="s">
        <v>28</v>
      </c>
      <c r="V4" s="14"/>
      <c r="W4" s="14"/>
    </row>
    <row r="5" spans="1:23" ht="25.5" x14ac:dyDescent="0.25">
      <c r="A5" s="18" t="s">
        <v>23</v>
      </c>
      <c r="B5" s="11" t="s">
        <v>23</v>
      </c>
      <c r="C5" s="11" t="s">
        <v>23</v>
      </c>
      <c r="D5" s="11" t="s">
        <v>23</v>
      </c>
      <c r="E5" s="11" t="s">
        <v>23</v>
      </c>
      <c r="F5" s="11" t="s">
        <v>23</v>
      </c>
      <c r="G5" s="11" t="s">
        <v>23</v>
      </c>
      <c r="H5" s="11" t="s">
        <v>23</v>
      </c>
      <c r="I5" s="11" t="s">
        <v>23</v>
      </c>
      <c r="J5" s="11" t="s">
        <v>23</v>
      </c>
      <c r="K5" s="11" t="s">
        <v>23</v>
      </c>
      <c r="L5" s="11" t="s">
        <v>23</v>
      </c>
      <c r="M5" s="11" t="s">
        <v>23</v>
      </c>
      <c r="N5" s="11" t="s">
        <v>23</v>
      </c>
      <c r="O5" s="11" t="s">
        <v>23</v>
      </c>
      <c r="P5" s="11" t="s">
        <v>23</v>
      </c>
      <c r="Q5" s="12">
        <v>44377</v>
      </c>
      <c r="R5" s="12">
        <v>44469</v>
      </c>
      <c r="S5" s="19"/>
      <c r="T5" s="13" t="s">
        <v>24</v>
      </c>
      <c r="V5" s="14"/>
      <c r="W5" s="14"/>
    </row>
    <row r="6" spans="1:23" ht="25.5" x14ac:dyDescent="0.25">
      <c r="A6" s="18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2">
        <v>44377</v>
      </c>
      <c r="R6" s="12"/>
      <c r="S6" s="19">
        <v>44377</v>
      </c>
      <c r="T6" s="13" t="s">
        <v>29</v>
      </c>
      <c r="V6" s="14"/>
      <c r="W6" s="14"/>
    </row>
    <row r="7" spans="1:23" ht="25.5" x14ac:dyDescent="0.25">
      <c r="A7" s="25"/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7">
        <v>44377</v>
      </c>
      <c r="R7" s="27">
        <v>44469</v>
      </c>
      <c r="S7" s="28">
        <v>44438</v>
      </c>
      <c r="T7" s="13" t="s">
        <v>29</v>
      </c>
      <c r="V7" s="14"/>
      <c r="W7" s="14"/>
    </row>
  </sheetData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23F2D0-0749-4D64-8AE5-8BABEEF818B1}">
  <dimension ref="D2:N23"/>
  <sheetViews>
    <sheetView tabSelected="1" workbookViewId="0">
      <selection activeCell="D24" sqref="D24"/>
    </sheetView>
  </sheetViews>
  <sheetFormatPr baseColWidth="10" defaultRowHeight="13.5" x14ac:dyDescent="0.25"/>
  <cols>
    <col min="1" max="3" width="1.85546875" style="4" customWidth="1"/>
    <col min="4" max="4" width="25" style="4" customWidth="1"/>
    <col min="5" max="5" width="11.140625" style="4" bestFit="1" customWidth="1"/>
    <col min="6" max="6" width="17.28515625" style="4" customWidth="1"/>
    <col min="7" max="7" width="11.28515625" style="4" customWidth="1"/>
    <col min="8" max="13" width="8.42578125" style="4" customWidth="1"/>
    <col min="14" max="14" width="11" style="5" customWidth="1"/>
    <col min="15" max="17" width="8.42578125" style="4" customWidth="1"/>
    <col min="18" max="18" width="11.28515625" style="4" customWidth="1"/>
    <col min="19" max="52" width="8.42578125" style="4" customWidth="1"/>
    <col min="53" max="16384" width="11.42578125" style="4"/>
  </cols>
  <sheetData>
    <row r="2" spans="4:11" x14ac:dyDescent="0.25">
      <c r="D2" s="1"/>
      <c r="E2" s="2"/>
      <c r="F2" s="3"/>
    </row>
    <row r="3" spans="4:11" x14ac:dyDescent="0.25">
      <c r="D3" s="1" t="s">
        <v>19</v>
      </c>
      <c r="E3" s="2">
        <v>44434</v>
      </c>
      <c r="F3" s="3" t="s">
        <v>20</v>
      </c>
    </row>
    <row r="7" spans="4:11" x14ac:dyDescent="0.25">
      <c r="D7" s="6" t="s">
        <v>21</v>
      </c>
    </row>
    <row r="8" spans="4:11" x14ac:dyDescent="0.25">
      <c r="D8" s="6"/>
    </row>
    <row r="9" spans="4:11" x14ac:dyDescent="0.25">
      <c r="D9" s="8" t="s">
        <v>25</v>
      </c>
      <c r="E9" s="2"/>
      <c r="F9" s="2"/>
    </row>
    <row r="10" spans="4:11" x14ac:dyDescent="0.25">
      <c r="D10" s="7" t="s">
        <v>22</v>
      </c>
      <c r="E10" s="7"/>
    </row>
    <row r="12" spans="4:11" x14ac:dyDescent="0.25">
      <c r="K12" s="15"/>
    </row>
    <row r="14" spans="4:11" x14ac:dyDescent="0.25">
      <c r="F14" s="15"/>
    </row>
    <row r="16" spans="4:11" x14ac:dyDescent="0.25">
      <c r="D16" s="4" t="s">
        <v>30</v>
      </c>
      <c r="E16" s="17" cm="1">
        <f t="array" ref="E16">SUMPRODUCT( (Feuil1!Q2:Q7&gt;0) * (IF(Feuil1!R2:R7&gt;0,Feuil1!R2:R7,Feuil1!Q2:Q7)&lt;ChoixDate) * ((Feuil1!S2:S7=0)+(Feuil1!S2:S7&gt;ChoixDate)) )</f>
        <v>3</v>
      </c>
    </row>
    <row r="17" spans="4:5" x14ac:dyDescent="0.25">
      <c r="D17" s="16"/>
    </row>
    <row r="18" spans="4:5" x14ac:dyDescent="0.25">
      <c r="D18" s="4" t="s">
        <v>31</v>
      </c>
      <c r="E18" s="29" t="s">
        <v>32</v>
      </c>
    </row>
    <row r="19" spans="4:5" ht="15" x14ac:dyDescent="0.25">
      <c r="E19" s="30">
        <v>3</v>
      </c>
    </row>
    <row r="21" spans="4:5" x14ac:dyDescent="0.25">
      <c r="D21" s="4" t="s">
        <v>33</v>
      </c>
    </row>
    <row r="23" spans="4:5" x14ac:dyDescent="0.25">
      <c r="D23" s="4" t="s">
        <v>34</v>
      </c>
    </row>
  </sheetData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3B082403-C2EA-4F93-B09D-2FC33E6B97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ChoixDate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Alan GENET</dc:creator>
  <cp:lastModifiedBy>JF</cp:lastModifiedBy>
  <dcterms:created xsi:type="dcterms:W3CDTF">2021-08-30T07:30:08Z</dcterms:created>
  <dcterms:modified xsi:type="dcterms:W3CDTF">2021-08-31T12:47:46Z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1aaa69c8-0478-4e13-9e4c-38511e3b6774_Enabled">
    <vt:lpwstr>True</vt:lpwstr>
  </property>
  <property fmtid="{D5CDD505-2E9C-101B-9397-08002B2CF9AE}" pid="3" name="MSIP_Label_1aaa69c8-0478-4e13-9e4c-38511e3b6774_SiteId">
    <vt:lpwstr>c9a7d621-4bc4-4407-b730-f428e656aa9e</vt:lpwstr>
  </property>
  <property fmtid="{D5CDD505-2E9C-101B-9397-08002B2CF9AE}" pid="4" name="MSIP_Label_1aaa69c8-0478-4e13-9e4c-38511e3b6774_Owner">
    <vt:lpwstr>alan.a.genet-ext@socgen.com</vt:lpwstr>
  </property>
  <property fmtid="{D5CDD505-2E9C-101B-9397-08002B2CF9AE}" pid="5" name="MSIP_Label_1aaa69c8-0478-4e13-9e4c-38511e3b6774_SetDate">
    <vt:lpwstr>2021-08-30T08:09:29.3244120Z</vt:lpwstr>
  </property>
  <property fmtid="{D5CDD505-2E9C-101B-9397-08002B2CF9AE}" pid="6" name="MSIP_Label_1aaa69c8-0478-4e13-9e4c-38511e3b6774_Name">
    <vt:lpwstr>C0 - Public</vt:lpwstr>
  </property>
  <property fmtid="{D5CDD505-2E9C-101B-9397-08002B2CF9AE}" pid="7" name="MSIP_Label_1aaa69c8-0478-4e13-9e4c-38511e3b6774_Application">
    <vt:lpwstr>Microsoft Azure Information Protection</vt:lpwstr>
  </property>
  <property fmtid="{D5CDD505-2E9C-101B-9397-08002B2CF9AE}" pid="8" name="MSIP_Label_1aaa69c8-0478-4e13-9e4c-38511e3b6774_ActionId">
    <vt:lpwstr>477bb0a5-5d90-41ff-bfbd-86f85cf394e8</vt:lpwstr>
  </property>
  <property fmtid="{D5CDD505-2E9C-101B-9397-08002B2CF9AE}" pid="9" name="MSIP_Label_1aaa69c8-0478-4e13-9e4c-38511e3b6774_Extended_MSFT_Method">
    <vt:lpwstr>Manual</vt:lpwstr>
  </property>
  <property fmtid="{D5CDD505-2E9C-101B-9397-08002B2CF9AE}" pid="10" name="Sensitivity">
    <vt:lpwstr>C0 - Public</vt:lpwstr>
  </property>
</Properties>
</file>