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980F43B-CAB5-4031-BF9D-B157DE99181E}" xr6:coauthVersionLast="47" xr6:coauthVersionMax="47" xr10:uidLastSave="{00000000-0000-0000-0000-000000000000}"/>
  <bookViews>
    <workbookView xWindow="780" yWindow="765" windowWidth="22320" windowHeight="12735" firstSheet="1" activeTab="3" xr2:uid="{00000000-000D-0000-FFFF-FFFF00000000}"/>
  </bookViews>
  <sheets>
    <sheet name="DATA NC ST" sheetId="12" state="hidden" r:id="rId1"/>
    <sheet name="DATA" sheetId="17" r:id="rId2"/>
    <sheet name="TCD" sheetId="20" r:id="rId3"/>
    <sheet name="GCD - Perf Brute" sheetId="21" r:id="rId4"/>
    <sheet name="GCD - Perf Nette" sheetId="22" r:id="rId5"/>
  </sheets>
  <externalReferences>
    <externalReference r:id="rId6"/>
    <externalReference r:id="rId7"/>
  </externalReferences>
  <definedNames>
    <definedName name="Lancer_la_requête_à_partir_de_HeliosII_O10" localSheetId="1" hidden="1">DATA!$A$1:$N$1057</definedName>
    <definedName name="Lancer_la_requête_à_partir_de_HeliosII_O10" localSheetId="0" hidden="1">'DATA NC ST'!$A$1:$M$48</definedName>
    <definedName name="plage">[1]HISTO!$A$2:$B$752</definedName>
    <definedName name="Segment_SOUS_TRAITANT">#N/A</definedName>
    <definedName name="Segment_SOUS_TRAITANT1">#N/A</definedName>
  </definedNames>
  <calcPr calcId="191029" calcMode="manual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7" l="1"/>
  <c r="O3" i="17"/>
  <c r="O4" i="17"/>
  <c r="O5" i="17"/>
  <c r="O6" i="17"/>
  <c r="O7" i="17"/>
  <c r="O8" i="17"/>
  <c r="O9" i="17"/>
  <c r="O10" i="17"/>
  <c r="O11" i="17"/>
  <c r="O12" i="17"/>
  <c r="O13" i="17"/>
  <c r="O14" i="17"/>
  <c r="O15" i="17"/>
  <c r="O16" i="17"/>
  <c r="O17" i="17"/>
  <c r="O18" i="17"/>
  <c r="O19" i="17"/>
  <c r="O20" i="17"/>
  <c r="O21" i="17"/>
  <c r="O22" i="17"/>
  <c r="O23" i="17"/>
  <c r="O24" i="17"/>
  <c r="O25" i="17"/>
  <c r="O26" i="17"/>
  <c r="O27" i="17"/>
  <c r="O28" i="17"/>
  <c r="O29" i="17"/>
  <c r="O30" i="17"/>
  <c r="O31" i="17"/>
  <c r="O32" i="17"/>
  <c r="O33" i="17"/>
  <c r="O34" i="17"/>
  <c r="O35" i="17"/>
  <c r="O36" i="17"/>
  <c r="O37" i="17"/>
  <c r="O38" i="17"/>
  <c r="O39" i="17"/>
  <c r="O40" i="17"/>
  <c r="O41" i="17"/>
  <c r="O42" i="17"/>
  <c r="O43" i="17"/>
  <c r="O44" i="17"/>
  <c r="O45" i="17"/>
  <c r="O46" i="17"/>
  <c r="O47" i="17"/>
  <c r="O48" i="17"/>
  <c r="O49" i="17"/>
  <c r="O50" i="17"/>
  <c r="O51" i="17"/>
  <c r="O52" i="17"/>
  <c r="O53" i="17"/>
  <c r="O54" i="17"/>
  <c r="O55" i="17"/>
  <c r="O56" i="17"/>
  <c r="O57" i="17"/>
  <c r="O58" i="17"/>
  <c r="O59" i="17"/>
  <c r="O60" i="17"/>
  <c r="O61" i="17"/>
  <c r="O62" i="17"/>
  <c r="O63" i="17"/>
  <c r="O64" i="17"/>
  <c r="O65" i="17"/>
  <c r="O66" i="17"/>
  <c r="O67" i="17"/>
  <c r="O68" i="17"/>
  <c r="O69" i="17"/>
  <c r="O70" i="17"/>
  <c r="O71" i="17"/>
  <c r="O72" i="17"/>
  <c r="O73" i="17"/>
  <c r="O74" i="17"/>
  <c r="O75" i="17"/>
  <c r="O76" i="17"/>
  <c r="O77" i="17"/>
  <c r="O78" i="17"/>
  <c r="O79" i="17"/>
  <c r="O80" i="17"/>
  <c r="O81" i="17"/>
  <c r="O82" i="17"/>
  <c r="O83" i="17"/>
  <c r="O84" i="17"/>
  <c r="O85" i="17"/>
  <c r="O86" i="17"/>
  <c r="O87" i="17"/>
  <c r="O88" i="17"/>
  <c r="O89" i="17"/>
  <c r="O90" i="17"/>
  <c r="O91" i="17"/>
  <c r="O92" i="17"/>
  <c r="O93" i="17"/>
  <c r="O94" i="17"/>
  <c r="O95" i="17"/>
  <c r="O96" i="17"/>
  <c r="O97" i="17"/>
  <c r="O98" i="17"/>
  <c r="O99" i="17"/>
  <c r="O100" i="17"/>
  <c r="O101" i="17"/>
  <c r="O102" i="17"/>
  <c r="O103" i="17"/>
  <c r="O104" i="17"/>
  <c r="O105" i="17"/>
  <c r="O106" i="17"/>
  <c r="O107" i="17"/>
  <c r="O108" i="17"/>
  <c r="O109" i="17"/>
  <c r="O110" i="17"/>
  <c r="O111" i="17"/>
  <c r="O112" i="17"/>
  <c r="O113" i="17"/>
  <c r="O114" i="17"/>
  <c r="O115" i="17"/>
  <c r="O116" i="17"/>
  <c r="O117" i="17"/>
  <c r="O118" i="17"/>
  <c r="O119" i="17"/>
  <c r="O120" i="17"/>
  <c r="O121" i="17"/>
  <c r="O122" i="17"/>
  <c r="O123" i="17"/>
  <c r="O124" i="17"/>
  <c r="O125" i="17"/>
  <c r="O126" i="17"/>
  <c r="O127" i="17"/>
  <c r="O128" i="17"/>
  <c r="O129" i="17"/>
  <c r="O130" i="17"/>
  <c r="O131" i="17"/>
  <c r="O132" i="17"/>
  <c r="O133" i="17"/>
  <c r="O134" i="17"/>
  <c r="O135" i="17"/>
  <c r="O136" i="17"/>
  <c r="O137" i="17"/>
  <c r="O138" i="17"/>
  <c r="O139" i="17"/>
  <c r="O140" i="17"/>
  <c r="O141" i="17"/>
  <c r="O142" i="17"/>
  <c r="O143" i="17"/>
  <c r="O144" i="17"/>
  <c r="O145" i="17"/>
  <c r="O146" i="17"/>
  <c r="O147" i="17"/>
  <c r="O148" i="17"/>
  <c r="O149" i="17"/>
  <c r="O150" i="17"/>
  <c r="O151" i="17"/>
  <c r="O152" i="17"/>
  <c r="O153" i="17"/>
  <c r="O154" i="17"/>
  <c r="O155" i="17"/>
  <c r="O156" i="17"/>
  <c r="O157" i="17"/>
  <c r="O158" i="17"/>
  <c r="O159" i="17"/>
  <c r="O160" i="17"/>
  <c r="O161" i="17"/>
  <c r="O162" i="17"/>
  <c r="O163" i="17"/>
  <c r="O164" i="17"/>
  <c r="O165" i="17"/>
  <c r="O166" i="17"/>
  <c r="O167" i="17"/>
  <c r="O168" i="17"/>
  <c r="O169" i="17"/>
  <c r="O170" i="17"/>
  <c r="O171" i="17"/>
  <c r="O172" i="17"/>
  <c r="O173" i="17"/>
  <c r="O174" i="17"/>
  <c r="O175" i="17"/>
  <c r="O176" i="17"/>
  <c r="O177" i="17"/>
  <c r="O178" i="17"/>
  <c r="O179" i="17"/>
  <c r="O180" i="17"/>
  <c r="O181" i="17"/>
  <c r="O182" i="17"/>
  <c r="O183" i="17"/>
  <c r="O184" i="17"/>
  <c r="O185" i="17"/>
  <c r="O186" i="17"/>
  <c r="O187" i="17"/>
  <c r="O188" i="17"/>
  <c r="O189" i="17"/>
  <c r="O190" i="17"/>
  <c r="O191" i="17"/>
  <c r="O192" i="17"/>
  <c r="O193" i="17"/>
  <c r="O194" i="17"/>
  <c r="O195" i="17"/>
  <c r="O196" i="17"/>
  <c r="O197" i="17"/>
  <c r="O198" i="17"/>
  <c r="O199" i="17"/>
  <c r="O200" i="17"/>
  <c r="O201" i="17"/>
  <c r="O202" i="17"/>
  <c r="O203" i="17"/>
  <c r="O204" i="17"/>
  <c r="O205" i="17"/>
  <c r="O206" i="17"/>
  <c r="O207" i="17"/>
  <c r="O208" i="17"/>
  <c r="O209" i="17"/>
  <c r="O210" i="17"/>
  <c r="O211" i="17"/>
  <c r="O212" i="17"/>
  <c r="O213" i="17"/>
  <c r="O214" i="17"/>
  <c r="O215" i="17"/>
  <c r="O216" i="17"/>
  <c r="O217" i="17"/>
  <c r="O218" i="17"/>
  <c r="O219" i="17"/>
  <c r="O220" i="17"/>
  <c r="O221" i="17"/>
  <c r="O222" i="17"/>
  <c r="O223" i="17"/>
  <c r="O224" i="17"/>
  <c r="O225" i="17"/>
  <c r="O226" i="17"/>
  <c r="O227" i="17"/>
  <c r="O228" i="17"/>
  <c r="O229" i="17"/>
  <c r="O230" i="17"/>
  <c r="O231" i="17"/>
  <c r="O232" i="17"/>
  <c r="O233" i="17"/>
  <c r="O234" i="17"/>
  <c r="O235" i="17"/>
  <c r="O236" i="17"/>
  <c r="O237" i="17"/>
  <c r="O238" i="17"/>
  <c r="O239" i="17"/>
  <c r="O240" i="17"/>
  <c r="O241" i="17"/>
  <c r="O242" i="17"/>
  <c r="O243" i="17"/>
  <c r="O244" i="17"/>
  <c r="O245" i="17"/>
  <c r="O246" i="17"/>
  <c r="O247" i="17"/>
  <c r="O248" i="17"/>
  <c r="O249" i="17"/>
  <c r="O250" i="17"/>
  <c r="O251" i="17"/>
  <c r="O252" i="17"/>
  <c r="O253" i="17"/>
  <c r="O254" i="17"/>
  <c r="O255" i="17"/>
  <c r="O256" i="17"/>
  <c r="O257" i="17"/>
  <c r="O258" i="17"/>
  <c r="O259" i="17"/>
  <c r="O260" i="17"/>
  <c r="O261" i="17"/>
  <c r="O262" i="17"/>
  <c r="O263" i="17"/>
  <c r="O264" i="17"/>
  <c r="O265" i="17"/>
  <c r="O266" i="17"/>
  <c r="O267" i="17"/>
  <c r="O268" i="17"/>
  <c r="O269" i="17"/>
  <c r="O270" i="17"/>
  <c r="O271" i="17"/>
  <c r="O272" i="17"/>
  <c r="O273" i="17"/>
  <c r="O274" i="17"/>
  <c r="O275" i="17"/>
  <c r="O276" i="17"/>
  <c r="O277" i="17"/>
  <c r="O278" i="17"/>
  <c r="O279" i="17"/>
  <c r="O280" i="17"/>
  <c r="O281" i="17"/>
  <c r="O282" i="17"/>
  <c r="O283" i="17"/>
  <c r="O284" i="17"/>
  <c r="O285" i="17"/>
  <c r="O286" i="17"/>
  <c r="O287" i="17"/>
  <c r="O288" i="17"/>
  <c r="O289" i="17"/>
  <c r="O290" i="17"/>
  <c r="O291" i="17"/>
  <c r="O292" i="17"/>
  <c r="O293" i="17"/>
  <c r="O294" i="17"/>
  <c r="O295" i="17"/>
  <c r="O296" i="17"/>
  <c r="O297" i="17"/>
  <c r="O298" i="17"/>
  <c r="O299" i="17"/>
  <c r="O300" i="17"/>
  <c r="O301" i="17"/>
  <c r="O302" i="17"/>
  <c r="O303" i="17"/>
  <c r="O304" i="17"/>
  <c r="O305" i="17"/>
  <c r="O306" i="17"/>
  <c r="O307" i="17"/>
  <c r="O308" i="17"/>
  <c r="O309" i="17"/>
  <c r="O310" i="17"/>
  <c r="O311" i="17"/>
  <c r="O312" i="17"/>
  <c r="O313" i="17"/>
  <c r="O314" i="17"/>
  <c r="O315" i="17"/>
  <c r="O316" i="17"/>
  <c r="O317" i="17"/>
  <c r="O318" i="17"/>
  <c r="O319" i="17"/>
  <c r="O320" i="17"/>
  <c r="O321" i="17"/>
  <c r="O322" i="17"/>
  <c r="O323" i="17"/>
  <c r="O324" i="17"/>
  <c r="O325" i="17"/>
  <c r="O326" i="17"/>
  <c r="O327" i="17"/>
  <c r="O328" i="17"/>
  <c r="O329" i="17"/>
  <c r="O330" i="17"/>
  <c r="O331" i="17"/>
  <c r="O332" i="17"/>
  <c r="O333" i="17"/>
  <c r="O334" i="17"/>
  <c r="O335" i="17"/>
  <c r="O336" i="17"/>
  <c r="O337" i="17"/>
  <c r="O338" i="17"/>
  <c r="O339" i="17"/>
  <c r="O340" i="17"/>
  <c r="O341" i="17"/>
  <c r="O342" i="17"/>
  <c r="O343" i="17"/>
  <c r="O344" i="17"/>
  <c r="O345" i="17"/>
  <c r="O346" i="17"/>
  <c r="O347" i="17"/>
  <c r="O348" i="17"/>
  <c r="O349" i="17"/>
  <c r="O350" i="17"/>
  <c r="O351" i="17"/>
  <c r="O352" i="17"/>
  <c r="O353" i="17"/>
  <c r="O354" i="17"/>
  <c r="O355" i="17"/>
  <c r="O356" i="17"/>
  <c r="O357" i="17"/>
  <c r="O358" i="17"/>
  <c r="O359" i="17"/>
  <c r="O360" i="17"/>
  <c r="O361" i="17"/>
  <c r="O362" i="17"/>
  <c r="O363" i="17"/>
  <c r="O364" i="17"/>
  <c r="O365" i="17"/>
  <c r="O366" i="17"/>
  <c r="O367" i="17"/>
  <c r="O368" i="17"/>
  <c r="O369" i="17"/>
  <c r="O370" i="17"/>
  <c r="O371" i="17"/>
  <c r="O372" i="17"/>
  <c r="O373" i="17"/>
  <c r="O374" i="17"/>
  <c r="O375" i="17"/>
  <c r="O376" i="17"/>
  <c r="O377" i="17"/>
  <c r="O378" i="17"/>
  <c r="O379" i="17"/>
  <c r="O380" i="17"/>
  <c r="O381" i="17"/>
  <c r="O382" i="17"/>
  <c r="O383" i="17"/>
  <c r="O384" i="17"/>
  <c r="O385" i="17"/>
  <c r="O386" i="17"/>
  <c r="O387" i="17"/>
  <c r="O388" i="17"/>
  <c r="O389" i="17"/>
  <c r="O390" i="17"/>
  <c r="O391" i="17"/>
  <c r="O392" i="17"/>
  <c r="O393" i="17"/>
  <c r="O394" i="17"/>
  <c r="O395" i="17"/>
  <c r="O396" i="17"/>
  <c r="O397" i="17"/>
  <c r="O398" i="17"/>
  <c r="O399" i="17"/>
  <c r="O400" i="17"/>
  <c r="O401" i="17"/>
  <c r="O402" i="17"/>
  <c r="O403" i="17"/>
  <c r="O404" i="17"/>
  <c r="O405" i="17"/>
  <c r="O406" i="17"/>
  <c r="O407" i="17"/>
  <c r="O408" i="17"/>
  <c r="O409" i="17"/>
  <c r="O410" i="17"/>
  <c r="O411" i="17"/>
  <c r="O412" i="17"/>
  <c r="O413" i="17"/>
  <c r="O414" i="17"/>
  <c r="O415" i="17"/>
  <c r="O416" i="17"/>
  <c r="O417" i="17"/>
  <c r="O418" i="17"/>
  <c r="O419" i="17"/>
  <c r="O420" i="17"/>
  <c r="O421" i="17"/>
  <c r="O422" i="17"/>
  <c r="O423" i="17"/>
  <c r="O424" i="17"/>
  <c r="O425" i="17"/>
  <c r="O426" i="17"/>
  <c r="O427" i="17"/>
  <c r="O428" i="17"/>
  <c r="O429" i="17"/>
  <c r="O430" i="17"/>
  <c r="O431" i="17"/>
  <c r="O432" i="17"/>
  <c r="O433" i="17"/>
  <c r="O434" i="17"/>
  <c r="O435" i="17"/>
  <c r="O436" i="17"/>
  <c r="O437" i="17"/>
  <c r="O438" i="17"/>
  <c r="O439" i="17"/>
  <c r="O440" i="17"/>
  <c r="O441" i="17"/>
  <c r="O442" i="17"/>
  <c r="O443" i="17"/>
  <c r="O444" i="17"/>
  <c r="O445" i="17"/>
  <c r="O446" i="17"/>
  <c r="O447" i="17"/>
  <c r="O448" i="17"/>
  <c r="O449" i="17"/>
  <c r="O450" i="17"/>
  <c r="O451" i="17"/>
  <c r="O452" i="17"/>
  <c r="O453" i="17"/>
  <c r="O454" i="17"/>
  <c r="O455" i="17"/>
  <c r="O456" i="17"/>
  <c r="O457" i="17"/>
  <c r="O458" i="17"/>
  <c r="O459" i="17"/>
  <c r="O460" i="17"/>
  <c r="O461" i="17"/>
  <c r="O462" i="17"/>
  <c r="O463" i="17"/>
  <c r="O464" i="17"/>
  <c r="O465" i="17"/>
  <c r="O466" i="17"/>
  <c r="O467" i="17"/>
  <c r="O468" i="17"/>
  <c r="O469" i="17"/>
  <c r="O470" i="17"/>
  <c r="O471" i="17"/>
  <c r="O472" i="17"/>
  <c r="O473" i="17"/>
  <c r="O474" i="17"/>
  <c r="O475" i="17"/>
  <c r="O476" i="17"/>
  <c r="O477" i="17"/>
  <c r="O478" i="17"/>
  <c r="O479" i="17"/>
  <c r="O480" i="17"/>
  <c r="O481" i="17"/>
  <c r="O482" i="17"/>
  <c r="O483" i="17"/>
  <c r="O484" i="17"/>
  <c r="O485" i="17"/>
  <c r="O486" i="17"/>
  <c r="O487" i="17"/>
  <c r="O488" i="17"/>
  <c r="O489" i="17"/>
  <c r="O490" i="17"/>
  <c r="O491" i="17"/>
  <c r="O492" i="17"/>
  <c r="O493" i="17"/>
  <c r="O494" i="17"/>
  <c r="O495" i="17"/>
  <c r="O496" i="17"/>
  <c r="O497" i="17"/>
  <c r="O498" i="17"/>
  <c r="O499" i="17"/>
  <c r="O500" i="17"/>
  <c r="O501" i="17"/>
  <c r="O502" i="17"/>
  <c r="O503" i="17"/>
  <c r="O504" i="17"/>
  <c r="O505" i="17"/>
  <c r="O506" i="17"/>
  <c r="O507" i="17"/>
  <c r="O508" i="17"/>
  <c r="O509" i="17"/>
  <c r="O510" i="17"/>
  <c r="O511" i="17"/>
  <c r="O512" i="17"/>
  <c r="O513" i="17"/>
  <c r="O514" i="17"/>
  <c r="O515" i="17"/>
  <c r="O516" i="17"/>
  <c r="O517" i="17"/>
  <c r="O518" i="17"/>
  <c r="O519" i="17"/>
  <c r="O520" i="17"/>
  <c r="O521" i="17"/>
  <c r="O522" i="17"/>
  <c r="O523" i="17"/>
  <c r="O524" i="17"/>
  <c r="O525" i="17"/>
  <c r="O526" i="17"/>
  <c r="O527" i="17"/>
  <c r="O528" i="17"/>
  <c r="O529" i="17"/>
  <c r="O530" i="17"/>
  <c r="O531" i="17"/>
  <c r="O532" i="17"/>
  <c r="O533" i="17"/>
  <c r="O534" i="17"/>
  <c r="O535" i="17"/>
  <c r="O536" i="17"/>
  <c r="O537" i="17"/>
  <c r="O538" i="17"/>
  <c r="O539" i="17"/>
  <c r="O540" i="17"/>
  <c r="O541" i="17"/>
  <c r="O542" i="17"/>
  <c r="O543" i="17"/>
  <c r="O544" i="17"/>
  <c r="O545" i="17"/>
  <c r="O546" i="17"/>
  <c r="O547" i="17"/>
  <c r="O548" i="17"/>
  <c r="O549" i="17"/>
  <c r="O550" i="17"/>
  <c r="O551" i="17"/>
  <c r="O552" i="17"/>
  <c r="O553" i="17"/>
  <c r="O554" i="17"/>
  <c r="O555" i="17"/>
  <c r="O556" i="17"/>
  <c r="O557" i="17"/>
  <c r="O558" i="17"/>
  <c r="O559" i="17"/>
  <c r="O560" i="17"/>
  <c r="O561" i="17"/>
  <c r="O562" i="17"/>
  <c r="O563" i="17"/>
  <c r="O564" i="17"/>
  <c r="O565" i="17"/>
  <c r="O566" i="17"/>
  <c r="O567" i="17"/>
  <c r="O568" i="17"/>
  <c r="O569" i="17"/>
  <c r="O570" i="17"/>
  <c r="O571" i="17"/>
  <c r="O572" i="17"/>
  <c r="O573" i="17"/>
  <c r="O574" i="17"/>
  <c r="O575" i="17"/>
  <c r="O576" i="17"/>
  <c r="O577" i="17"/>
  <c r="O578" i="17"/>
  <c r="O579" i="17"/>
  <c r="O580" i="17"/>
  <c r="O581" i="17"/>
  <c r="O582" i="17"/>
  <c r="O583" i="17"/>
  <c r="O584" i="17"/>
  <c r="O585" i="17"/>
  <c r="O586" i="17"/>
  <c r="O587" i="17"/>
  <c r="O588" i="17"/>
  <c r="O589" i="17"/>
  <c r="O590" i="17"/>
  <c r="O591" i="17"/>
  <c r="O592" i="17"/>
  <c r="O593" i="17"/>
  <c r="O594" i="17"/>
  <c r="O595" i="17"/>
  <c r="O596" i="17"/>
  <c r="O597" i="17"/>
  <c r="O598" i="17"/>
  <c r="O599" i="17"/>
  <c r="O600" i="17"/>
  <c r="O601" i="17"/>
  <c r="O602" i="17"/>
  <c r="O603" i="17"/>
  <c r="O604" i="17"/>
  <c r="O605" i="17"/>
  <c r="O606" i="17"/>
  <c r="O607" i="17"/>
  <c r="O608" i="17"/>
  <c r="O609" i="17"/>
  <c r="O610" i="17"/>
  <c r="O611" i="17"/>
  <c r="O612" i="17"/>
  <c r="O613" i="17"/>
  <c r="O614" i="17"/>
  <c r="O615" i="17"/>
  <c r="O616" i="17"/>
  <c r="O617" i="17"/>
  <c r="O618" i="17"/>
  <c r="O619" i="17"/>
  <c r="O620" i="17"/>
  <c r="O621" i="17"/>
  <c r="O622" i="17"/>
  <c r="O623" i="17"/>
  <c r="O624" i="17"/>
  <c r="O625" i="17"/>
  <c r="O626" i="17"/>
  <c r="O627" i="17"/>
  <c r="O628" i="17"/>
  <c r="O629" i="17"/>
  <c r="O630" i="17"/>
  <c r="O631" i="17"/>
  <c r="O632" i="17"/>
  <c r="O633" i="17"/>
  <c r="O634" i="17"/>
  <c r="O635" i="17"/>
  <c r="O636" i="17"/>
  <c r="O637" i="17"/>
  <c r="O638" i="17"/>
  <c r="O639" i="17"/>
  <c r="O640" i="17"/>
  <c r="O641" i="17"/>
  <c r="O642" i="17"/>
  <c r="O643" i="17"/>
  <c r="O644" i="17"/>
  <c r="O645" i="17"/>
  <c r="O646" i="17"/>
  <c r="O647" i="17"/>
  <c r="O648" i="17"/>
  <c r="O649" i="17"/>
  <c r="O650" i="17"/>
  <c r="O651" i="17"/>
  <c r="O652" i="17"/>
  <c r="O653" i="17"/>
  <c r="O654" i="17"/>
  <c r="O655" i="17"/>
  <c r="O656" i="17"/>
  <c r="O657" i="17"/>
  <c r="O658" i="17"/>
  <c r="O659" i="17"/>
  <c r="O660" i="17"/>
  <c r="O661" i="17"/>
  <c r="O662" i="17"/>
  <c r="O663" i="17"/>
  <c r="O664" i="17"/>
  <c r="O665" i="17"/>
  <c r="O666" i="17"/>
  <c r="O667" i="17"/>
  <c r="O668" i="17"/>
  <c r="O669" i="17"/>
  <c r="O670" i="17"/>
  <c r="O671" i="17"/>
  <c r="O672" i="17"/>
  <c r="O673" i="17"/>
  <c r="O674" i="17"/>
  <c r="O675" i="17"/>
  <c r="O676" i="17"/>
  <c r="O677" i="17"/>
  <c r="O678" i="17"/>
  <c r="O679" i="17"/>
  <c r="O680" i="17"/>
  <c r="O681" i="17"/>
  <c r="O682" i="17"/>
  <c r="O683" i="17"/>
  <c r="O684" i="17"/>
  <c r="O685" i="17"/>
  <c r="O686" i="17"/>
  <c r="O687" i="17"/>
  <c r="O688" i="17"/>
  <c r="O689" i="17"/>
  <c r="O690" i="17"/>
  <c r="O691" i="17"/>
  <c r="O692" i="17"/>
  <c r="O693" i="17"/>
  <c r="O694" i="17"/>
  <c r="O695" i="17"/>
  <c r="O696" i="17"/>
  <c r="O697" i="17"/>
  <c r="O698" i="17"/>
  <c r="O699" i="17"/>
  <c r="O700" i="17"/>
  <c r="O701" i="17"/>
  <c r="O702" i="17"/>
  <c r="O703" i="17"/>
  <c r="O704" i="17"/>
  <c r="O705" i="17"/>
  <c r="O706" i="17"/>
  <c r="O707" i="17"/>
  <c r="O708" i="17"/>
  <c r="O709" i="17"/>
  <c r="O710" i="17"/>
  <c r="O711" i="17"/>
  <c r="O712" i="17"/>
  <c r="O713" i="17"/>
  <c r="O714" i="17"/>
  <c r="O715" i="17"/>
  <c r="O716" i="17"/>
  <c r="O717" i="17"/>
  <c r="O718" i="17"/>
  <c r="O719" i="17"/>
  <c r="O720" i="17"/>
  <c r="O721" i="17"/>
  <c r="O722" i="17"/>
  <c r="O723" i="17"/>
  <c r="O724" i="17"/>
  <c r="O725" i="17"/>
  <c r="O726" i="17"/>
  <c r="O727" i="17"/>
  <c r="O728" i="17"/>
  <c r="O729" i="17"/>
  <c r="O730" i="17"/>
  <c r="O731" i="17"/>
  <c r="O732" i="17"/>
  <c r="O733" i="17"/>
  <c r="O734" i="17"/>
  <c r="O735" i="17"/>
  <c r="O736" i="17"/>
  <c r="O737" i="17"/>
  <c r="O738" i="17"/>
  <c r="O739" i="17"/>
  <c r="O740" i="17"/>
  <c r="O741" i="17"/>
  <c r="O742" i="17"/>
  <c r="O743" i="17"/>
  <c r="O744" i="17"/>
  <c r="O745" i="17"/>
  <c r="O746" i="17"/>
  <c r="O747" i="17"/>
  <c r="O748" i="17"/>
  <c r="O749" i="17"/>
  <c r="O750" i="17"/>
  <c r="O751" i="17"/>
  <c r="O752" i="17"/>
  <c r="O753" i="17"/>
  <c r="O754" i="17"/>
  <c r="O755" i="17"/>
  <c r="O756" i="17"/>
  <c r="O757" i="17"/>
  <c r="O758" i="17"/>
  <c r="O759" i="17"/>
  <c r="O760" i="17"/>
  <c r="O761" i="17"/>
  <c r="O762" i="17"/>
  <c r="O763" i="17"/>
  <c r="O764" i="17"/>
  <c r="O765" i="17"/>
  <c r="O766" i="17"/>
  <c r="O767" i="17"/>
  <c r="O768" i="17"/>
  <c r="O769" i="17"/>
  <c r="O770" i="17"/>
  <c r="O771" i="17"/>
  <c r="O772" i="17"/>
  <c r="O773" i="17"/>
  <c r="O774" i="17"/>
  <c r="O775" i="17"/>
  <c r="O776" i="17"/>
  <c r="O777" i="17"/>
  <c r="O778" i="17"/>
  <c r="O779" i="17"/>
  <c r="O780" i="17"/>
  <c r="O781" i="17"/>
  <c r="O782" i="17"/>
  <c r="O783" i="17"/>
  <c r="O784" i="17"/>
  <c r="O785" i="17"/>
  <c r="O786" i="17"/>
  <c r="O787" i="17"/>
  <c r="O788" i="17"/>
  <c r="O789" i="17"/>
  <c r="O790" i="17"/>
  <c r="O791" i="17"/>
  <c r="O792" i="17"/>
  <c r="O793" i="17"/>
  <c r="O794" i="17"/>
  <c r="O795" i="17"/>
  <c r="O796" i="17"/>
  <c r="O797" i="17"/>
  <c r="O798" i="17"/>
  <c r="O799" i="17"/>
  <c r="O800" i="17"/>
  <c r="O801" i="17"/>
  <c r="O802" i="17"/>
  <c r="O803" i="17"/>
  <c r="O804" i="17"/>
  <c r="O805" i="17"/>
  <c r="O806" i="17"/>
  <c r="O807" i="17"/>
  <c r="O808" i="17"/>
  <c r="O809" i="17"/>
  <c r="O810" i="17"/>
  <c r="O811" i="17"/>
  <c r="O812" i="17"/>
  <c r="O813" i="17"/>
  <c r="O814" i="17"/>
  <c r="O815" i="17"/>
  <c r="O816" i="17"/>
  <c r="O817" i="17"/>
  <c r="O818" i="17"/>
  <c r="O819" i="17"/>
  <c r="O820" i="17"/>
  <c r="O821" i="17"/>
  <c r="O822" i="17"/>
  <c r="O823" i="17"/>
  <c r="O824" i="17"/>
  <c r="O825" i="17"/>
  <c r="O826" i="17"/>
  <c r="O827" i="17"/>
  <c r="O828" i="17"/>
  <c r="O829" i="17"/>
  <c r="O830" i="17"/>
  <c r="O831" i="17"/>
  <c r="O832" i="17"/>
  <c r="O833" i="17"/>
  <c r="O834" i="17"/>
  <c r="O835" i="17"/>
  <c r="O836" i="17"/>
  <c r="O837" i="17"/>
  <c r="O838" i="17"/>
  <c r="O839" i="17"/>
  <c r="O840" i="17"/>
  <c r="O841" i="17"/>
  <c r="O842" i="17"/>
  <c r="O843" i="17"/>
  <c r="O844" i="17"/>
  <c r="O845" i="17"/>
  <c r="O846" i="17"/>
  <c r="O847" i="17"/>
  <c r="O848" i="17"/>
  <c r="O849" i="17"/>
  <c r="O850" i="17"/>
  <c r="O851" i="17"/>
  <c r="O852" i="17"/>
  <c r="O853" i="17"/>
  <c r="O854" i="17"/>
  <c r="O855" i="17"/>
  <c r="O856" i="17"/>
  <c r="O857" i="17"/>
  <c r="O858" i="17"/>
  <c r="O859" i="17"/>
  <c r="O860" i="17"/>
  <c r="O861" i="17"/>
  <c r="O862" i="17"/>
  <c r="O863" i="17"/>
  <c r="O864" i="17"/>
  <c r="O865" i="17"/>
  <c r="O866" i="17"/>
  <c r="O867" i="17"/>
  <c r="O868" i="17"/>
  <c r="O869" i="17"/>
  <c r="O870" i="17"/>
  <c r="O871" i="17"/>
  <c r="O872" i="17"/>
  <c r="O873" i="17"/>
  <c r="O874" i="17"/>
  <c r="O875" i="17"/>
  <c r="O876" i="17"/>
  <c r="O877" i="17"/>
  <c r="O878" i="17"/>
  <c r="O879" i="17"/>
  <c r="O880" i="17"/>
  <c r="O881" i="17"/>
  <c r="O882" i="17"/>
  <c r="O883" i="17"/>
  <c r="O884" i="17"/>
  <c r="O885" i="17"/>
  <c r="O886" i="17"/>
  <c r="O887" i="17"/>
  <c r="O888" i="17"/>
  <c r="O889" i="17"/>
  <c r="O890" i="17"/>
  <c r="O891" i="17"/>
  <c r="O892" i="17"/>
  <c r="O893" i="17"/>
  <c r="O894" i="17"/>
  <c r="O895" i="17"/>
  <c r="O896" i="17"/>
  <c r="O897" i="17"/>
  <c r="O898" i="17"/>
  <c r="O899" i="17"/>
  <c r="O900" i="17"/>
  <c r="O901" i="17"/>
  <c r="O902" i="17"/>
  <c r="O903" i="17"/>
  <c r="O904" i="17"/>
  <c r="O905" i="17"/>
  <c r="O906" i="17"/>
  <c r="O907" i="17"/>
  <c r="O908" i="17"/>
  <c r="O909" i="17"/>
  <c r="O910" i="17"/>
  <c r="O911" i="17"/>
  <c r="O912" i="17"/>
  <c r="O913" i="17"/>
  <c r="O914" i="17"/>
  <c r="O915" i="17"/>
  <c r="O916" i="17"/>
  <c r="O917" i="17"/>
  <c r="O918" i="17"/>
  <c r="O919" i="17"/>
  <c r="O920" i="17"/>
  <c r="O921" i="17"/>
  <c r="O922" i="17"/>
  <c r="O923" i="17"/>
  <c r="O924" i="17"/>
  <c r="O925" i="17"/>
  <c r="O926" i="17"/>
  <c r="O927" i="17"/>
  <c r="O928" i="17"/>
  <c r="O929" i="17"/>
  <c r="O930" i="17"/>
  <c r="O931" i="17"/>
  <c r="O932" i="17"/>
  <c r="O933" i="17"/>
  <c r="O934" i="17"/>
  <c r="O935" i="17"/>
  <c r="O936" i="17"/>
  <c r="O937" i="17"/>
  <c r="O938" i="17"/>
  <c r="O939" i="17"/>
  <c r="O940" i="17"/>
  <c r="O941" i="17"/>
  <c r="O942" i="17"/>
  <c r="O943" i="17"/>
  <c r="O944" i="17"/>
  <c r="O945" i="17"/>
  <c r="O946" i="17"/>
  <c r="O947" i="17"/>
  <c r="O948" i="17"/>
  <c r="O949" i="17"/>
  <c r="O950" i="17"/>
  <c r="O951" i="17"/>
  <c r="O952" i="17"/>
  <c r="O953" i="17"/>
  <c r="O954" i="17"/>
  <c r="O955" i="17"/>
  <c r="O956" i="17"/>
  <c r="O957" i="17"/>
  <c r="O958" i="17"/>
  <c r="O959" i="17"/>
  <c r="O960" i="17"/>
  <c r="O961" i="17"/>
  <c r="O962" i="17"/>
  <c r="O963" i="17"/>
  <c r="O964" i="17"/>
  <c r="O965" i="17"/>
  <c r="O966" i="17"/>
  <c r="O967" i="17"/>
  <c r="O968" i="17"/>
  <c r="O969" i="17"/>
  <c r="O970" i="17"/>
  <c r="O971" i="17"/>
  <c r="O972" i="17"/>
  <c r="O973" i="17"/>
  <c r="O974" i="17"/>
  <c r="O975" i="17"/>
  <c r="O976" i="17"/>
  <c r="O977" i="17"/>
  <c r="O978" i="17"/>
  <c r="O979" i="17"/>
  <c r="O980" i="17"/>
  <c r="O981" i="17"/>
  <c r="O982" i="17"/>
  <c r="O983" i="17"/>
  <c r="O984" i="17"/>
  <c r="O985" i="17"/>
  <c r="O986" i="17"/>
  <c r="O987" i="17"/>
  <c r="O988" i="17"/>
  <c r="O989" i="17"/>
  <c r="O990" i="17"/>
  <c r="O991" i="17"/>
  <c r="O992" i="17"/>
  <c r="O993" i="17"/>
  <c r="O994" i="17"/>
  <c r="O995" i="17"/>
  <c r="O996" i="17"/>
  <c r="O997" i="17"/>
  <c r="O998" i="17"/>
  <c r="O999" i="17"/>
  <c r="O1000" i="17"/>
  <c r="O1001" i="17"/>
  <c r="O1002" i="17"/>
  <c r="O1003" i="17"/>
  <c r="O1004" i="17"/>
  <c r="O1005" i="17"/>
  <c r="O1006" i="17"/>
  <c r="O1007" i="17"/>
  <c r="O1008" i="17"/>
  <c r="O1009" i="17"/>
  <c r="O1010" i="17"/>
  <c r="O1011" i="17"/>
  <c r="O1012" i="17"/>
  <c r="O1013" i="17"/>
  <c r="O1014" i="17"/>
  <c r="O1015" i="17"/>
  <c r="O1016" i="17"/>
  <c r="O1017" i="17"/>
  <c r="O1018" i="17"/>
  <c r="O1019" i="17"/>
  <c r="O1020" i="17"/>
  <c r="O1021" i="17"/>
  <c r="O1022" i="17"/>
  <c r="O1023" i="17"/>
  <c r="O1024" i="17"/>
  <c r="O1025" i="17"/>
  <c r="O1026" i="17"/>
  <c r="O1027" i="17"/>
  <c r="O1028" i="17"/>
  <c r="O1029" i="17"/>
  <c r="O1030" i="17"/>
  <c r="O1031" i="17"/>
  <c r="O1032" i="17"/>
  <c r="O1033" i="17"/>
  <c r="O1034" i="17"/>
  <c r="O1035" i="17"/>
  <c r="O1036" i="17"/>
  <c r="O1037" i="17"/>
  <c r="O1038" i="17"/>
  <c r="O1039" i="17"/>
  <c r="O1040" i="17"/>
  <c r="O1041" i="17"/>
  <c r="O1042" i="17"/>
  <c r="O1043" i="17"/>
  <c r="O1044" i="17"/>
  <c r="O1045" i="17"/>
  <c r="O1046" i="17"/>
  <c r="O1047" i="17"/>
  <c r="O1048" i="17"/>
  <c r="O1049" i="17"/>
  <c r="O1050" i="17"/>
  <c r="O1051" i="17"/>
  <c r="O1052" i="17"/>
  <c r="O1053" i="17"/>
  <c r="O1054" i="17"/>
  <c r="O1055" i="17"/>
  <c r="O1056" i="17"/>
  <c r="O1057" i="17"/>
  <c r="P2" i="17"/>
  <c r="P3" i="17"/>
  <c r="P4" i="17"/>
  <c r="P5" i="17"/>
  <c r="P6" i="17"/>
  <c r="P7" i="17"/>
  <c r="P8" i="17"/>
  <c r="P9" i="17"/>
  <c r="P10" i="17"/>
  <c r="P11" i="17"/>
  <c r="P12" i="17"/>
  <c r="P13" i="17"/>
  <c r="P14" i="17"/>
  <c r="P15" i="17"/>
  <c r="P16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P72" i="17"/>
  <c r="P73" i="17"/>
  <c r="P74" i="17"/>
  <c r="P75" i="17"/>
  <c r="P76" i="17"/>
  <c r="P77" i="17"/>
  <c r="P78" i="17"/>
  <c r="P79" i="17"/>
  <c r="P80" i="17"/>
  <c r="P81" i="17"/>
  <c r="P82" i="17"/>
  <c r="P83" i="17"/>
  <c r="P84" i="17"/>
  <c r="P85" i="17"/>
  <c r="P86" i="17"/>
  <c r="P87" i="17"/>
  <c r="P88" i="17"/>
  <c r="P89" i="17"/>
  <c r="P90" i="17"/>
  <c r="P91" i="17"/>
  <c r="P92" i="17"/>
  <c r="P93" i="17"/>
  <c r="P94" i="17"/>
  <c r="P95" i="17"/>
  <c r="P96" i="17"/>
  <c r="P97" i="17"/>
  <c r="P98" i="17"/>
  <c r="P99" i="17"/>
  <c r="P100" i="17"/>
  <c r="P101" i="17"/>
  <c r="P102" i="17"/>
  <c r="P103" i="17"/>
  <c r="P104" i="17"/>
  <c r="P105" i="17"/>
  <c r="P106" i="17"/>
  <c r="P107" i="17"/>
  <c r="P108" i="17"/>
  <c r="P109" i="17"/>
  <c r="P110" i="17"/>
  <c r="P111" i="17"/>
  <c r="P112" i="17"/>
  <c r="P113" i="17"/>
  <c r="P114" i="17"/>
  <c r="P115" i="17"/>
  <c r="P116" i="17"/>
  <c r="P117" i="17"/>
  <c r="P118" i="17"/>
  <c r="P119" i="17"/>
  <c r="P120" i="17"/>
  <c r="P121" i="17"/>
  <c r="P122" i="17"/>
  <c r="P123" i="17"/>
  <c r="P124" i="17"/>
  <c r="P125" i="17"/>
  <c r="P126" i="17"/>
  <c r="P127" i="17"/>
  <c r="P128" i="17"/>
  <c r="P129" i="17"/>
  <c r="P130" i="17"/>
  <c r="P131" i="17"/>
  <c r="P132" i="17"/>
  <c r="P133" i="17"/>
  <c r="P134" i="17"/>
  <c r="P135" i="17"/>
  <c r="P136" i="17"/>
  <c r="P137" i="17"/>
  <c r="P138" i="17"/>
  <c r="P139" i="17"/>
  <c r="P140" i="17"/>
  <c r="P141" i="17"/>
  <c r="P142" i="17"/>
  <c r="P143" i="17"/>
  <c r="P144" i="17"/>
  <c r="P145" i="17"/>
  <c r="P146" i="17"/>
  <c r="P147" i="17"/>
  <c r="P148" i="17"/>
  <c r="P149" i="17"/>
  <c r="P150" i="17"/>
  <c r="P151" i="17"/>
  <c r="P152" i="17"/>
  <c r="P153" i="17"/>
  <c r="P154" i="17"/>
  <c r="P155" i="17"/>
  <c r="P156" i="17"/>
  <c r="P157" i="17"/>
  <c r="P158" i="17"/>
  <c r="P159" i="17"/>
  <c r="P160" i="17"/>
  <c r="P161" i="17"/>
  <c r="P162" i="17"/>
  <c r="P163" i="17"/>
  <c r="P164" i="17"/>
  <c r="P165" i="17"/>
  <c r="P166" i="17"/>
  <c r="P167" i="17"/>
  <c r="P168" i="17"/>
  <c r="P169" i="17"/>
  <c r="P170" i="17"/>
  <c r="P171" i="17"/>
  <c r="P172" i="17"/>
  <c r="P173" i="17"/>
  <c r="P174" i="17"/>
  <c r="P175" i="17"/>
  <c r="P176" i="17"/>
  <c r="P177" i="17"/>
  <c r="P178" i="17"/>
  <c r="P179" i="17"/>
  <c r="P180" i="17"/>
  <c r="P181" i="17"/>
  <c r="P182" i="17"/>
  <c r="P183" i="17"/>
  <c r="P184" i="17"/>
  <c r="P185" i="17"/>
  <c r="P186" i="17"/>
  <c r="P187" i="17"/>
  <c r="P188" i="17"/>
  <c r="P189" i="17"/>
  <c r="P190" i="17"/>
  <c r="P191" i="17"/>
  <c r="P192" i="17"/>
  <c r="P193" i="17"/>
  <c r="P194" i="17"/>
  <c r="P195" i="17"/>
  <c r="P196" i="17"/>
  <c r="P197" i="17"/>
  <c r="P198" i="17"/>
  <c r="P199" i="17"/>
  <c r="P200" i="17"/>
  <c r="P201" i="17"/>
  <c r="P202" i="17"/>
  <c r="P203" i="17"/>
  <c r="P204" i="17"/>
  <c r="P205" i="17"/>
  <c r="P206" i="17"/>
  <c r="P207" i="17"/>
  <c r="P208" i="17"/>
  <c r="P209" i="17"/>
  <c r="P210" i="17"/>
  <c r="P211" i="17"/>
  <c r="P212" i="17"/>
  <c r="P213" i="17"/>
  <c r="P214" i="17"/>
  <c r="P215" i="17"/>
  <c r="P216" i="17"/>
  <c r="P217" i="17"/>
  <c r="P218" i="17"/>
  <c r="P219" i="17"/>
  <c r="P220" i="17"/>
  <c r="P221" i="17"/>
  <c r="P222" i="17"/>
  <c r="P223" i="17"/>
  <c r="P224" i="17"/>
  <c r="P225" i="17"/>
  <c r="P226" i="17"/>
  <c r="P227" i="17"/>
  <c r="P228" i="17"/>
  <c r="P229" i="17"/>
  <c r="P230" i="17"/>
  <c r="P231" i="17"/>
  <c r="P232" i="17"/>
  <c r="P233" i="17"/>
  <c r="P234" i="17"/>
  <c r="P235" i="17"/>
  <c r="P236" i="17"/>
  <c r="P237" i="17"/>
  <c r="P238" i="17"/>
  <c r="P239" i="17"/>
  <c r="P240" i="17"/>
  <c r="P241" i="17"/>
  <c r="P242" i="17"/>
  <c r="P243" i="17"/>
  <c r="P244" i="17"/>
  <c r="P245" i="17"/>
  <c r="P246" i="17"/>
  <c r="P247" i="17"/>
  <c r="P248" i="17"/>
  <c r="P249" i="17"/>
  <c r="P250" i="17"/>
  <c r="P251" i="17"/>
  <c r="P252" i="17"/>
  <c r="P253" i="17"/>
  <c r="P254" i="17"/>
  <c r="P255" i="17"/>
  <c r="P256" i="17"/>
  <c r="P257" i="17"/>
  <c r="P258" i="17"/>
  <c r="P259" i="17"/>
  <c r="P260" i="17"/>
  <c r="P261" i="17"/>
  <c r="P262" i="17"/>
  <c r="P263" i="17"/>
  <c r="P264" i="17"/>
  <c r="P265" i="17"/>
  <c r="P266" i="17"/>
  <c r="P267" i="17"/>
  <c r="P268" i="17"/>
  <c r="P269" i="17"/>
  <c r="P270" i="17"/>
  <c r="P271" i="17"/>
  <c r="P272" i="17"/>
  <c r="P273" i="17"/>
  <c r="P274" i="17"/>
  <c r="P275" i="17"/>
  <c r="P276" i="17"/>
  <c r="P277" i="17"/>
  <c r="P278" i="17"/>
  <c r="P279" i="17"/>
  <c r="P280" i="17"/>
  <c r="P281" i="17"/>
  <c r="P282" i="17"/>
  <c r="P283" i="17"/>
  <c r="P284" i="17"/>
  <c r="P285" i="17"/>
  <c r="P286" i="17"/>
  <c r="P287" i="17"/>
  <c r="P288" i="17"/>
  <c r="P289" i="17"/>
  <c r="P290" i="17"/>
  <c r="P291" i="17"/>
  <c r="P292" i="17"/>
  <c r="P293" i="17"/>
  <c r="P294" i="17"/>
  <c r="P295" i="17"/>
  <c r="P296" i="17"/>
  <c r="P297" i="17"/>
  <c r="P298" i="17"/>
  <c r="P299" i="17"/>
  <c r="P300" i="17"/>
  <c r="P301" i="17"/>
  <c r="P302" i="17"/>
  <c r="P303" i="17"/>
  <c r="P304" i="17"/>
  <c r="P305" i="17"/>
  <c r="P306" i="17"/>
  <c r="P307" i="17"/>
  <c r="P308" i="17"/>
  <c r="P309" i="17"/>
  <c r="P310" i="17"/>
  <c r="P311" i="17"/>
  <c r="P312" i="17"/>
  <c r="P313" i="17"/>
  <c r="P314" i="17"/>
  <c r="P315" i="17"/>
  <c r="P316" i="17"/>
  <c r="P317" i="17"/>
  <c r="P318" i="17"/>
  <c r="P319" i="17"/>
  <c r="P320" i="17"/>
  <c r="P321" i="17"/>
  <c r="P322" i="17"/>
  <c r="P323" i="17"/>
  <c r="P324" i="17"/>
  <c r="P325" i="17"/>
  <c r="P326" i="17"/>
  <c r="P327" i="17"/>
  <c r="P328" i="17"/>
  <c r="P329" i="17"/>
  <c r="P330" i="17"/>
  <c r="P331" i="17"/>
  <c r="P332" i="17"/>
  <c r="P333" i="17"/>
  <c r="P334" i="17"/>
  <c r="P335" i="17"/>
  <c r="P336" i="17"/>
  <c r="P337" i="17"/>
  <c r="P338" i="17"/>
  <c r="P339" i="17"/>
  <c r="P340" i="17"/>
  <c r="P341" i="17"/>
  <c r="P342" i="17"/>
  <c r="P343" i="17"/>
  <c r="P344" i="17"/>
  <c r="P345" i="17"/>
  <c r="P346" i="17"/>
  <c r="P347" i="17"/>
  <c r="P348" i="17"/>
  <c r="P349" i="17"/>
  <c r="P350" i="17"/>
  <c r="P351" i="17"/>
  <c r="P352" i="17"/>
  <c r="P353" i="17"/>
  <c r="P354" i="17"/>
  <c r="P355" i="17"/>
  <c r="P356" i="17"/>
  <c r="P357" i="17"/>
  <c r="P358" i="17"/>
  <c r="P359" i="17"/>
  <c r="P360" i="17"/>
  <c r="P361" i="17"/>
  <c r="P362" i="17"/>
  <c r="P363" i="17"/>
  <c r="P364" i="17"/>
  <c r="P365" i="17"/>
  <c r="P366" i="17"/>
  <c r="P367" i="17"/>
  <c r="P368" i="17"/>
  <c r="P369" i="17"/>
  <c r="P370" i="17"/>
  <c r="P371" i="17"/>
  <c r="P372" i="17"/>
  <c r="P373" i="17"/>
  <c r="P374" i="17"/>
  <c r="P375" i="17"/>
  <c r="P376" i="17"/>
  <c r="P377" i="17"/>
  <c r="P378" i="17"/>
  <c r="P379" i="17"/>
  <c r="P380" i="17"/>
  <c r="P381" i="17"/>
  <c r="P382" i="17"/>
  <c r="P383" i="17"/>
  <c r="P384" i="17"/>
  <c r="P385" i="17"/>
  <c r="P386" i="17"/>
  <c r="P387" i="17"/>
  <c r="P388" i="17"/>
  <c r="P389" i="17"/>
  <c r="P390" i="17"/>
  <c r="P391" i="17"/>
  <c r="P392" i="17"/>
  <c r="P393" i="17"/>
  <c r="P394" i="17"/>
  <c r="P395" i="17"/>
  <c r="P396" i="17"/>
  <c r="P397" i="17"/>
  <c r="P398" i="17"/>
  <c r="P399" i="17"/>
  <c r="P400" i="17"/>
  <c r="P401" i="17"/>
  <c r="P402" i="17"/>
  <c r="P403" i="17"/>
  <c r="P404" i="17"/>
  <c r="P405" i="17"/>
  <c r="P406" i="17"/>
  <c r="P407" i="17"/>
  <c r="P408" i="17"/>
  <c r="P409" i="17"/>
  <c r="P410" i="17"/>
  <c r="P411" i="17"/>
  <c r="P412" i="17"/>
  <c r="P413" i="17"/>
  <c r="P414" i="17"/>
  <c r="P415" i="17"/>
  <c r="P416" i="17"/>
  <c r="P417" i="17"/>
  <c r="P418" i="17"/>
  <c r="P419" i="17"/>
  <c r="P420" i="17"/>
  <c r="P421" i="17"/>
  <c r="P422" i="17"/>
  <c r="P423" i="17"/>
  <c r="P424" i="17"/>
  <c r="P425" i="17"/>
  <c r="P426" i="17"/>
  <c r="P427" i="17"/>
  <c r="P428" i="17"/>
  <c r="P429" i="17"/>
  <c r="P430" i="17"/>
  <c r="P431" i="17"/>
  <c r="P432" i="17"/>
  <c r="P433" i="17"/>
  <c r="P434" i="17"/>
  <c r="P435" i="17"/>
  <c r="P436" i="17"/>
  <c r="P437" i="17"/>
  <c r="P438" i="17"/>
  <c r="P439" i="17"/>
  <c r="P440" i="17"/>
  <c r="P441" i="17"/>
  <c r="P442" i="17"/>
  <c r="P443" i="17"/>
  <c r="P444" i="17"/>
  <c r="P445" i="17"/>
  <c r="P446" i="17"/>
  <c r="P447" i="17"/>
  <c r="P448" i="17"/>
  <c r="P449" i="17"/>
  <c r="P450" i="17"/>
  <c r="P451" i="17"/>
  <c r="P452" i="17"/>
  <c r="P453" i="17"/>
  <c r="P454" i="17"/>
  <c r="P455" i="17"/>
  <c r="P456" i="17"/>
  <c r="P457" i="17"/>
  <c r="P458" i="17"/>
  <c r="P459" i="17"/>
  <c r="P460" i="17"/>
  <c r="P461" i="17"/>
  <c r="P462" i="17"/>
  <c r="P463" i="17"/>
  <c r="P464" i="17"/>
  <c r="P465" i="17"/>
  <c r="P466" i="17"/>
  <c r="P467" i="17"/>
  <c r="P468" i="17"/>
  <c r="P469" i="17"/>
  <c r="P470" i="17"/>
  <c r="P471" i="17"/>
  <c r="P472" i="17"/>
  <c r="P473" i="17"/>
  <c r="P474" i="17"/>
  <c r="P475" i="17"/>
  <c r="P476" i="17"/>
  <c r="P477" i="17"/>
  <c r="P478" i="17"/>
  <c r="P479" i="17"/>
  <c r="P480" i="17"/>
  <c r="P481" i="17"/>
  <c r="P482" i="17"/>
  <c r="P483" i="17"/>
  <c r="P484" i="17"/>
  <c r="P485" i="17"/>
  <c r="P486" i="17"/>
  <c r="P487" i="17"/>
  <c r="P488" i="17"/>
  <c r="P489" i="17"/>
  <c r="P490" i="17"/>
  <c r="P491" i="17"/>
  <c r="P492" i="17"/>
  <c r="P493" i="17"/>
  <c r="P494" i="17"/>
  <c r="P495" i="17"/>
  <c r="P496" i="17"/>
  <c r="P497" i="17"/>
  <c r="P498" i="17"/>
  <c r="P499" i="17"/>
  <c r="P500" i="17"/>
  <c r="P501" i="17"/>
  <c r="P502" i="17"/>
  <c r="P503" i="17"/>
  <c r="P504" i="17"/>
  <c r="P505" i="17"/>
  <c r="P506" i="17"/>
  <c r="P507" i="17"/>
  <c r="P508" i="17"/>
  <c r="P509" i="17"/>
  <c r="P510" i="17"/>
  <c r="P511" i="17"/>
  <c r="P512" i="17"/>
  <c r="P513" i="17"/>
  <c r="P514" i="17"/>
  <c r="P515" i="17"/>
  <c r="P516" i="17"/>
  <c r="P517" i="17"/>
  <c r="P518" i="17"/>
  <c r="P519" i="17"/>
  <c r="P520" i="17"/>
  <c r="P521" i="17"/>
  <c r="P522" i="17"/>
  <c r="P523" i="17"/>
  <c r="P524" i="17"/>
  <c r="P525" i="17"/>
  <c r="P526" i="17"/>
  <c r="P527" i="17"/>
  <c r="P528" i="17"/>
  <c r="P529" i="17"/>
  <c r="P530" i="17"/>
  <c r="P531" i="17"/>
  <c r="P532" i="17"/>
  <c r="P533" i="17"/>
  <c r="P534" i="17"/>
  <c r="P535" i="17"/>
  <c r="P536" i="17"/>
  <c r="P537" i="17"/>
  <c r="P538" i="17"/>
  <c r="P539" i="17"/>
  <c r="P540" i="17"/>
  <c r="P541" i="17"/>
  <c r="P542" i="17"/>
  <c r="P543" i="17"/>
  <c r="P544" i="17"/>
  <c r="P545" i="17"/>
  <c r="P546" i="17"/>
  <c r="P547" i="17"/>
  <c r="P548" i="17"/>
  <c r="P549" i="17"/>
  <c r="P550" i="17"/>
  <c r="P551" i="17"/>
  <c r="P552" i="17"/>
  <c r="P553" i="17"/>
  <c r="P554" i="17"/>
  <c r="P555" i="17"/>
  <c r="P556" i="17"/>
  <c r="P557" i="17"/>
  <c r="P558" i="17"/>
  <c r="P559" i="17"/>
  <c r="P560" i="17"/>
  <c r="P561" i="17"/>
  <c r="P562" i="17"/>
  <c r="P563" i="17"/>
  <c r="P564" i="17"/>
  <c r="P565" i="17"/>
  <c r="P566" i="17"/>
  <c r="P567" i="17"/>
  <c r="P568" i="17"/>
  <c r="P569" i="17"/>
  <c r="P570" i="17"/>
  <c r="P571" i="17"/>
  <c r="P572" i="17"/>
  <c r="P573" i="17"/>
  <c r="P574" i="17"/>
  <c r="P575" i="17"/>
  <c r="P576" i="17"/>
  <c r="P577" i="17"/>
  <c r="P578" i="17"/>
  <c r="P579" i="17"/>
  <c r="P580" i="17"/>
  <c r="P581" i="17"/>
  <c r="P582" i="17"/>
  <c r="P583" i="17"/>
  <c r="P584" i="17"/>
  <c r="P585" i="17"/>
  <c r="P586" i="17"/>
  <c r="P587" i="17"/>
  <c r="P588" i="17"/>
  <c r="P589" i="17"/>
  <c r="P590" i="17"/>
  <c r="P591" i="17"/>
  <c r="P592" i="17"/>
  <c r="P593" i="17"/>
  <c r="P594" i="17"/>
  <c r="P595" i="17"/>
  <c r="P596" i="17"/>
  <c r="P597" i="17"/>
  <c r="P598" i="17"/>
  <c r="P599" i="17"/>
  <c r="P600" i="17"/>
  <c r="P601" i="17"/>
  <c r="P602" i="17"/>
  <c r="P603" i="17"/>
  <c r="P604" i="17"/>
  <c r="P605" i="17"/>
  <c r="P606" i="17"/>
  <c r="P607" i="17"/>
  <c r="P608" i="17"/>
  <c r="P609" i="17"/>
  <c r="P610" i="17"/>
  <c r="P611" i="17"/>
  <c r="P612" i="17"/>
  <c r="P613" i="17"/>
  <c r="P614" i="17"/>
  <c r="P615" i="17"/>
  <c r="P616" i="17"/>
  <c r="P617" i="17"/>
  <c r="P618" i="17"/>
  <c r="P619" i="17"/>
  <c r="P620" i="17"/>
  <c r="P621" i="17"/>
  <c r="P622" i="17"/>
  <c r="P623" i="17"/>
  <c r="P624" i="17"/>
  <c r="P625" i="17"/>
  <c r="P626" i="17"/>
  <c r="P627" i="17"/>
  <c r="P628" i="17"/>
  <c r="P629" i="17"/>
  <c r="P630" i="17"/>
  <c r="P631" i="17"/>
  <c r="P632" i="17"/>
  <c r="P633" i="17"/>
  <c r="P634" i="17"/>
  <c r="P635" i="17"/>
  <c r="P636" i="17"/>
  <c r="P637" i="17"/>
  <c r="P638" i="17"/>
  <c r="P639" i="17"/>
  <c r="P640" i="17"/>
  <c r="P641" i="17"/>
  <c r="P642" i="17"/>
  <c r="P643" i="17"/>
  <c r="P644" i="17"/>
  <c r="P645" i="17"/>
  <c r="P646" i="17"/>
  <c r="P647" i="17"/>
  <c r="P648" i="17"/>
  <c r="P649" i="17"/>
  <c r="P650" i="17"/>
  <c r="P651" i="17"/>
  <c r="P652" i="17"/>
  <c r="P653" i="17"/>
  <c r="P654" i="17"/>
  <c r="P655" i="17"/>
  <c r="P656" i="17"/>
  <c r="P657" i="17"/>
  <c r="P658" i="17"/>
  <c r="P659" i="17"/>
  <c r="P660" i="17"/>
  <c r="P661" i="17"/>
  <c r="P662" i="17"/>
  <c r="P663" i="17"/>
  <c r="P664" i="17"/>
  <c r="P665" i="17"/>
  <c r="P666" i="17"/>
  <c r="P667" i="17"/>
  <c r="P668" i="17"/>
  <c r="P669" i="17"/>
  <c r="P670" i="17"/>
  <c r="P671" i="17"/>
  <c r="P672" i="17"/>
  <c r="P673" i="17"/>
  <c r="P674" i="17"/>
  <c r="P675" i="17"/>
  <c r="P676" i="17"/>
  <c r="P677" i="17"/>
  <c r="P678" i="17"/>
  <c r="P679" i="17"/>
  <c r="P680" i="17"/>
  <c r="P681" i="17"/>
  <c r="P682" i="17"/>
  <c r="P683" i="17"/>
  <c r="P684" i="17"/>
  <c r="P685" i="17"/>
  <c r="P686" i="17"/>
  <c r="P687" i="17"/>
  <c r="P688" i="17"/>
  <c r="P689" i="17"/>
  <c r="P690" i="17"/>
  <c r="P691" i="17"/>
  <c r="P692" i="17"/>
  <c r="P693" i="17"/>
  <c r="P694" i="17"/>
  <c r="P695" i="17"/>
  <c r="P696" i="17"/>
  <c r="P697" i="17"/>
  <c r="P698" i="17"/>
  <c r="P699" i="17"/>
  <c r="P700" i="17"/>
  <c r="P701" i="17"/>
  <c r="P702" i="17"/>
  <c r="P703" i="17"/>
  <c r="P704" i="17"/>
  <c r="P705" i="17"/>
  <c r="P706" i="17"/>
  <c r="P707" i="17"/>
  <c r="P708" i="17"/>
  <c r="P709" i="17"/>
  <c r="P710" i="17"/>
  <c r="P711" i="17"/>
  <c r="P712" i="17"/>
  <c r="P713" i="17"/>
  <c r="P714" i="17"/>
  <c r="P715" i="17"/>
  <c r="P716" i="17"/>
  <c r="P717" i="17"/>
  <c r="P718" i="17"/>
  <c r="P719" i="17"/>
  <c r="P720" i="17"/>
  <c r="P721" i="17"/>
  <c r="P722" i="17"/>
  <c r="P723" i="17"/>
  <c r="P724" i="17"/>
  <c r="P725" i="17"/>
  <c r="P726" i="17"/>
  <c r="P727" i="17"/>
  <c r="P728" i="17"/>
  <c r="P729" i="17"/>
  <c r="P730" i="17"/>
  <c r="P731" i="17"/>
  <c r="P732" i="17"/>
  <c r="P733" i="17"/>
  <c r="P734" i="17"/>
  <c r="P735" i="17"/>
  <c r="P736" i="17"/>
  <c r="P737" i="17"/>
  <c r="P738" i="17"/>
  <c r="P739" i="17"/>
  <c r="P740" i="17"/>
  <c r="P741" i="17"/>
  <c r="P742" i="17"/>
  <c r="P743" i="17"/>
  <c r="P744" i="17"/>
  <c r="P745" i="17"/>
  <c r="P746" i="17"/>
  <c r="P747" i="17"/>
  <c r="P748" i="17"/>
  <c r="P749" i="17"/>
  <c r="P750" i="17"/>
  <c r="P751" i="17"/>
  <c r="P752" i="17"/>
  <c r="P753" i="17"/>
  <c r="P754" i="17"/>
  <c r="P755" i="17"/>
  <c r="P756" i="17"/>
  <c r="P757" i="17"/>
  <c r="P758" i="17"/>
  <c r="P759" i="17"/>
  <c r="P760" i="17"/>
  <c r="P761" i="17"/>
  <c r="P762" i="17"/>
  <c r="P763" i="17"/>
  <c r="P764" i="17"/>
  <c r="P765" i="17"/>
  <c r="P766" i="17"/>
  <c r="P767" i="17"/>
  <c r="P768" i="17"/>
  <c r="P769" i="17"/>
  <c r="P770" i="17"/>
  <c r="P771" i="17"/>
  <c r="P772" i="17"/>
  <c r="P773" i="17"/>
  <c r="P774" i="17"/>
  <c r="P775" i="17"/>
  <c r="P776" i="17"/>
  <c r="P777" i="17"/>
  <c r="P778" i="17"/>
  <c r="P779" i="17"/>
  <c r="P780" i="17"/>
  <c r="P781" i="17"/>
  <c r="P782" i="17"/>
  <c r="P783" i="17"/>
  <c r="P784" i="17"/>
  <c r="P785" i="17"/>
  <c r="P786" i="17"/>
  <c r="P787" i="17"/>
  <c r="P788" i="17"/>
  <c r="P789" i="17"/>
  <c r="P790" i="17"/>
  <c r="P791" i="17"/>
  <c r="P792" i="17"/>
  <c r="P793" i="17"/>
  <c r="P794" i="17"/>
  <c r="P795" i="17"/>
  <c r="P796" i="17"/>
  <c r="P797" i="17"/>
  <c r="P798" i="17"/>
  <c r="P799" i="17"/>
  <c r="P800" i="17"/>
  <c r="P801" i="17"/>
  <c r="P802" i="17"/>
  <c r="P803" i="17"/>
  <c r="P804" i="17"/>
  <c r="P805" i="17"/>
  <c r="P806" i="17"/>
  <c r="P807" i="17"/>
  <c r="P808" i="17"/>
  <c r="P809" i="17"/>
  <c r="P810" i="17"/>
  <c r="P811" i="17"/>
  <c r="P812" i="17"/>
  <c r="P813" i="17"/>
  <c r="P814" i="17"/>
  <c r="P815" i="17"/>
  <c r="P816" i="17"/>
  <c r="P817" i="17"/>
  <c r="P818" i="17"/>
  <c r="P819" i="17"/>
  <c r="P820" i="17"/>
  <c r="P821" i="17"/>
  <c r="P822" i="17"/>
  <c r="P823" i="17"/>
  <c r="P824" i="17"/>
  <c r="P825" i="17"/>
  <c r="P826" i="17"/>
  <c r="P827" i="17"/>
  <c r="P828" i="17"/>
  <c r="P829" i="17"/>
  <c r="P830" i="17"/>
  <c r="P831" i="17"/>
  <c r="P832" i="17"/>
  <c r="P833" i="17"/>
  <c r="P834" i="17"/>
  <c r="P835" i="17"/>
  <c r="P836" i="17"/>
  <c r="P837" i="17"/>
  <c r="P838" i="17"/>
  <c r="P839" i="17"/>
  <c r="P840" i="17"/>
  <c r="P841" i="17"/>
  <c r="P842" i="17"/>
  <c r="P843" i="17"/>
  <c r="P844" i="17"/>
  <c r="P845" i="17"/>
  <c r="P846" i="17"/>
  <c r="P847" i="17"/>
  <c r="P848" i="17"/>
  <c r="P849" i="17"/>
  <c r="P850" i="17"/>
  <c r="P851" i="17"/>
  <c r="P852" i="17"/>
  <c r="P853" i="17"/>
  <c r="P854" i="17"/>
  <c r="P855" i="17"/>
  <c r="P856" i="17"/>
  <c r="P857" i="17"/>
  <c r="P858" i="17"/>
  <c r="P859" i="17"/>
  <c r="P860" i="17"/>
  <c r="P861" i="17"/>
  <c r="P862" i="17"/>
  <c r="P863" i="17"/>
  <c r="P864" i="17"/>
  <c r="P865" i="17"/>
  <c r="P866" i="17"/>
  <c r="P867" i="17"/>
  <c r="P868" i="17"/>
  <c r="P869" i="17"/>
  <c r="P870" i="17"/>
  <c r="P871" i="17"/>
  <c r="P872" i="17"/>
  <c r="P873" i="17"/>
  <c r="P874" i="17"/>
  <c r="P875" i="17"/>
  <c r="P876" i="17"/>
  <c r="P877" i="17"/>
  <c r="P878" i="17"/>
  <c r="P879" i="17"/>
  <c r="P880" i="17"/>
  <c r="P881" i="17"/>
  <c r="P882" i="17"/>
  <c r="P883" i="17"/>
  <c r="P884" i="17"/>
  <c r="P885" i="17"/>
  <c r="P886" i="17"/>
  <c r="P887" i="17"/>
  <c r="P888" i="17"/>
  <c r="P889" i="17"/>
  <c r="P890" i="17"/>
  <c r="P891" i="17"/>
  <c r="P892" i="17"/>
  <c r="P893" i="17"/>
  <c r="P894" i="17"/>
  <c r="P895" i="17"/>
  <c r="P896" i="17"/>
  <c r="P897" i="17"/>
  <c r="P898" i="17"/>
  <c r="P899" i="17"/>
  <c r="P900" i="17"/>
  <c r="P901" i="17"/>
  <c r="P902" i="17"/>
  <c r="P903" i="17"/>
  <c r="P904" i="17"/>
  <c r="P905" i="17"/>
  <c r="P906" i="17"/>
  <c r="P907" i="17"/>
  <c r="P908" i="17"/>
  <c r="P909" i="17"/>
  <c r="P910" i="17"/>
  <c r="P911" i="17"/>
  <c r="P912" i="17"/>
  <c r="P913" i="17"/>
  <c r="P914" i="17"/>
  <c r="P915" i="17"/>
  <c r="P916" i="17"/>
  <c r="P917" i="17"/>
  <c r="P918" i="17"/>
  <c r="P919" i="17"/>
  <c r="P920" i="17"/>
  <c r="P921" i="17"/>
  <c r="P922" i="17"/>
  <c r="P923" i="17"/>
  <c r="P924" i="17"/>
  <c r="P925" i="17"/>
  <c r="P926" i="17"/>
  <c r="P927" i="17"/>
  <c r="P928" i="17"/>
  <c r="P929" i="17"/>
  <c r="P930" i="17"/>
  <c r="P931" i="17"/>
  <c r="P932" i="17"/>
  <c r="P933" i="17"/>
  <c r="P934" i="17"/>
  <c r="P935" i="17"/>
  <c r="P936" i="17"/>
  <c r="P937" i="17"/>
  <c r="P938" i="17"/>
  <c r="P939" i="17"/>
  <c r="P940" i="17"/>
  <c r="P941" i="17"/>
  <c r="P942" i="17"/>
  <c r="P943" i="17"/>
  <c r="P944" i="17"/>
  <c r="P945" i="17"/>
  <c r="P946" i="17"/>
  <c r="P947" i="17"/>
  <c r="P948" i="17"/>
  <c r="P949" i="17"/>
  <c r="P950" i="17"/>
  <c r="P951" i="17"/>
  <c r="P952" i="17"/>
  <c r="P953" i="17"/>
  <c r="P954" i="17"/>
  <c r="P955" i="17"/>
  <c r="P956" i="17"/>
  <c r="P957" i="17"/>
  <c r="P958" i="17"/>
  <c r="P959" i="17"/>
  <c r="P960" i="17"/>
  <c r="P961" i="17"/>
  <c r="P962" i="17"/>
  <c r="P963" i="17"/>
  <c r="P964" i="17"/>
  <c r="P965" i="17"/>
  <c r="P966" i="17"/>
  <c r="P967" i="17"/>
  <c r="P968" i="17"/>
  <c r="P969" i="17"/>
  <c r="P970" i="17"/>
  <c r="P971" i="17"/>
  <c r="P972" i="17"/>
  <c r="P973" i="17"/>
  <c r="P974" i="17"/>
  <c r="P975" i="17"/>
  <c r="P976" i="17"/>
  <c r="P977" i="17"/>
  <c r="P978" i="17"/>
  <c r="P979" i="17"/>
  <c r="P980" i="17"/>
  <c r="P981" i="17"/>
  <c r="P982" i="17"/>
  <c r="P983" i="17"/>
  <c r="P984" i="17"/>
  <c r="P985" i="17"/>
  <c r="P986" i="17"/>
  <c r="P987" i="17"/>
  <c r="P988" i="17"/>
  <c r="P989" i="17"/>
  <c r="P990" i="17"/>
  <c r="P991" i="17"/>
  <c r="P992" i="17"/>
  <c r="P993" i="17"/>
  <c r="P994" i="17"/>
  <c r="P995" i="17"/>
  <c r="P996" i="17"/>
  <c r="P997" i="17"/>
  <c r="P998" i="17"/>
  <c r="P999" i="17"/>
  <c r="P1000" i="17"/>
  <c r="P1001" i="17"/>
  <c r="P1002" i="17"/>
  <c r="P1003" i="17"/>
  <c r="P1004" i="17"/>
  <c r="P1005" i="17"/>
  <c r="P1006" i="17"/>
  <c r="P1007" i="17"/>
  <c r="P1008" i="17"/>
  <c r="P1009" i="17"/>
  <c r="P1010" i="17"/>
  <c r="P1011" i="17"/>
  <c r="P1012" i="17"/>
  <c r="P1013" i="17"/>
  <c r="P1014" i="17"/>
  <c r="P1015" i="17"/>
  <c r="P1016" i="17"/>
  <c r="P1017" i="17"/>
  <c r="P1018" i="17"/>
  <c r="P1019" i="17"/>
  <c r="P1020" i="17"/>
  <c r="P1021" i="17"/>
  <c r="P1022" i="17"/>
  <c r="P1023" i="17"/>
  <c r="P1024" i="17"/>
  <c r="P1025" i="17"/>
  <c r="P1026" i="17"/>
  <c r="P1027" i="17"/>
  <c r="P1028" i="17"/>
  <c r="P1029" i="17"/>
  <c r="P1030" i="17"/>
  <c r="P1031" i="17"/>
  <c r="P1032" i="17"/>
  <c r="P1033" i="17"/>
  <c r="P1034" i="17"/>
  <c r="P1035" i="17"/>
  <c r="P1036" i="17"/>
  <c r="P1037" i="17"/>
  <c r="P1038" i="17"/>
  <c r="P1039" i="17"/>
  <c r="P1040" i="17"/>
  <c r="P1041" i="17"/>
  <c r="P1042" i="17"/>
  <c r="P1043" i="17"/>
  <c r="P1044" i="17"/>
  <c r="P1045" i="17"/>
  <c r="P1046" i="17"/>
  <c r="P1047" i="17"/>
  <c r="P1048" i="17"/>
  <c r="P1049" i="17"/>
  <c r="P1050" i="17"/>
  <c r="P1051" i="17"/>
  <c r="P1052" i="17"/>
  <c r="P1053" i="17"/>
  <c r="P1054" i="17"/>
  <c r="P1055" i="17"/>
  <c r="P1056" i="17"/>
  <c r="P1057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692F38-921E-4861-A4AB-5A59B2853AE3}" name="Lancer la requête à partir de HeliosII O101111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_x000d__x000a__x000d__x000a_Q_NCONF.DATE_NCF AS DATE_NCF,_x000d__x000a_Q_NCONF.ID_Q_NCONF AS NUMERO_NC,_x000d__x000a_Q_NCONF.QTE_NCF AS QTE_NCF_BRUT,_x000d__x000a_OFS.ID_OFS AS NUMERO_OF,_x000d__x000a_Q_NCONF.N_BR AS NUMERO_BR,_x000d__x000a_Q_NCONF.LIG_BL_ST AS LIGNE_BL_ST,_x000d__x000a_CONCAT(CONCAT(TRIM(OFS.ID_OFS),Q_NCONF.N_BR),Q_NCONF.LIG_BL_ST) AS NUMERO_UNIQUE,_x000d__x000a_Q_NCONF.QTE_ACC AS QTE_ACCEPTEES,_x000d__x000a_Q_NCONF.QTE_RCONF AS QTE_RCONF,_x000d__x000a_Q_NCONF.QTE_REBUT AS QTE_REBUT,_x000d__x000a_Q_NCONF.QTE_NCF - Q_NCONF.QTE_ACC AS QTE_NCF_NET,_x000d__x000a_ARTICLE.REF AS REFERENCE,_x000d__x000a_ARTICLE.LIBELLE AS DESIGNATION_x000d__x000a__x000d__x000a_FROM Q_NCONF_x000d__x000a__x000d__x000a_FULL JOIN OFS ON Q_NCONF.CD_OFS_CONCERNE = OFS.CD_OFS_x000d__x000a_FULL JOIN ARTICLE ON ARTICLE.CD_ARTICLE = OFS.CD_ARTICLE_x000d__x000a__x000d__x000a_WHERE Q_NCONF.DATE_NCF BETWEEN TO_DATE('2021/01/01', 'YYYY/MM/DD') AND TO_DATE(TRUNC(SYSDATE + 1)) AND Q_NCONF.TYPE_NC = 'S' _x000d__x000a__x000d__x000a_ORDER BY Q_NCONF.ID_Q_NCONF DESC;"/>
  </connection>
  <connection id="2" xr16:uid="{15AC163D-BC1A-4F60-B281-615CFBC8CC47}" name="Lancer la requête à partir de HeliosII O1011111" type="1" refreshedVersion="7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 _x000d__x000a__x000d__x000a_S_BL.DATE_BL AS DATE_LIVRAISON,_x000d__x000a_S_BL.N_BL AS NUMERO_BL,_x000d__x000a_S_BL_LG.N_CC AS NUMERO_CC,_x000d__x000a_OFS.ID_OFS AS NUMERO_OF,_x000d__x000a_S_BL.N_BR AS NUMERO_BR,_x000d__x000a_S_BL_LG.LIG_BL AS LIGNE_BL,_x000d__x000a_CONCAT(CONCAT(TRIM(OFS.ID_OFS),S_BL.N_BR),S_BL_LG.LIG_BL) AS NUMERO_UNIQUE,_x000d__x000a_S_BL_LG.QTE_LIVREE AS QTE_LIVREE,_x000d__x000a_FOURN_ST.NOM AS SOUS_TRAITANT,_x000d__x000a_S_CMD.ID_ANNEE AS ANNEE,_x000d__x000a_S_CMD.ID_S_CMD AS NUMERO_CDE,_x000d__x000a_S_CMD_LG.N_LIGNE AS LIGNE,_x000d__x000a_ARTICLE.REF AS REFERENCE,_x000d__x000a_ARTICLE.LIBELLE AS DESIGNATION_x000d__x000a__x000d__x000a_FROM S_BL_LG _x000d__x000a__x000d__x000a_RIGHT JOIN S_BL ON S_BL.CD_S_BL = S_BL_LG.CD_S_BL_x000d__x000a_FULL JOIN FOURN_ST ON FOURN_ST.CD_FOURN_ST = S_BL.CD_FOURN_ST_x000d__x000a_FULL JOIN S_CMD_LG ON S_CMD_LG.CD_S_CMD = S_BL_LG.CD_S_CMD AND S_CMD_LG.N_LIGNE = S_BL_LG.N_LIGNE_x000d__x000a_FULL JOIN S_CMD ON S_CMD.CD_S_CMD = S_CMD_LG.CD_S_CMD_x000d__x000a_FULL JOIN OFS ON OFS.CD_OFS = S_CMD_LG.CD_OFS_x000d__x000a_FULL JOIN ARTICLE ON ARTICLE.CD_ARTICLE = OFS.CD_ARTICLE_x000d__x000a_FULL JOIN ARTI_FAMILLE ON ARTICLE.CD_ARTI_FAMILLE = ARTI_FAMILLE.CD_ARTI_FAMILLE_x000d__x000a_FULL JOIN ARTI_SS_FAMILLE ON ARTICLE.CD_ARTI_SS_FAMILLE  = ARTI_SS_FAMILLE.CD_ARTI_SS_FAMILLE _x000d__x000a__x000d__x000a_WHERE S_BL.N_BR IS NOT NULL AND S_BL.DATE_BL BETWEEN TO_DATE('2021/01/01', 'YYYY/MM/DD') AND TO_DATE(TRUNC(SYSDATE)+1)_x000d__x000a__x000d__x000a_ORDER BY S_BL.N_BR DESC, S_BL_LG.LIG_BL DESC"/>
  </connection>
</connections>
</file>

<file path=xl/sharedStrings.xml><?xml version="1.0" encoding="utf-8"?>
<sst xmlns="http://schemas.openxmlformats.org/spreadsheetml/2006/main" count="9787" uniqueCount="5273">
  <si>
    <t>QTE_LIVREE</t>
  </si>
  <si>
    <t>D579.14121.200.00</t>
  </si>
  <si>
    <t>D539.17384.200.40</t>
  </si>
  <si>
    <t>V545.13122.000.00</t>
  </si>
  <si>
    <t>F531.23522.200.00</t>
  </si>
  <si>
    <t>D531.13797.200.00</t>
  </si>
  <si>
    <t>D579.13271.200.00</t>
  </si>
  <si>
    <t>D539.17385.200.40</t>
  </si>
  <si>
    <t>F533.29492.200.00</t>
  </si>
  <si>
    <t>D571.34402.201.00</t>
  </si>
  <si>
    <t>D579.13411.000.00</t>
  </si>
  <si>
    <t>D531.10088.200.14</t>
  </si>
  <si>
    <t>D579.13409.000.00</t>
  </si>
  <si>
    <t>D539.28118.201.00</t>
  </si>
  <si>
    <t>D579.13419.000.00</t>
  </si>
  <si>
    <t>D571.34403.201.00</t>
  </si>
  <si>
    <t>D579.13402.000.00</t>
  </si>
  <si>
    <t>D531.10108.200.02</t>
  </si>
  <si>
    <t>D571.34404.201.00</t>
  </si>
  <si>
    <t>D579.14129.000.00</t>
  </si>
  <si>
    <t>V545.13153.000.00</t>
  </si>
  <si>
    <t>D579.13410.000.00</t>
  </si>
  <si>
    <t>D579.10612.000.00</t>
  </si>
  <si>
    <t>D539.14687.000.00</t>
  </si>
  <si>
    <t>D924.16123.200.00</t>
  </si>
  <si>
    <t>D571.34403.200.00</t>
  </si>
  <si>
    <t>D571.34402.200.00</t>
  </si>
  <si>
    <t>D579.13147.201.00</t>
  </si>
  <si>
    <t>D539.22131.000.00</t>
  </si>
  <si>
    <t>D579.13147.200.00</t>
  </si>
  <si>
    <t>D539.28004.201.01</t>
  </si>
  <si>
    <t>D539.28004.200.01</t>
  </si>
  <si>
    <t>T700A532056210001</t>
  </si>
  <si>
    <t>T700A5320067100</t>
  </si>
  <si>
    <t>V528.84638.000.00</t>
  </si>
  <si>
    <t>V528.84539.200.00</t>
  </si>
  <si>
    <t>V528.84539.201.00</t>
  </si>
  <si>
    <t>D531.12535.201.10</t>
  </si>
  <si>
    <t>V528.84637.000.00</t>
  </si>
  <si>
    <t>D531.14379.201.02</t>
  </si>
  <si>
    <t>D531.14379.200.03</t>
  </si>
  <si>
    <t>V545.13104.200.00</t>
  </si>
  <si>
    <t>M252.11130.006.00</t>
  </si>
  <si>
    <t>M252.11147.000.00</t>
  </si>
  <si>
    <t>D539.26454.200.01</t>
  </si>
  <si>
    <t>F539.20099.000.00</t>
  </si>
  <si>
    <t>F539.20099.001.00</t>
  </si>
  <si>
    <t>D579.14127.200.00</t>
  </si>
  <si>
    <t>F533.23433.201.41</t>
  </si>
  <si>
    <t>V545.13154.000.00</t>
  </si>
  <si>
    <t>D539.22149.001.00</t>
  </si>
  <si>
    <t>F253.10246.202.00</t>
  </si>
  <si>
    <t>D531.10437.000.00</t>
  </si>
  <si>
    <t>M252.11244.008.00</t>
  </si>
  <si>
    <t>M252.11130.007.00</t>
  </si>
  <si>
    <t>F533.24231.201.00</t>
  </si>
  <si>
    <t>F533.24351.202.00</t>
  </si>
  <si>
    <t>F533.24252.201.01</t>
  </si>
  <si>
    <t>F533.24351.203.00</t>
  </si>
  <si>
    <t>D579.14128.200.00</t>
  </si>
  <si>
    <t>V531.12609.203.00</t>
  </si>
  <si>
    <t>D532.32659.200.00</t>
  </si>
  <si>
    <t>D571.33344.000.00</t>
  </si>
  <si>
    <t>D571.34404.200.00</t>
  </si>
  <si>
    <t>F531.23854.201.00</t>
  </si>
  <si>
    <t>D282.13392.200.00</t>
  </si>
  <si>
    <t>D282.10672.200.00</t>
  </si>
  <si>
    <t>F531.16906.201.00</t>
  </si>
  <si>
    <t>D579.13400.002.00</t>
  </si>
  <si>
    <t>SMSC537134106P01</t>
  </si>
  <si>
    <t>V531.11552.200.01</t>
  </si>
  <si>
    <t>E532.25034.200.02</t>
  </si>
  <si>
    <t>M252.11184.000.00</t>
  </si>
  <si>
    <t>F533.23433.200.41</t>
  </si>
  <si>
    <t>D579.10613.000.00</t>
  </si>
  <si>
    <t>F533.24355.201.01</t>
  </si>
  <si>
    <t>D579.10607.000.00</t>
  </si>
  <si>
    <t>M571.12550.200.00</t>
  </si>
  <si>
    <t>L272.11030.200.00</t>
  </si>
  <si>
    <t>D579.10620.200.01</t>
  </si>
  <si>
    <t>V579.11178.200.00</t>
  </si>
  <si>
    <t>D531.35034.201.00</t>
  </si>
  <si>
    <t>D531.35034.200.00</t>
  </si>
  <si>
    <t>D539.20918.001.00</t>
  </si>
  <si>
    <t>V579.11178.201.00</t>
  </si>
  <si>
    <t>F531.10802.200.00</t>
  </si>
  <si>
    <t>M531.18758.200.02</t>
  </si>
  <si>
    <t>F531.10054.201.01</t>
  </si>
  <si>
    <t>F531.10054.200.01</t>
  </si>
  <si>
    <t>T700A5320192100</t>
  </si>
  <si>
    <t>D539.28120.000.00</t>
  </si>
  <si>
    <t>F253.10272.200.00</t>
  </si>
  <si>
    <t>V545.13125.000.00</t>
  </si>
  <si>
    <t>D282.10654.000.00</t>
  </si>
  <si>
    <t>F531.10490.000.00</t>
  </si>
  <si>
    <t>V531.13892.001.00</t>
  </si>
  <si>
    <t>M531.18839.000.00</t>
  </si>
  <si>
    <t>D531.10746.201.00</t>
  </si>
  <si>
    <t>V924.14207.000.00</t>
  </si>
  <si>
    <t>D579.10614.000.00</t>
  </si>
  <si>
    <t>D539.28121.000.00</t>
  </si>
  <si>
    <t>V531.13119.201.00</t>
  </si>
  <si>
    <t>F251.14713.201.40</t>
  </si>
  <si>
    <t>M531.16245.200.02</t>
  </si>
  <si>
    <t>V531.11552.201.01</t>
  </si>
  <si>
    <t>D531.18405.000.00</t>
  </si>
  <si>
    <t>V924.12367.001.00</t>
  </si>
  <si>
    <t>D539.26811.001.00</t>
  </si>
  <si>
    <t>D531.19672.200.00</t>
  </si>
  <si>
    <t>F251.14710.001.42</t>
  </si>
  <si>
    <t>D579.14135.000.00</t>
  </si>
  <si>
    <t>F1550966:F9111</t>
  </si>
  <si>
    <t>V533.11851.000.00</t>
  </si>
  <si>
    <t>SMSC537401111P01</t>
  </si>
  <si>
    <t>F533.23350.201.00</t>
  </si>
  <si>
    <t>F533.23350.200.00</t>
  </si>
  <si>
    <t>E532.25036.201.00</t>
  </si>
  <si>
    <t>V531.13104.200.00</t>
  </si>
  <si>
    <t>D539.28118.200.00</t>
  </si>
  <si>
    <t>V924.12190.201.00</t>
  </si>
  <si>
    <t>M874.31254.000.00</t>
  </si>
  <si>
    <t>F533.25677.201.01</t>
  </si>
  <si>
    <t>D531.19620.200.00</t>
  </si>
  <si>
    <t>D539.16811.200.00</t>
  </si>
  <si>
    <t>D579.10611.000.01</t>
  </si>
  <si>
    <t>V531.12803.200.01</t>
  </si>
  <si>
    <t>T700H528004900000</t>
  </si>
  <si>
    <t>D539.26811.000.00</t>
  </si>
  <si>
    <t>V531.12651.203.00</t>
  </si>
  <si>
    <t>V531.13102.201.00</t>
  </si>
  <si>
    <t>V531.13828.201.00</t>
  </si>
  <si>
    <t>V531.13118.200.00</t>
  </si>
  <si>
    <t>D579.12429.200.00</t>
  </si>
  <si>
    <t>M531.13075.200.00</t>
  </si>
  <si>
    <t>V531.27027.200.00</t>
  </si>
  <si>
    <t>M272.10039.000.00</t>
  </si>
  <si>
    <t>F533.25534.200.00</t>
  </si>
  <si>
    <t>V531.12609.202.00</t>
  </si>
  <si>
    <t>V531.13118.201.00</t>
  </si>
  <si>
    <t>D579.13403.000.00</t>
  </si>
  <si>
    <t>SMSC537401112A1P01</t>
  </si>
  <si>
    <t>D531.10746.200.00</t>
  </si>
  <si>
    <t>D571.30108.200.40</t>
  </si>
  <si>
    <t>V531.13102.200.00</t>
  </si>
  <si>
    <t>V924.12190.200.00</t>
  </si>
  <si>
    <t>F533.29211.002.00</t>
  </si>
  <si>
    <t>D531.20556.200.00</t>
  </si>
  <si>
    <t>D531.19644.200.00</t>
  </si>
  <si>
    <t>SMSC537401111A1P01</t>
  </si>
  <si>
    <t>F253.11151.000.00</t>
  </si>
  <si>
    <t>F253.11155.200.00</t>
  </si>
  <si>
    <t>V531.13104.201.00</t>
  </si>
  <si>
    <t>F251.14713.200.40</t>
  </si>
  <si>
    <t>F571.12478.001.00</t>
  </si>
  <si>
    <t>SMSC537401113A1P01</t>
  </si>
  <si>
    <t>D539.26319.200.00</t>
  </si>
  <si>
    <t>D579.12198.200.00</t>
  </si>
  <si>
    <t>F533.25678.200.01</t>
  </si>
  <si>
    <t>V528.84636.000.00</t>
  </si>
  <si>
    <t>V528.84636.001.00</t>
  </si>
  <si>
    <t>V528.84638.001.00</t>
  </si>
  <si>
    <t>V528.84637.001.00</t>
  </si>
  <si>
    <t>V528.84651.001.00</t>
  </si>
  <si>
    <t>D571.34422.200.00</t>
  </si>
  <si>
    <t>F1251221:F9111</t>
  </si>
  <si>
    <t>D282.10463.000.00</t>
  </si>
  <si>
    <t>D579.12548.200.00</t>
  </si>
  <si>
    <t>V531.13101.201.01</t>
  </si>
  <si>
    <t>16990849:F9111</t>
  </si>
  <si>
    <t>D579.12508.200.00</t>
  </si>
  <si>
    <t>D571.32308.200.00</t>
  </si>
  <si>
    <t>G539.13842.200.00</t>
  </si>
  <si>
    <t>F531.23924.201.00</t>
  </si>
  <si>
    <t>V531.11549.200.00</t>
  </si>
  <si>
    <t>F253.10214.200.40</t>
  </si>
  <si>
    <t>F539.28464.000.00</t>
  </si>
  <si>
    <t>F531.11086.201.01</t>
  </si>
  <si>
    <t>D531.10087.200.04</t>
  </si>
  <si>
    <t>V531.12311.201.01</t>
  </si>
  <si>
    <t>F531.16906.200.00</t>
  </si>
  <si>
    <t>16-13-10-007:F9111</t>
  </si>
  <si>
    <t>F531.11086.200.01</t>
  </si>
  <si>
    <t>D531.18407.000.00</t>
  </si>
  <si>
    <t>M531.16246.200.02</t>
  </si>
  <si>
    <t>D539.20917.000.00</t>
  </si>
  <si>
    <t>V531.11549.201.00</t>
  </si>
  <si>
    <t>V531.12651.202.00</t>
  </si>
  <si>
    <t>V531.13892.000.00</t>
  </si>
  <si>
    <t>D539.20915.001.00</t>
  </si>
  <si>
    <t>D539.16116.200.00</t>
  </si>
  <si>
    <t>D526.10032.200.00</t>
  </si>
  <si>
    <t>SMSC537601107A2P01</t>
  </si>
  <si>
    <t>F531.18861.201.00</t>
  </si>
  <si>
    <t>F531.18861.200.00</t>
  </si>
  <si>
    <t>V533.11851.001.00</t>
  </si>
  <si>
    <t>V533.10265.001.00</t>
  </si>
  <si>
    <t>F533.25679.200.00</t>
  </si>
  <si>
    <t>F531.17729.201.01</t>
  </si>
  <si>
    <t>2585781</t>
  </si>
  <si>
    <t>D579.10621.000.01</t>
  </si>
  <si>
    <t>V545.13149.200.00</t>
  </si>
  <si>
    <t>2561240</t>
  </si>
  <si>
    <t>M531.13358.201.00</t>
  </si>
  <si>
    <t>F539.17855.001.40</t>
  </si>
  <si>
    <t>F539.17855.000.40</t>
  </si>
  <si>
    <t>F292.10304.200.00</t>
  </si>
  <si>
    <t>D579.12196.200.00</t>
  </si>
  <si>
    <t>F533.25677.200.01</t>
  </si>
  <si>
    <t>D532.10061.200.03</t>
  </si>
  <si>
    <t>D532.10061.201.03</t>
  </si>
  <si>
    <t>D531.10437.001.00</t>
  </si>
  <si>
    <t>V531.12626.202.00</t>
  </si>
  <si>
    <t>V531.12714.200.00</t>
  </si>
  <si>
    <t>D531.10109.200.03</t>
  </si>
  <si>
    <t>D531.19660.200.01</t>
  </si>
  <si>
    <t>D539.22149.000.00</t>
  </si>
  <si>
    <t>V531.13101.200.01</t>
  </si>
  <si>
    <t>E532.25034.201.00</t>
  </si>
  <si>
    <t>V531.12803.201.00</t>
  </si>
  <si>
    <t>D532.10068.201.03</t>
  </si>
  <si>
    <t>F531.17432.200.01</t>
  </si>
  <si>
    <t>M571.12550.201.00</t>
  </si>
  <si>
    <t>F533.24355.200.01</t>
  </si>
  <si>
    <t>D531.18403.000.00</t>
  </si>
  <si>
    <t>D532.10068.200.03</t>
  </si>
  <si>
    <t>G533.33675.201.00</t>
  </si>
  <si>
    <t>F533.26222.200.00</t>
  </si>
  <si>
    <t>F251.14710.000.42</t>
  </si>
  <si>
    <t>V545.13149.202.00</t>
  </si>
  <si>
    <t>T700H528004700100</t>
  </si>
  <si>
    <t>F531.17731.200.00</t>
  </si>
  <si>
    <t>F571.12477.001.00</t>
  </si>
  <si>
    <t>D251.10061.000.10</t>
  </si>
  <si>
    <t>M252.11184.001.00</t>
  </si>
  <si>
    <t>MECADAQ PESSAC</t>
  </si>
  <si>
    <t>E532.25036.200.00</t>
  </si>
  <si>
    <t>V531.12646.200.01</t>
  </si>
  <si>
    <t>V531.13119.200.00</t>
  </si>
  <si>
    <t>F531.14240.200.02</t>
  </si>
  <si>
    <t>F531.23924.200.00</t>
  </si>
  <si>
    <t>F531.11084.200.02</t>
  </si>
  <si>
    <t>M539.10275.003.01</t>
  </si>
  <si>
    <t>V924.75533.000.00</t>
  </si>
  <si>
    <t>A536.10221.242.40</t>
  </si>
  <si>
    <t>F533.25699.200.01</t>
  </si>
  <si>
    <t>D571.33345.000.00</t>
  </si>
  <si>
    <t>M539.11399.000.00</t>
  </si>
  <si>
    <t>M531.11542.000.02</t>
  </si>
  <si>
    <t>D531.10384.200.04</t>
  </si>
  <si>
    <t>D531.10737.200.01</t>
  </si>
  <si>
    <t>D531.10475.200.00</t>
  </si>
  <si>
    <t>3328379</t>
  </si>
  <si>
    <t>D532.10066.200.03</t>
  </si>
  <si>
    <t>F1407949:F9111</t>
  </si>
  <si>
    <t>V531.11550.201.00</t>
  </si>
  <si>
    <t>M539.11439.000.00</t>
  </si>
  <si>
    <t>E532.25226.201.01</t>
  </si>
  <si>
    <t>M531.12536.002.00</t>
  </si>
  <si>
    <t>E532.25226.201.03</t>
  </si>
  <si>
    <t>E532.25226.200.03</t>
  </si>
  <si>
    <t>SMSC537401112P01</t>
  </si>
  <si>
    <t>F251.14716.200.40</t>
  </si>
  <si>
    <t>3582624</t>
  </si>
  <si>
    <t>F533.26221.200.00</t>
  </si>
  <si>
    <t>D571.32305.202.00</t>
  </si>
  <si>
    <t>F533.25688.000.01</t>
  </si>
  <si>
    <t>M554.11121.200.00</t>
  </si>
  <si>
    <t>V545.13123.000.00</t>
  </si>
  <si>
    <t>V531.11550.200.00</t>
  </si>
  <si>
    <t>V533.10994.000.00</t>
  </si>
  <si>
    <t>39951245:F9111</t>
  </si>
  <si>
    <t>2021/1053</t>
  </si>
  <si>
    <t>2021/889</t>
  </si>
  <si>
    <t>2021/1039</t>
  </si>
  <si>
    <t>2021/1051</t>
  </si>
  <si>
    <t>2021/893</t>
  </si>
  <si>
    <t>2021/984</t>
  </si>
  <si>
    <t>2021/952</t>
  </si>
  <si>
    <t>2021/811</t>
  </si>
  <si>
    <t>2021/826</t>
  </si>
  <si>
    <t>2021/884</t>
  </si>
  <si>
    <t>2021/966</t>
  </si>
  <si>
    <t>2021/943</t>
  </si>
  <si>
    <t>2021/978</t>
  </si>
  <si>
    <t>2021/1067</t>
  </si>
  <si>
    <t>2021/973</t>
  </si>
  <si>
    <t>2021/985</t>
  </si>
  <si>
    <t>2021/1071</t>
  </si>
  <si>
    <t>18405</t>
  </si>
  <si>
    <t>2021/311</t>
  </si>
  <si>
    <t>2021/894*</t>
  </si>
  <si>
    <t>2021/838</t>
  </si>
  <si>
    <t>2021/712</t>
  </si>
  <si>
    <t>2021/986</t>
  </si>
  <si>
    <t>2021/430</t>
  </si>
  <si>
    <t>2021/1055</t>
  </si>
  <si>
    <t>2021/926</t>
  </si>
  <si>
    <t>2021/818</t>
  </si>
  <si>
    <t>2021/947</t>
  </si>
  <si>
    <t>2021/716</t>
  </si>
  <si>
    <t>2021/632*</t>
  </si>
  <si>
    <t>2021/632</t>
  </si>
  <si>
    <t>2021/756</t>
  </si>
  <si>
    <t>2021/927</t>
  </si>
  <si>
    <t>2021/942</t>
  </si>
  <si>
    <t>2021/888</t>
  </si>
  <si>
    <t>2021/918</t>
  </si>
  <si>
    <t>2021/890</t>
  </si>
  <si>
    <t>50914</t>
  </si>
  <si>
    <t>2021/905</t>
  </si>
  <si>
    <t>50863</t>
  </si>
  <si>
    <t>2021/740</t>
  </si>
  <si>
    <t>2021/946</t>
  </si>
  <si>
    <t>2021/907</t>
  </si>
  <si>
    <t>2021/700</t>
  </si>
  <si>
    <t>2021/892</t>
  </si>
  <si>
    <t>2021/894</t>
  </si>
  <si>
    <t>2021/862</t>
  </si>
  <si>
    <t>2021/752</t>
  </si>
  <si>
    <t>2021/23*</t>
  </si>
  <si>
    <t>2021/646</t>
  </si>
  <si>
    <t>2021/873</t>
  </si>
  <si>
    <t>2021/23</t>
  </si>
  <si>
    <t>2021/844</t>
  </si>
  <si>
    <t>2021/870</t>
  </si>
  <si>
    <t>2021/874</t>
  </si>
  <si>
    <t>2021/736</t>
  </si>
  <si>
    <t>2021/824</t>
  </si>
  <si>
    <t>2021/876</t>
  </si>
  <si>
    <t>2021/879</t>
  </si>
  <si>
    <t>2021/387</t>
  </si>
  <si>
    <t>2021/837</t>
  </si>
  <si>
    <t>2021/839</t>
  </si>
  <si>
    <t>2021/831</t>
  </si>
  <si>
    <t>2021/796</t>
  </si>
  <si>
    <t>2021/804</t>
  </si>
  <si>
    <t>2021/836</t>
  </si>
  <si>
    <t>2021/834</t>
  </si>
  <si>
    <t>2021/827</t>
  </si>
  <si>
    <t>2021/806</t>
  </si>
  <si>
    <t>2021/970</t>
  </si>
  <si>
    <t>2021/805</t>
  </si>
  <si>
    <t>2021/780</t>
  </si>
  <si>
    <t>2021/763</t>
  </si>
  <si>
    <t>2021/765</t>
  </si>
  <si>
    <t>2021/785</t>
  </si>
  <si>
    <t>2021/742</t>
  </si>
  <si>
    <t>2021/596</t>
  </si>
  <si>
    <t>2021/725</t>
  </si>
  <si>
    <t>2021/475</t>
  </si>
  <si>
    <t>50455</t>
  </si>
  <si>
    <t>50454</t>
  </si>
  <si>
    <t>50456</t>
  </si>
  <si>
    <t>2021/758</t>
  </si>
  <si>
    <t>2021/769</t>
  </si>
  <si>
    <t>2021/544</t>
  </si>
  <si>
    <t>2021/719</t>
  </si>
  <si>
    <t>2021/662</t>
  </si>
  <si>
    <t>2021/673</t>
  </si>
  <si>
    <t>2021/699</t>
  </si>
  <si>
    <t>2021/642</t>
  </si>
  <si>
    <t>2021/737</t>
  </si>
  <si>
    <t>2021/508*</t>
  </si>
  <si>
    <t>2021/760</t>
  </si>
  <si>
    <t>2021/750</t>
  </si>
  <si>
    <t>2021/722</t>
  </si>
  <si>
    <t>2021/615</t>
  </si>
  <si>
    <t>2021/644</t>
  </si>
  <si>
    <t>2021/709</t>
  </si>
  <si>
    <t>2020/1220****</t>
  </si>
  <si>
    <t>2021/628</t>
  </si>
  <si>
    <t>2021/667</t>
  </si>
  <si>
    <t>2021/647</t>
  </si>
  <si>
    <t>2021/694</t>
  </si>
  <si>
    <t>2021/543*</t>
  </si>
  <si>
    <t>2021/718*</t>
  </si>
  <si>
    <t>2021/718</t>
  </si>
  <si>
    <t>2021/729</t>
  </si>
  <si>
    <t>2021/680</t>
  </si>
  <si>
    <t>50644</t>
  </si>
  <si>
    <t>50601</t>
  </si>
  <si>
    <t>50602</t>
  </si>
  <si>
    <t>50467</t>
  </si>
  <si>
    <t>50452</t>
  </si>
  <si>
    <t>50458</t>
  </si>
  <si>
    <t>50453</t>
  </si>
  <si>
    <t>50451</t>
  </si>
  <si>
    <t>50445</t>
  </si>
  <si>
    <t>50446</t>
  </si>
  <si>
    <t>50448</t>
  </si>
  <si>
    <t>50444</t>
  </si>
  <si>
    <t>50447</t>
  </si>
  <si>
    <t>50468</t>
  </si>
  <si>
    <t>2021/676</t>
  </si>
  <si>
    <t>2021/619</t>
  </si>
  <si>
    <t>2021/711*</t>
  </si>
  <si>
    <t>2021/711</t>
  </si>
  <si>
    <t>2021/654</t>
  </si>
  <si>
    <t>2021/715</t>
  </si>
  <si>
    <t>2021/63*</t>
  </si>
  <si>
    <t>2021/671</t>
  </si>
  <si>
    <t>2021/690</t>
  </si>
  <si>
    <t>2021/535</t>
  </si>
  <si>
    <t>2020/1220***</t>
  </si>
  <si>
    <t>2021/687*</t>
  </si>
  <si>
    <t>2021/624</t>
  </si>
  <si>
    <t>50600</t>
  </si>
  <si>
    <t>50505</t>
  </si>
  <si>
    <t xml:space="preserve">2021/600            </t>
  </si>
  <si>
    <t xml:space="preserve">2021/548            </t>
  </si>
  <si>
    <t xml:space="preserve">2021/512            </t>
  </si>
  <si>
    <t xml:space="preserve">2021/530            </t>
  </si>
  <si>
    <t xml:space="preserve">2021/687            </t>
  </si>
  <si>
    <t xml:space="preserve">2021/543            </t>
  </si>
  <si>
    <t xml:space="preserve">2021/618            </t>
  </si>
  <si>
    <t xml:space="preserve">2021/627            </t>
  </si>
  <si>
    <t xml:space="preserve">2021/688            </t>
  </si>
  <si>
    <t xml:space="preserve">2020/1219**         </t>
  </si>
  <si>
    <t xml:space="preserve">2021/302            </t>
  </si>
  <si>
    <t xml:space="preserve">2021/526            </t>
  </si>
  <si>
    <t xml:space="preserve">2020/1505           </t>
  </si>
  <si>
    <t xml:space="preserve">2021/434            </t>
  </si>
  <si>
    <t xml:space="preserve">2021/592            </t>
  </si>
  <si>
    <t xml:space="preserve">2021/542            </t>
  </si>
  <si>
    <t xml:space="preserve">2021/553            </t>
  </si>
  <si>
    <t xml:space="preserve">2021/541            </t>
  </si>
  <si>
    <t xml:space="preserve">2021/557            </t>
  </si>
  <si>
    <t xml:space="preserve">2021/583            </t>
  </si>
  <si>
    <t xml:space="preserve">2021/576            </t>
  </si>
  <si>
    <t xml:space="preserve">2021/593            </t>
  </si>
  <si>
    <t xml:space="preserve">2021/491            </t>
  </si>
  <si>
    <t xml:space="preserve">2021/243***         </t>
  </si>
  <si>
    <t xml:space="preserve">2021/595            </t>
  </si>
  <si>
    <t xml:space="preserve">2021/243**          </t>
  </si>
  <si>
    <t xml:space="preserve">2021/522            </t>
  </si>
  <si>
    <t xml:space="preserve">2021/585            </t>
  </si>
  <si>
    <t xml:space="preserve">2021/555            </t>
  </si>
  <si>
    <t xml:space="preserve">2021/503            </t>
  </si>
  <si>
    <t xml:space="preserve">2021/403*           </t>
  </si>
  <si>
    <t xml:space="preserve">2021/403            </t>
  </si>
  <si>
    <t xml:space="preserve">2021/550            </t>
  </si>
  <si>
    <t xml:space="preserve">2021/584            </t>
  </si>
  <si>
    <t xml:space="preserve">50220               </t>
  </si>
  <si>
    <t xml:space="preserve">2021/478            </t>
  </si>
  <si>
    <t xml:space="preserve">2021/483            </t>
  </si>
  <si>
    <t xml:space="preserve">2021/527            </t>
  </si>
  <si>
    <t xml:space="preserve">2021/493            </t>
  </si>
  <si>
    <t xml:space="preserve">2021/508            </t>
  </si>
  <si>
    <t xml:space="preserve">2021/528            </t>
  </si>
  <si>
    <t xml:space="preserve">2021/494            </t>
  </si>
  <si>
    <t xml:space="preserve">2021/476            </t>
  </si>
  <si>
    <t xml:space="preserve">50443               </t>
  </si>
  <si>
    <t xml:space="preserve">2021/511            </t>
  </si>
  <si>
    <t xml:space="preserve">2021/505            </t>
  </si>
  <si>
    <t xml:space="preserve">2021/321            </t>
  </si>
  <si>
    <t xml:space="preserve">2020/1220*          </t>
  </si>
  <si>
    <t xml:space="preserve">2021/532            </t>
  </si>
  <si>
    <t xml:space="preserve">2021/457            </t>
  </si>
  <si>
    <t xml:space="preserve">2021/358*           </t>
  </si>
  <si>
    <t xml:space="preserve">2021/358            </t>
  </si>
  <si>
    <t xml:space="preserve">2021/451            </t>
  </si>
  <si>
    <t xml:space="preserve">2021/477            </t>
  </si>
  <si>
    <t xml:space="preserve">2021/453            </t>
  </si>
  <si>
    <t xml:space="preserve">2021/507            </t>
  </si>
  <si>
    <t xml:space="preserve">2021/524            </t>
  </si>
  <si>
    <t xml:space="preserve">2021/452            </t>
  </si>
  <si>
    <t xml:space="preserve">2021/338            </t>
  </si>
  <si>
    <t xml:space="preserve">2021/463            </t>
  </si>
  <si>
    <t xml:space="preserve">2021/178            </t>
  </si>
  <si>
    <t xml:space="preserve">2021/519            </t>
  </si>
  <si>
    <t xml:space="preserve">2021/481            </t>
  </si>
  <si>
    <t xml:space="preserve">2021/484            </t>
  </si>
  <si>
    <t xml:space="preserve">2021/438            </t>
  </si>
  <si>
    <t xml:space="preserve">2021/421            </t>
  </si>
  <si>
    <t xml:space="preserve">2021/449            </t>
  </si>
  <si>
    <t xml:space="preserve">2021/492            </t>
  </si>
  <si>
    <t xml:space="preserve">2021/223            </t>
  </si>
  <si>
    <t xml:space="preserve">2021/488            </t>
  </si>
  <si>
    <t xml:space="preserve">2021/448            </t>
  </si>
  <si>
    <t xml:space="preserve">2021/444            </t>
  </si>
  <si>
    <t xml:space="preserve">2021/388            </t>
  </si>
  <si>
    <t xml:space="preserve">2021/454            </t>
  </si>
  <si>
    <t xml:space="preserve">697127              </t>
  </si>
  <si>
    <t xml:space="preserve">396643              </t>
  </si>
  <si>
    <t xml:space="preserve">697015              </t>
  </si>
  <si>
    <t xml:space="preserve">2021/415            </t>
  </si>
  <si>
    <t xml:space="preserve">2021/422            </t>
  </si>
  <si>
    <t xml:space="preserve">2021/407            </t>
  </si>
  <si>
    <t xml:space="preserve">2021/319            </t>
  </si>
  <si>
    <t xml:space="preserve">2021/419            </t>
  </si>
  <si>
    <t xml:space="preserve">2021/363            </t>
  </si>
  <si>
    <t xml:space="preserve">2021/364            </t>
  </si>
  <si>
    <t xml:space="preserve">2020/1219*          </t>
  </si>
  <si>
    <t xml:space="preserve">2021/400            </t>
  </si>
  <si>
    <t xml:space="preserve">2021/243*           </t>
  </si>
  <si>
    <t xml:space="preserve">2021/               </t>
  </si>
  <si>
    <t xml:space="preserve">2021/439            </t>
  </si>
  <si>
    <t xml:space="preserve">2021/370            </t>
  </si>
  <si>
    <t xml:space="preserve">2021/263            </t>
  </si>
  <si>
    <t xml:space="preserve">2021/397            </t>
  </si>
  <si>
    <t xml:space="preserve">2021/382            </t>
  </si>
  <si>
    <t xml:space="preserve">2021/365            </t>
  </si>
  <si>
    <t xml:space="preserve">2021/342            </t>
  </si>
  <si>
    <t xml:space="preserve">2021/301            </t>
  </si>
  <si>
    <t xml:space="preserve">2021/355            </t>
  </si>
  <si>
    <t xml:space="preserve">2021/357            </t>
  </si>
  <si>
    <t xml:space="preserve">2021/292            </t>
  </si>
  <si>
    <t xml:space="preserve">2021/298            </t>
  </si>
  <si>
    <t xml:space="preserve">2021/356            </t>
  </si>
  <si>
    <t xml:space="preserve">2021/326            </t>
  </si>
  <si>
    <t xml:space="preserve">2021/149            </t>
  </si>
  <si>
    <t xml:space="preserve">2021/339            </t>
  </si>
  <si>
    <t xml:space="preserve">2021/324            </t>
  </si>
  <si>
    <t xml:space="preserve">2021/327            </t>
  </si>
  <si>
    <t xml:space="preserve">2021/349            </t>
  </si>
  <si>
    <t xml:space="preserve">2021/243            </t>
  </si>
  <si>
    <t xml:space="preserve">2021/343            </t>
  </si>
  <si>
    <t xml:space="preserve">2021/291            </t>
  </si>
  <si>
    <t xml:space="preserve">2021/266            </t>
  </si>
  <si>
    <t xml:space="preserve">2020/1220           </t>
  </si>
  <si>
    <t xml:space="preserve">2021/158            </t>
  </si>
  <si>
    <t xml:space="preserve">2020/1219           </t>
  </si>
  <si>
    <t xml:space="preserve">2021/63             </t>
  </si>
  <si>
    <t xml:space="preserve">2021/336            </t>
  </si>
  <si>
    <t xml:space="preserve">2021/335            </t>
  </si>
  <si>
    <t xml:space="preserve">2021325             </t>
  </si>
  <si>
    <t xml:space="preserve">2021/133            </t>
  </si>
  <si>
    <t xml:space="preserve">2021/378            </t>
  </si>
  <si>
    <t xml:space="preserve">2021/1522           </t>
  </si>
  <si>
    <t xml:space="preserve">2021/305            </t>
  </si>
  <si>
    <t xml:space="preserve">2021/148            </t>
  </si>
  <si>
    <t xml:space="preserve">2021/318            </t>
  </si>
  <si>
    <t xml:space="preserve">2020/1507           </t>
  </si>
  <si>
    <t xml:space="preserve">2021/290            </t>
  </si>
  <si>
    <t xml:space="preserve">2021/188            </t>
  </si>
  <si>
    <t xml:space="preserve">2021/203            </t>
  </si>
  <si>
    <t xml:space="preserve">2021/300            </t>
  </si>
  <si>
    <t xml:space="preserve">2021/293            </t>
  </si>
  <si>
    <t xml:space="preserve">2021/165            </t>
  </si>
  <si>
    <t xml:space="preserve">2021/306            </t>
  </si>
  <si>
    <t xml:space="preserve">2021/280            </t>
  </si>
  <si>
    <t xml:space="preserve">2021/198            </t>
  </si>
  <si>
    <t xml:space="preserve">2021/286            </t>
  </si>
  <si>
    <t xml:space="preserve">2021/119            </t>
  </si>
  <si>
    <t xml:space="preserve">2021/295            </t>
  </si>
  <si>
    <t xml:space="preserve">2021/268            </t>
  </si>
  <si>
    <t xml:space="preserve">2021/195            </t>
  </si>
  <si>
    <t xml:space="preserve">2021/204            </t>
  </si>
  <si>
    <t xml:space="preserve">2021/146            </t>
  </si>
  <si>
    <t xml:space="preserve">2021/181            </t>
  </si>
  <si>
    <t xml:space="preserve">2021/269            </t>
  </si>
  <si>
    <t xml:space="preserve">2021/185            </t>
  </si>
  <si>
    <t xml:space="preserve">2021/191            </t>
  </si>
  <si>
    <t xml:space="preserve">2021/98             </t>
  </si>
  <si>
    <t xml:space="preserve">2021/56             </t>
  </si>
  <si>
    <t xml:space="preserve">2021/180            </t>
  </si>
  <si>
    <t xml:space="preserve">2021/163            </t>
  </si>
  <si>
    <t xml:space="preserve">2021/200            </t>
  </si>
  <si>
    <t xml:space="preserve">2021/134            </t>
  </si>
  <si>
    <t xml:space="preserve">2021/175            </t>
  </si>
  <si>
    <t xml:space="preserve">2021/84             </t>
  </si>
  <si>
    <t xml:space="preserve">2021/126            </t>
  </si>
  <si>
    <t xml:space="preserve">2021/112            </t>
  </si>
  <si>
    <t xml:space="preserve">2020/1134           </t>
  </si>
  <si>
    <t xml:space="preserve">2021/153            </t>
  </si>
  <si>
    <t xml:space="preserve">2021/160            </t>
  </si>
  <si>
    <t xml:space="preserve">2021/70             </t>
  </si>
  <si>
    <t xml:space="preserve">2021/164            </t>
  </si>
  <si>
    <t xml:space="preserve">2021/139            </t>
  </si>
  <si>
    <t xml:space="preserve">2021/39             </t>
  </si>
  <si>
    <t xml:space="preserve">2021/62             </t>
  </si>
  <si>
    <t xml:space="preserve">11544               </t>
  </si>
  <si>
    <t xml:space="preserve">2021/136            </t>
  </si>
  <si>
    <t xml:space="preserve">2021/144            </t>
  </si>
  <si>
    <t xml:space="preserve">2021/135            </t>
  </si>
  <si>
    <t xml:space="preserve">2021/104            </t>
  </si>
  <si>
    <t xml:space="preserve">2021/50             </t>
  </si>
  <si>
    <t xml:space="preserve">2021/116            </t>
  </si>
  <si>
    <t xml:space="preserve">2020/1479           </t>
  </si>
  <si>
    <t xml:space="preserve">2020/               </t>
  </si>
  <si>
    <t xml:space="preserve">2021                </t>
  </si>
  <si>
    <t xml:space="preserve">72/87/128/88/107    </t>
  </si>
  <si>
    <t xml:space="preserve">2021/166            </t>
  </si>
  <si>
    <t xml:space="preserve">113/110/49//95      </t>
  </si>
  <si>
    <t xml:space="preserve">92/118/60/71/93     </t>
  </si>
  <si>
    <t xml:space="preserve">60/65/52/14/105     </t>
  </si>
  <si>
    <t xml:space="preserve">2021/90             </t>
  </si>
  <si>
    <t xml:space="preserve">2021/45             </t>
  </si>
  <si>
    <t xml:space="preserve">2021/73             </t>
  </si>
  <si>
    <t xml:space="preserve">2021/15             </t>
  </si>
  <si>
    <t xml:space="preserve">2021/40             </t>
  </si>
  <si>
    <t xml:space="preserve">2021/44             </t>
  </si>
  <si>
    <t xml:space="preserve">2021/8              </t>
  </si>
  <si>
    <t xml:space="preserve">21-0186-D/BL001     </t>
  </si>
  <si>
    <t xml:space="preserve">2021/7              </t>
  </si>
  <si>
    <t xml:space="preserve">2021/16             </t>
  </si>
  <si>
    <t xml:space="preserve">13929               </t>
  </si>
  <si>
    <t xml:space="preserve">13934               </t>
  </si>
  <si>
    <t xml:space="preserve">690978              </t>
  </si>
  <si>
    <t xml:space="preserve">112981              </t>
  </si>
  <si>
    <t xml:space="preserve">2021/33             </t>
  </si>
  <si>
    <t xml:space="preserve">2020/1472           </t>
  </si>
  <si>
    <t xml:space="preserve">690365              </t>
  </si>
  <si>
    <t xml:space="preserve">690218              </t>
  </si>
  <si>
    <t xml:space="preserve">11386               </t>
  </si>
  <si>
    <t xml:space="preserve">112876              </t>
  </si>
  <si>
    <t xml:space="preserve">2021/25             </t>
  </si>
  <si>
    <t xml:space="preserve">2021/1              </t>
  </si>
  <si>
    <t xml:space="preserve">2021/26             </t>
  </si>
  <si>
    <t xml:space="preserve">2020/1557           </t>
  </si>
  <si>
    <t xml:space="preserve">2020/1550           </t>
  </si>
  <si>
    <t xml:space="preserve">2020/1540           </t>
  </si>
  <si>
    <t xml:space="preserve">2020/1388           </t>
  </si>
  <si>
    <t xml:space="preserve">2020/*              </t>
  </si>
  <si>
    <t xml:space="preserve">2020/1555           </t>
  </si>
  <si>
    <t xml:space="preserve">2020/1499           </t>
  </si>
  <si>
    <t xml:space="preserve">2020/1552           </t>
  </si>
  <si>
    <t xml:space="preserve">2020/1554           </t>
  </si>
  <si>
    <t>NUMERO_BL</t>
  </si>
  <si>
    <t>LIGNE_BL</t>
  </si>
  <si>
    <t>NUMERO_BR</t>
  </si>
  <si>
    <t>DATE_LIVRAISON</t>
  </si>
  <si>
    <t>SOUS_TRAITANT</t>
  </si>
  <si>
    <t>2021/1084</t>
  </si>
  <si>
    <t>2021/1068</t>
  </si>
  <si>
    <t>2021/945</t>
  </si>
  <si>
    <t>2021/954</t>
  </si>
  <si>
    <t>2021/1038</t>
  </si>
  <si>
    <t>2021/1079</t>
  </si>
  <si>
    <t>PSI</t>
  </si>
  <si>
    <t>PROTEC INDUSTRIE</t>
  </si>
  <si>
    <t>2.R. INDUSTRIES</t>
  </si>
  <si>
    <t>MECAPROTEC INDUSTRIES-MPI</t>
  </si>
  <si>
    <t>L'ELECTROLYSE</t>
  </si>
  <si>
    <t>ECCI</t>
  </si>
  <si>
    <t>SATEC</t>
  </si>
  <si>
    <t>MECADAQ MARIGNIER</t>
  </si>
  <si>
    <t>MECADAQ TARNOS</t>
  </si>
  <si>
    <t>SECO AEROSPACE</t>
  </si>
  <si>
    <t>S.T.I. FRANCE</t>
  </si>
  <si>
    <t>SGI Villers-Cotterêts</t>
  </si>
  <si>
    <t>P3D</t>
  </si>
  <si>
    <t>AEROLYCE</t>
  </si>
  <si>
    <t>BODYCOTE SERRES CASTET</t>
  </si>
  <si>
    <t>SPI SUD</t>
  </si>
  <si>
    <t>CIBOR</t>
  </si>
  <si>
    <t>FILETAGE DE PRECISION</t>
  </si>
  <si>
    <t>LGB</t>
  </si>
  <si>
    <t>LRB ROULIER SAS</t>
  </si>
  <si>
    <t>DÉBIT EXPRESS</t>
  </si>
  <si>
    <t>ANNEE</t>
  </si>
  <si>
    <t>NUMERO_CDE</t>
  </si>
  <si>
    <t>LIGNE</t>
  </si>
  <si>
    <t>2021/993</t>
  </si>
  <si>
    <t>2021</t>
  </si>
  <si>
    <t xml:space="preserve">     881</t>
  </si>
  <si>
    <t xml:space="preserve">    1063</t>
  </si>
  <si>
    <t xml:space="preserve">    1074</t>
  </si>
  <si>
    <t xml:space="preserve">    1061</t>
  </si>
  <si>
    <t xml:space="preserve">     993</t>
  </si>
  <si>
    <t xml:space="preserve">    1043</t>
  </si>
  <si>
    <t xml:space="preserve">    1045</t>
  </si>
  <si>
    <t xml:space="preserve">    1078</t>
  </si>
  <si>
    <t xml:space="preserve">    1080</t>
  </si>
  <si>
    <t xml:space="preserve">    1073</t>
  </si>
  <si>
    <t xml:space="preserve">    1084</t>
  </si>
  <si>
    <t xml:space="preserve">    1069</t>
  </si>
  <si>
    <t xml:space="preserve">    1068</t>
  </si>
  <si>
    <t xml:space="preserve">     945</t>
  </si>
  <si>
    <t xml:space="preserve">     954</t>
  </si>
  <si>
    <t xml:space="preserve">     810</t>
  </si>
  <si>
    <t xml:space="preserve">    1038</t>
  </si>
  <si>
    <t xml:space="preserve">    1083</t>
  </si>
  <si>
    <t xml:space="preserve">    1060</t>
  </si>
  <si>
    <t xml:space="preserve">    1062</t>
  </si>
  <si>
    <t xml:space="preserve">     977</t>
  </si>
  <si>
    <t xml:space="preserve">    1079</t>
  </si>
  <si>
    <t xml:space="preserve">    1072</t>
  </si>
  <si>
    <t xml:space="preserve">     994</t>
  </si>
  <si>
    <t xml:space="preserve">     975</t>
  </si>
  <si>
    <t xml:space="preserve">    1053</t>
  </si>
  <si>
    <t xml:space="preserve">     889</t>
  </si>
  <si>
    <t xml:space="preserve">     981</t>
  </si>
  <si>
    <t xml:space="preserve">    1034</t>
  </si>
  <si>
    <t xml:space="preserve">     880</t>
  </si>
  <si>
    <t xml:space="preserve">     992</t>
  </si>
  <si>
    <t xml:space="preserve">    1039</t>
  </si>
  <si>
    <t xml:space="preserve">     995</t>
  </si>
  <si>
    <t xml:space="preserve">    1059</t>
  </si>
  <si>
    <t xml:space="preserve">     998</t>
  </si>
  <si>
    <t xml:space="preserve">    1051</t>
  </si>
  <si>
    <t xml:space="preserve">     917</t>
  </si>
  <si>
    <t xml:space="preserve">     953</t>
  </si>
  <si>
    <t xml:space="preserve">     898</t>
  </si>
  <si>
    <t xml:space="preserve">     899</t>
  </si>
  <si>
    <t xml:space="preserve">     897</t>
  </si>
  <si>
    <t xml:space="preserve">     893</t>
  </si>
  <si>
    <t xml:space="preserve">     733</t>
  </si>
  <si>
    <t xml:space="preserve">     987</t>
  </si>
  <si>
    <t xml:space="preserve">     988</t>
  </si>
  <si>
    <t xml:space="preserve">     968</t>
  </si>
  <si>
    <t xml:space="preserve">     991</t>
  </si>
  <si>
    <t xml:space="preserve">     984</t>
  </si>
  <si>
    <t xml:space="preserve">     952</t>
  </si>
  <si>
    <t xml:space="preserve">     811</t>
  </si>
  <si>
    <t xml:space="preserve">    1077</t>
  </si>
  <si>
    <t xml:space="preserve">     944</t>
  </si>
  <si>
    <t xml:space="preserve">     826</t>
  </si>
  <si>
    <t xml:space="preserve">     884</t>
  </si>
  <si>
    <t xml:space="preserve">     976</t>
  </si>
  <si>
    <t xml:space="preserve">     967</t>
  </si>
  <si>
    <t xml:space="preserve">     979</t>
  </si>
  <si>
    <t xml:space="preserve">     983</t>
  </si>
  <si>
    <t xml:space="preserve">    1000</t>
  </si>
  <si>
    <t xml:space="preserve">     966</t>
  </si>
  <si>
    <t xml:space="preserve">     943</t>
  </si>
  <si>
    <t xml:space="preserve">     989</t>
  </si>
  <si>
    <t xml:space="preserve">     996</t>
  </si>
  <si>
    <t xml:space="preserve">     964</t>
  </si>
  <si>
    <t xml:space="preserve">     965</t>
  </si>
  <si>
    <t xml:space="preserve">     980</t>
  </si>
  <si>
    <t xml:space="preserve">     978</t>
  </si>
  <si>
    <t xml:space="preserve">     997</t>
  </si>
  <si>
    <t xml:space="preserve">    1067</t>
  </si>
  <si>
    <t xml:space="preserve">    1033</t>
  </si>
  <si>
    <t xml:space="preserve">     971</t>
  </si>
  <si>
    <t xml:space="preserve">    1001</t>
  </si>
  <si>
    <t xml:space="preserve">     974</t>
  </si>
  <si>
    <t xml:space="preserve">    1041</t>
  </si>
  <si>
    <t xml:space="preserve">     973</t>
  </si>
  <si>
    <t xml:space="preserve">    1031</t>
  </si>
  <si>
    <t xml:space="preserve">     990</t>
  </si>
  <si>
    <t xml:space="preserve">     982</t>
  </si>
  <si>
    <t xml:space="preserve">     985</t>
  </si>
  <si>
    <t xml:space="preserve">     752</t>
  </si>
  <si>
    <t xml:space="preserve">    1071</t>
  </si>
  <si>
    <t xml:space="preserve">    1065</t>
  </si>
  <si>
    <t xml:space="preserve">      23</t>
  </si>
  <si>
    <t xml:space="preserve">     311</t>
  </si>
  <si>
    <t xml:space="preserve">     894</t>
  </si>
  <si>
    <t xml:space="preserve">     838</t>
  </si>
  <si>
    <t xml:space="preserve">     712</t>
  </si>
  <si>
    <t xml:space="preserve">     986</t>
  </si>
  <si>
    <t xml:space="preserve">     430</t>
  </si>
  <si>
    <t xml:space="preserve">    1056</t>
  </si>
  <si>
    <t xml:space="preserve">    1055</t>
  </si>
  <si>
    <t xml:space="preserve">     948</t>
  </si>
  <si>
    <t xml:space="preserve">     961</t>
  </si>
  <si>
    <t xml:space="preserve">     957</t>
  </si>
  <si>
    <t xml:space="preserve">     959</t>
  </si>
  <si>
    <t xml:space="preserve">     926</t>
  </si>
  <si>
    <t xml:space="preserve">     970</t>
  </si>
  <si>
    <t xml:space="preserve">     820</t>
  </si>
  <si>
    <t xml:space="preserve">     819</t>
  </si>
  <si>
    <t xml:space="preserve">     818</t>
  </si>
  <si>
    <t xml:space="preserve">     941</t>
  </si>
  <si>
    <t xml:space="preserve">     958</t>
  </si>
  <si>
    <t xml:space="preserve">     947</t>
  </si>
  <si>
    <t xml:space="preserve">     716</t>
  </si>
  <si>
    <t xml:space="preserve">     632</t>
  </si>
  <si>
    <t xml:space="preserve">     756</t>
  </si>
  <si>
    <t xml:space="preserve">     963</t>
  </si>
  <si>
    <t xml:space="preserve">     915</t>
  </si>
  <si>
    <t xml:space="preserve">     931</t>
  </si>
  <si>
    <t xml:space="preserve">     927</t>
  </si>
  <si>
    <t xml:space="preserve">     924</t>
  </si>
  <si>
    <t xml:space="preserve">     929</t>
  </si>
  <si>
    <t xml:space="preserve">     913</t>
  </si>
  <si>
    <t xml:space="preserve">     936</t>
  </si>
  <si>
    <t xml:space="preserve">     950</t>
  </si>
  <si>
    <t xml:space="preserve">     949</t>
  </si>
  <si>
    <t xml:space="preserve">     960</t>
  </si>
  <si>
    <t xml:space="preserve">     942</t>
  </si>
  <si>
    <t xml:space="preserve">     930</t>
  </si>
  <si>
    <t xml:space="preserve">     888</t>
  </si>
  <si>
    <t xml:space="preserve">     918</t>
  </si>
  <si>
    <t xml:space="preserve">     903</t>
  </si>
  <si>
    <t xml:space="preserve">     875</t>
  </si>
  <si>
    <t xml:space="preserve">     919</t>
  </si>
  <si>
    <t xml:space="preserve">     885</t>
  </si>
  <si>
    <t xml:space="preserve">     890</t>
  </si>
  <si>
    <t xml:space="preserve">    1035</t>
  </si>
  <si>
    <t xml:space="preserve">     865</t>
  </si>
  <si>
    <t xml:space="preserve">     934</t>
  </si>
  <si>
    <t xml:space="preserve">     912</t>
  </si>
  <si>
    <t xml:space="preserve">     956</t>
  </si>
  <si>
    <t xml:space="preserve">     901</t>
  </si>
  <si>
    <t xml:space="preserve">     916</t>
  </si>
  <si>
    <t xml:space="preserve">     902</t>
  </si>
  <si>
    <t xml:space="preserve">     911</t>
  </si>
  <si>
    <t xml:space="preserve">     905</t>
  </si>
  <si>
    <t xml:space="preserve">     685</t>
  </si>
  <si>
    <t xml:space="preserve">     740</t>
  </si>
  <si>
    <t xml:space="preserve">     866</t>
  </si>
  <si>
    <t xml:space="preserve">     904</t>
  </si>
  <si>
    <t xml:space="preserve">     946</t>
  </si>
  <si>
    <t xml:space="preserve">     906</t>
  </si>
  <si>
    <t xml:space="preserve">     921</t>
  </si>
  <si>
    <t xml:space="preserve">     920</t>
  </si>
  <si>
    <t xml:space="preserve">     900</t>
  </si>
  <si>
    <t xml:space="preserve">     907</t>
  </si>
  <si>
    <t xml:space="preserve">     669</t>
  </si>
  <si>
    <t xml:space="preserve">     700</t>
  </si>
  <si>
    <t xml:space="preserve">     882</t>
  </si>
  <si>
    <t xml:space="preserve">     908</t>
  </si>
  <si>
    <t xml:space="preserve">     914</t>
  </si>
  <si>
    <t xml:space="preserve">     891</t>
  </si>
  <si>
    <t xml:space="preserve">     892</t>
  </si>
  <si>
    <t xml:space="preserve">     886</t>
  </si>
  <si>
    <t xml:space="preserve">     887</t>
  </si>
  <si>
    <t xml:space="preserve">     864</t>
  </si>
  <si>
    <t xml:space="preserve">     862</t>
  </si>
  <si>
    <t xml:space="preserve">     861</t>
  </si>
  <si>
    <t xml:space="preserve">     646</t>
  </si>
  <si>
    <t xml:space="preserve">     925</t>
  </si>
  <si>
    <t xml:space="preserve">     843</t>
  </si>
  <si>
    <t xml:space="preserve">     883</t>
  </si>
  <si>
    <t xml:space="preserve">     868</t>
  </si>
  <si>
    <t xml:space="preserve">     873</t>
  </si>
  <si>
    <t xml:space="preserve">     844</t>
  </si>
  <si>
    <t xml:space="preserve">     871</t>
  </si>
  <si>
    <t xml:space="preserve">     867</t>
  </si>
  <si>
    <t xml:space="preserve">     870</t>
  </si>
  <si>
    <t xml:space="preserve">     874</t>
  </si>
  <si>
    <t xml:space="preserve">     895</t>
  </si>
  <si>
    <t xml:space="preserve">     896</t>
  </si>
  <si>
    <t xml:space="preserve">     735</t>
  </si>
  <si>
    <t xml:space="preserve">     736</t>
  </si>
  <si>
    <t xml:space="preserve">     869</t>
  </si>
  <si>
    <t xml:space="preserve">     835</t>
  </si>
  <si>
    <t xml:space="preserve">     809</t>
  </si>
  <si>
    <t xml:space="preserve">     824</t>
  </si>
  <si>
    <t xml:space="preserve">     872</t>
  </si>
  <si>
    <t xml:space="preserve">     829</t>
  </si>
  <si>
    <t xml:space="preserve">     833</t>
  </si>
  <si>
    <t xml:space="preserve">     876</t>
  </si>
  <si>
    <t xml:space="preserve">     878</t>
  </si>
  <si>
    <t xml:space="preserve">     879</t>
  </si>
  <si>
    <t xml:space="preserve">     186</t>
  </si>
  <si>
    <t xml:space="preserve">     384</t>
  </si>
  <si>
    <t xml:space="preserve">     385</t>
  </si>
  <si>
    <t xml:space="preserve">     386</t>
  </si>
  <si>
    <t xml:space="preserve">     387</t>
  </si>
  <si>
    <t xml:space="preserve">     837</t>
  </si>
  <si>
    <t xml:space="preserve">     807</t>
  </si>
  <si>
    <t xml:space="preserve">     839</t>
  </si>
  <si>
    <t xml:space="preserve">     727</t>
  </si>
  <si>
    <t xml:space="preserve">     845</t>
  </si>
  <si>
    <t xml:space="preserve">     842</t>
  </si>
  <si>
    <t xml:space="preserve">     768</t>
  </si>
  <si>
    <t xml:space="preserve">     840</t>
  </si>
  <si>
    <t xml:space="preserve">     738</t>
  </si>
  <si>
    <t xml:space="preserve">     831</t>
  </si>
  <si>
    <t xml:space="preserve">     798</t>
  </si>
  <si>
    <t xml:space="preserve">     816</t>
  </si>
  <si>
    <t xml:space="preserve">     817</t>
  </si>
  <si>
    <t xml:space="preserve">     814</t>
  </si>
  <si>
    <t xml:space="preserve">     796</t>
  </si>
  <si>
    <t xml:space="preserve">     797</t>
  </si>
  <si>
    <t xml:space="preserve">     823</t>
  </si>
  <si>
    <t xml:space="preserve">     801</t>
  </si>
  <si>
    <t xml:space="preserve">     822</t>
  </si>
  <si>
    <t xml:space="preserve">     803</t>
  </si>
  <si>
    <t xml:space="preserve">     804</t>
  </si>
  <si>
    <t xml:space="preserve">     808</t>
  </si>
  <si>
    <t xml:space="preserve">     815</t>
  </si>
  <si>
    <t xml:space="preserve">     828</t>
  </si>
  <si>
    <t xml:space="preserve">     813</t>
  </si>
  <si>
    <t xml:space="preserve">     836</t>
  </si>
  <si>
    <t xml:space="preserve">     830</t>
  </si>
  <si>
    <t xml:space="preserve">     812</t>
  </si>
  <si>
    <t xml:space="preserve">     800</t>
  </si>
  <si>
    <t xml:space="preserve">     841</t>
  </si>
  <si>
    <t xml:space="preserve">     834</t>
  </si>
  <si>
    <t xml:space="preserve">     827</t>
  </si>
  <si>
    <t xml:space="preserve">     806</t>
  </si>
  <si>
    <t xml:space="preserve">     762</t>
  </si>
  <si>
    <t xml:space="preserve">     794</t>
  </si>
  <si>
    <t xml:space="preserve">     802</t>
  </si>
  <si>
    <t xml:space="preserve">     922</t>
  </si>
  <si>
    <t xml:space="preserve">     790</t>
  </si>
  <si>
    <t xml:space="preserve">     786</t>
  </si>
  <si>
    <t xml:space="preserve">     791</t>
  </si>
  <si>
    <t xml:space="preserve">     774</t>
  </si>
  <si>
    <t xml:space="preserve">     771</t>
  </si>
  <si>
    <t xml:space="preserve">     805</t>
  </si>
  <si>
    <t xml:space="preserve">     759</t>
  </si>
  <si>
    <t xml:space="preserve">     753</t>
  </si>
  <si>
    <t xml:space="preserve">     787</t>
  </si>
  <si>
    <t xml:space="preserve">     780</t>
  </si>
  <si>
    <t xml:space="preserve">     761</t>
  </si>
  <si>
    <t xml:space="preserve">     788</t>
  </si>
  <si>
    <t xml:space="preserve">     789</t>
  </si>
  <si>
    <t xml:space="preserve">     763</t>
  </si>
  <si>
    <t xml:space="preserve">     784</t>
  </si>
  <si>
    <t xml:space="preserve">     782</t>
  </si>
  <si>
    <t xml:space="preserve">     765</t>
  </si>
  <si>
    <t xml:space="preserve">     726</t>
  </si>
  <si>
    <t xml:space="preserve">     783</t>
  </si>
  <si>
    <t xml:space="preserve">     757</t>
  </si>
  <si>
    <t xml:space="preserve">     770</t>
  </si>
  <si>
    <t xml:space="preserve">     785</t>
  </si>
  <si>
    <t xml:space="preserve">     742</t>
  </si>
  <si>
    <t xml:space="preserve">     596</t>
  </si>
  <si>
    <t xml:space="preserve">     795</t>
  </si>
  <si>
    <t xml:space="preserve">     744</t>
  </si>
  <si>
    <t xml:space="preserve">     749</t>
  </si>
  <si>
    <t xml:space="preserve">     725</t>
  </si>
  <si>
    <t xml:space="preserve">     475</t>
  </si>
  <si>
    <t xml:space="preserve">     567</t>
  </si>
  <si>
    <t xml:space="preserve">     754</t>
  </si>
  <si>
    <t xml:space="preserve">     766</t>
  </si>
  <si>
    <t xml:space="preserve">     745</t>
  </si>
  <si>
    <t xml:space="preserve">     825</t>
  </si>
  <si>
    <t xml:space="preserve">     758</t>
  </si>
  <si>
    <t xml:space="preserve">     566</t>
  </si>
  <si>
    <t xml:space="preserve">     764</t>
  </si>
  <si>
    <t xml:space="preserve">     772</t>
  </si>
  <si>
    <t xml:space="preserve">     777</t>
  </si>
  <si>
    <t xml:space="preserve">     747</t>
  </si>
  <si>
    <t xml:space="preserve">     721</t>
  </si>
  <si>
    <t xml:space="preserve">     775</t>
  </si>
  <si>
    <t xml:space="preserve">     769</t>
  </si>
  <si>
    <t xml:space="preserve">     544</t>
  </si>
  <si>
    <t xml:space="preserve">     748</t>
  </si>
  <si>
    <t xml:space="preserve">     767</t>
  </si>
  <si>
    <t xml:space="preserve">     776</t>
  </si>
  <si>
    <t xml:space="preserve">     707</t>
  </si>
  <si>
    <t xml:space="preserve">     778</t>
  </si>
  <si>
    <t xml:space="preserve">     731</t>
  </si>
  <si>
    <t xml:space="preserve">     719</t>
  </si>
  <si>
    <t xml:space="preserve">     662</t>
  </si>
  <si>
    <t xml:space="preserve">     704</t>
  </si>
  <si>
    <t xml:space="preserve">     673</t>
  </si>
  <si>
    <t xml:space="preserve">     751</t>
  </si>
  <si>
    <t xml:space="preserve">     755</t>
  </si>
  <si>
    <t xml:space="preserve">     699</t>
  </si>
  <si>
    <t xml:space="preserve">     728</t>
  </si>
  <si>
    <t xml:space="preserve">     496</t>
  </si>
  <si>
    <t xml:space="preserve">     642</t>
  </si>
  <si>
    <t xml:space="preserve">     717</t>
  </si>
  <si>
    <t xml:space="preserve">     730</t>
  </si>
  <si>
    <t xml:space="preserve">     737</t>
  </si>
  <si>
    <t xml:space="preserve">     508</t>
  </si>
  <si>
    <t xml:space="preserve">     708</t>
  </si>
  <si>
    <t xml:space="preserve">     705</t>
  </si>
  <si>
    <t xml:space="preserve">     779</t>
  </si>
  <si>
    <t xml:space="preserve">     760</t>
  </si>
  <si>
    <t xml:space="preserve">     720</t>
  </si>
  <si>
    <t xml:space="preserve">     732</t>
  </si>
  <si>
    <t xml:space="preserve">     739</t>
  </si>
  <si>
    <t xml:space="preserve">     743</t>
  </si>
  <si>
    <t xml:space="preserve">     746</t>
  </si>
  <si>
    <t xml:space="preserve">     750</t>
  </si>
  <si>
    <t xml:space="preserve">     722</t>
  </si>
  <si>
    <t xml:space="preserve">     615</t>
  </si>
  <si>
    <t xml:space="preserve">     643</t>
  </si>
  <si>
    <t xml:space="preserve">     644</t>
  </si>
  <si>
    <t xml:space="preserve">     710</t>
  </si>
  <si>
    <t xml:space="preserve">     724</t>
  </si>
  <si>
    <t xml:space="preserve">     702</t>
  </si>
  <si>
    <t xml:space="preserve">     781</t>
  </si>
  <si>
    <t xml:space="preserve">     709</t>
  </si>
  <si>
    <t>2020</t>
  </si>
  <si>
    <t xml:space="preserve">    1220</t>
  </si>
  <si>
    <t xml:space="preserve">     628</t>
  </si>
  <si>
    <t xml:space="preserve">     697</t>
  </si>
  <si>
    <t xml:space="preserve">     667</t>
  </si>
  <si>
    <t xml:space="preserve">     647</t>
  </si>
  <si>
    <t xml:space="preserve">     703</t>
  </si>
  <si>
    <t xml:space="preserve">     656</t>
  </si>
  <si>
    <t xml:space="preserve">     622</t>
  </si>
  <si>
    <t xml:space="preserve">     693</t>
  </si>
  <si>
    <t xml:space="preserve">     694</t>
  </si>
  <si>
    <t xml:space="preserve">     543</t>
  </si>
  <si>
    <t xml:space="preserve">     723</t>
  </si>
  <si>
    <t xml:space="preserve">     718</t>
  </si>
  <si>
    <t xml:space="preserve">     682</t>
  </si>
  <si>
    <t xml:space="preserve">     666</t>
  </si>
  <si>
    <t xml:space="preserve">     729</t>
  </si>
  <si>
    <t xml:space="preserve">     668</t>
  </si>
  <si>
    <t xml:space="preserve">     701</t>
  </si>
  <si>
    <t xml:space="preserve">     683</t>
  </si>
  <si>
    <t xml:space="preserve">     670</t>
  </si>
  <si>
    <t xml:space="preserve">     684</t>
  </si>
  <si>
    <t xml:space="preserve">     681</t>
  </si>
  <si>
    <t xml:space="preserve">     680</t>
  </si>
  <si>
    <t xml:space="preserve">     696</t>
  </si>
  <si>
    <t xml:space="preserve">     649</t>
  </si>
  <si>
    <t xml:space="preserve">     659</t>
  </si>
  <si>
    <t xml:space="preserve">     658</t>
  </si>
  <si>
    <t xml:space="preserve">     676</t>
  </si>
  <si>
    <t xml:space="preserve">     623</t>
  </si>
  <si>
    <t xml:space="preserve">     619</t>
  </si>
  <si>
    <t xml:space="preserve">     711</t>
  </si>
  <si>
    <t xml:space="preserve">     657</t>
  </si>
  <si>
    <t xml:space="preserve">     655</t>
  </si>
  <si>
    <t xml:space="preserve">     698</t>
  </si>
  <si>
    <t xml:space="preserve">     654</t>
  </si>
  <si>
    <t xml:space="preserve">     689</t>
  </si>
  <si>
    <t xml:space="preserve">     715</t>
  </si>
  <si>
    <t xml:space="preserve">      64</t>
  </si>
  <si>
    <t xml:space="preserve">      63</t>
  </si>
  <si>
    <t xml:space="preserve">     651</t>
  </si>
  <si>
    <t xml:space="preserve">     604</t>
  </si>
  <si>
    <t xml:space="preserve">     671</t>
  </si>
  <si>
    <t xml:space="preserve">     690</t>
  </si>
  <si>
    <t xml:space="preserve">     536</t>
  </si>
  <si>
    <t xml:space="preserve">     533</t>
  </si>
  <si>
    <t xml:space="preserve">     616</t>
  </si>
  <si>
    <t xml:space="preserve">     650</t>
  </si>
  <si>
    <t xml:space="preserve">     563</t>
  </si>
  <si>
    <t xml:space="preserve">     648</t>
  </si>
  <si>
    <t xml:space="preserve">     609</t>
  </si>
  <si>
    <t xml:space="preserve">     606</t>
  </si>
  <si>
    <t xml:space="preserve">     490</t>
  </si>
  <si>
    <t xml:space="preserve">     535</t>
  </si>
  <si>
    <t xml:space="preserve">     687</t>
  </si>
  <si>
    <t xml:space="preserve">     640</t>
  </si>
  <si>
    <t xml:space="preserve">     639</t>
  </si>
  <si>
    <t xml:space="preserve">     587</t>
  </si>
  <si>
    <t xml:space="preserve">     625</t>
  </si>
  <si>
    <t xml:space="preserve">     624</t>
  </si>
  <si>
    <t xml:space="preserve">     713</t>
  </si>
  <si>
    <t xml:space="preserve">     714</t>
  </si>
  <si>
    <t xml:space="preserve">     665</t>
  </si>
  <si>
    <t xml:space="preserve">     572</t>
  </si>
  <si>
    <t xml:space="preserve">     677</t>
  </si>
  <si>
    <t xml:space="preserve">     600</t>
  </si>
  <si>
    <t xml:space="preserve">     548</t>
  </si>
  <si>
    <t xml:space="preserve">     652</t>
  </si>
  <si>
    <t xml:space="preserve">     638</t>
  </si>
  <si>
    <t xml:space="preserve">     377</t>
  </si>
  <si>
    <t xml:space="preserve">     376</t>
  </si>
  <si>
    <t xml:space="preserve">     512</t>
  </si>
  <si>
    <t xml:space="preserve">     617</t>
  </si>
  <si>
    <t xml:space="preserve">     579</t>
  </si>
  <si>
    <t xml:space="preserve">     530</t>
  </si>
  <si>
    <t xml:space="preserve">     594</t>
  </si>
  <si>
    <t xml:space="preserve">     626</t>
  </si>
  <si>
    <t xml:space="preserve">     641</t>
  </si>
  <si>
    <t xml:space="preserve">     618</t>
  </si>
  <si>
    <t xml:space="preserve">     607</t>
  </si>
  <si>
    <t xml:space="preserve">     588</t>
  </si>
  <si>
    <t xml:space="preserve">     620</t>
  </si>
  <si>
    <t xml:space="preserve">     608</t>
  </si>
  <si>
    <t xml:space="preserve">     627</t>
  </si>
  <si>
    <t xml:space="preserve">     688</t>
  </si>
  <si>
    <t xml:space="preserve">    1219</t>
  </si>
  <si>
    <t xml:space="preserve">     302</t>
  </si>
  <si>
    <t xml:space="preserve">     526</t>
  </si>
  <si>
    <t xml:space="preserve">    1505</t>
  </si>
  <si>
    <t xml:space="preserve">     434</t>
  </si>
  <si>
    <t xml:space="preserve">     592</t>
  </si>
  <si>
    <t xml:space="preserve">     542</t>
  </si>
  <si>
    <t xml:space="preserve">     558</t>
  </si>
  <si>
    <t xml:space="preserve">     577</t>
  </si>
  <si>
    <t xml:space="preserve">     553</t>
  </si>
  <si>
    <t xml:space="preserve">     541</t>
  </si>
  <si>
    <t xml:space="preserve">     557</t>
  </si>
  <si>
    <t xml:space="preserve">     603</t>
  </si>
  <si>
    <t xml:space="preserve">     599</t>
  </si>
  <si>
    <t xml:space="preserve">     583</t>
  </si>
  <si>
    <t xml:space="preserve">     597</t>
  </si>
  <si>
    <t xml:space="preserve">     612</t>
  </si>
  <si>
    <t xml:space="preserve">     576</t>
  </si>
  <si>
    <t xml:space="preserve">     580</t>
  </si>
  <si>
    <t xml:space="preserve">     565</t>
  </si>
  <si>
    <t xml:space="preserve">     589</t>
  </si>
  <si>
    <t xml:space="preserve">     590</t>
  </si>
  <si>
    <t xml:space="preserve">     593</t>
  </si>
  <si>
    <t xml:space="preserve">     460</t>
  </si>
  <si>
    <t xml:space="preserve">     540</t>
  </si>
  <si>
    <t xml:space="preserve">     537</t>
  </si>
  <si>
    <t xml:space="preserve">     491</t>
  </si>
  <si>
    <t xml:space="preserve">     243</t>
  </si>
  <si>
    <t xml:space="preserve">     556</t>
  </si>
  <si>
    <t xml:space="preserve">     613</t>
  </si>
  <si>
    <t xml:space="preserve">     614</t>
  </si>
  <si>
    <t xml:space="preserve">     595</t>
  </si>
  <si>
    <t xml:space="preserve">     529</t>
  </si>
  <si>
    <t xml:space="preserve">     546</t>
  </si>
  <si>
    <t xml:space="preserve">     582</t>
  </si>
  <si>
    <t xml:space="preserve">     547</t>
  </si>
  <si>
    <t xml:space="preserve">     522</t>
  </si>
  <si>
    <t xml:space="preserve">     574</t>
  </si>
  <si>
    <t xml:space="preserve">     578</t>
  </si>
  <si>
    <t xml:space="preserve">     585</t>
  </si>
  <si>
    <t xml:space="preserve">     586</t>
  </si>
  <si>
    <t xml:space="preserve">     555</t>
  </si>
  <si>
    <t xml:space="preserve">     504</t>
  </si>
  <si>
    <t xml:space="preserve">     503</t>
  </si>
  <si>
    <t xml:space="preserve">     403</t>
  </si>
  <si>
    <t xml:space="preserve">     564</t>
  </si>
  <si>
    <t xml:space="preserve">     550</t>
  </si>
  <si>
    <t xml:space="preserve">     562</t>
  </si>
  <si>
    <t xml:space="preserve">     573</t>
  </si>
  <si>
    <t xml:space="preserve">     581</t>
  </si>
  <si>
    <t xml:space="preserve">     570</t>
  </si>
  <si>
    <t xml:space="preserve">     575</t>
  </si>
  <si>
    <t xml:space="preserve">     560</t>
  </si>
  <si>
    <t xml:space="preserve">     571</t>
  </si>
  <si>
    <t xml:space="preserve">     584</t>
  </si>
  <si>
    <t xml:space="preserve">     404</t>
  </si>
  <si>
    <t xml:space="preserve">     478</t>
  </si>
  <si>
    <t xml:space="preserve">     483</t>
  </si>
  <si>
    <t xml:space="preserve">     545</t>
  </si>
  <si>
    <t xml:space="preserve">     499</t>
  </si>
  <si>
    <t xml:space="preserve">     527</t>
  </si>
  <si>
    <t xml:space="preserve">     515</t>
  </si>
  <si>
    <t xml:space="preserve">     552</t>
  </si>
  <si>
    <t xml:space="preserve">     551</t>
  </si>
  <si>
    <t xml:space="preserve">     559</t>
  </si>
  <si>
    <t xml:space="preserve">     554</t>
  </si>
  <si>
    <t xml:space="preserve">     493</t>
  </si>
  <si>
    <t xml:space="preserve">     500</t>
  </si>
  <si>
    <t xml:space="preserve">     523</t>
  </si>
  <si>
    <t xml:space="preserve">     525</t>
  </si>
  <si>
    <t xml:space="preserve">     520</t>
  </si>
  <si>
    <t xml:space="preserve">     528</t>
  </si>
  <si>
    <t xml:space="preserve">     495</t>
  </si>
  <si>
    <t xml:space="preserve">     486</t>
  </si>
  <si>
    <t xml:space="preserve">     489</t>
  </si>
  <si>
    <t xml:space="preserve">     494</t>
  </si>
  <si>
    <t xml:space="preserve">     476</t>
  </si>
  <si>
    <t xml:space="preserve">     479</t>
  </si>
  <si>
    <t xml:space="preserve">     509</t>
  </si>
  <si>
    <t xml:space="preserve">     518</t>
  </si>
  <si>
    <t xml:space="preserve">     511</t>
  </si>
  <si>
    <t xml:space="preserve">     505</t>
  </si>
  <si>
    <t xml:space="preserve">     321</t>
  </si>
  <si>
    <t xml:space="preserve">     531</t>
  </si>
  <si>
    <t xml:space="preserve">     532</t>
  </si>
  <si>
    <t xml:space="preserve">     459</t>
  </si>
  <si>
    <t xml:space="preserve">     458</t>
  </si>
  <si>
    <t xml:space="preserve">     457</t>
  </si>
  <si>
    <t xml:space="preserve">     358</t>
  </si>
  <si>
    <t xml:space="preserve">     498</t>
  </si>
  <si>
    <t xml:space="preserve">     450</t>
  </si>
  <si>
    <t xml:space="preserve">     451</t>
  </si>
  <si>
    <t xml:space="preserve">     447</t>
  </si>
  <si>
    <t xml:space="preserve">     477</t>
  </si>
  <si>
    <t xml:space="preserve">     480</t>
  </si>
  <si>
    <t xml:space="preserve">     510</t>
  </si>
  <si>
    <t xml:space="preserve">     465</t>
  </si>
  <si>
    <t xml:space="preserve">     445</t>
  </si>
  <si>
    <t xml:space="preserve">     472</t>
  </si>
  <si>
    <t xml:space="preserve">     425</t>
  </si>
  <si>
    <t xml:space="preserve">     453</t>
  </si>
  <si>
    <t xml:space="preserve">     506</t>
  </si>
  <si>
    <t xml:space="preserve">     501</t>
  </si>
  <si>
    <t xml:space="preserve">     507</t>
  </si>
  <si>
    <t xml:space="preserve">     497</t>
  </si>
  <si>
    <t xml:space="preserve">     513</t>
  </si>
  <si>
    <t xml:space="preserve">     524</t>
  </si>
  <si>
    <t xml:space="preserve">     452</t>
  </si>
  <si>
    <t xml:space="preserve">     338</t>
  </si>
  <si>
    <t xml:space="preserve">     455</t>
  </si>
  <si>
    <t xml:space="preserve">     463</t>
  </si>
  <si>
    <t xml:space="preserve">     178</t>
  </si>
  <si>
    <t xml:space="preserve">     484</t>
  </si>
  <si>
    <t xml:space="preserve">     485</t>
  </si>
  <si>
    <t xml:space="preserve">     487</t>
  </si>
  <si>
    <t xml:space="preserve">     514</t>
  </si>
  <si>
    <t xml:space="preserve">     516</t>
  </si>
  <si>
    <t xml:space="preserve">     517</t>
  </si>
  <si>
    <t xml:space="preserve">     519</t>
  </si>
  <si>
    <t xml:space="preserve">     436</t>
  </si>
  <si>
    <t xml:space="preserve">     481</t>
  </si>
  <si>
    <t xml:space="preserve">     482</t>
  </si>
  <si>
    <t xml:space="preserve">     466</t>
  </si>
  <si>
    <t xml:space="preserve">     351</t>
  </si>
  <si>
    <t xml:space="preserve">     438</t>
  </si>
  <si>
    <t xml:space="preserve">     440</t>
  </si>
  <si>
    <t xml:space="preserve">     420</t>
  </si>
  <si>
    <t xml:space="preserve">     468</t>
  </si>
  <si>
    <t xml:space="preserve">     421</t>
  </si>
  <si>
    <t xml:space="preserve">     441</t>
  </si>
  <si>
    <t xml:space="preserve">     449</t>
  </si>
  <si>
    <t xml:space="preserve">     488</t>
  </si>
  <si>
    <t xml:space="preserve">     492</t>
  </si>
  <si>
    <t xml:space="preserve">     223</t>
  </si>
  <si>
    <t xml:space="preserve">     433</t>
  </si>
  <si>
    <t xml:space="preserve">     417</t>
  </si>
  <si>
    <t xml:space="preserve">     414</t>
  </si>
  <si>
    <t xml:space="preserve">     435</t>
  </si>
  <si>
    <t xml:space="preserve">     474</t>
  </si>
  <si>
    <t xml:space="preserve">     469</t>
  </si>
  <si>
    <t xml:space="preserve">     446</t>
  </si>
  <si>
    <t xml:space="preserve">     432</t>
  </si>
  <si>
    <t xml:space="preserve">     448</t>
  </si>
  <si>
    <t xml:space="preserve">     444</t>
  </si>
  <si>
    <t xml:space="preserve">     320</t>
  </si>
  <si>
    <t xml:space="preserve">     470</t>
  </si>
  <si>
    <t xml:space="preserve">     388</t>
  </si>
  <si>
    <t xml:space="preserve">     442</t>
  </si>
  <si>
    <t xml:space="preserve">     443</t>
  </si>
  <si>
    <t xml:space="preserve">     464</t>
  </si>
  <si>
    <t xml:space="preserve">     467</t>
  </si>
  <si>
    <t xml:space="preserve">     374</t>
  </si>
  <si>
    <t xml:space="preserve">     423</t>
  </si>
  <si>
    <t xml:space="preserve">     461</t>
  </si>
  <si>
    <t xml:space="preserve">     437</t>
  </si>
  <si>
    <t xml:space="preserve">     454</t>
  </si>
  <si>
    <t xml:space="preserve">     375</t>
  </si>
  <si>
    <t xml:space="preserve">     398</t>
  </si>
  <si>
    <t xml:space="preserve">     396</t>
  </si>
  <si>
    <t xml:space="preserve">     418</t>
  </si>
  <si>
    <t xml:space="preserve">     413</t>
  </si>
  <si>
    <t xml:space="preserve">     462</t>
  </si>
  <si>
    <t xml:space="preserve">     416</t>
  </si>
  <si>
    <t xml:space="preserve">     471</t>
  </si>
  <si>
    <t xml:space="preserve">     473</t>
  </si>
  <si>
    <t xml:space="preserve">     415</t>
  </si>
  <si>
    <t xml:space="preserve">     422</t>
  </si>
  <si>
    <t xml:space="preserve">     399</t>
  </si>
  <si>
    <t xml:space="preserve">     405</t>
  </si>
  <si>
    <t xml:space="preserve">     371</t>
  </si>
  <si>
    <t xml:space="preserve">     319</t>
  </si>
  <si>
    <t xml:space="preserve">     407</t>
  </si>
  <si>
    <t xml:space="preserve">     369</t>
  </si>
  <si>
    <t xml:space="preserve">     354</t>
  </si>
  <si>
    <t xml:space="preserve">     391</t>
  </si>
  <si>
    <t xml:space="preserve">     419</t>
  </si>
  <si>
    <t xml:space="preserve">     383</t>
  </si>
  <si>
    <t xml:space="preserve">     373</t>
  </si>
  <si>
    <t xml:space="preserve">     379</t>
  </si>
  <si>
    <t xml:space="preserve">     341</t>
  </si>
  <si>
    <t xml:space="preserve">     363</t>
  </si>
  <si>
    <t xml:space="preserve">     411</t>
  </si>
  <si>
    <t xml:space="preserve">     364</t>
  </si>
  <si>
    <t xml:space="preserve">     380</t>
  </si>
  <si>
    <t xml:space="preserve">     372</t>
  </si>
  <si>
    <t xml:space="preserve">     381</t>
  </si>
  <si>
    <t xml:space="preserve">     331</t>
  </si>
  <si>
    <t xml:space="preserve">     400</t>
  </si>
  <si>
    <t xml:space="preserve">     390</t>
  </si>
  <si>
    <t xml:space="preserve">     406</t>
  </si>
  <si>
    <t xml:space="preserve">     439</t>
  </si>
  <si>
    <t xml:space="preserve">     367</t>
  </si>
  <si>
    <t xml:space="preserve">     366</t>
  </si>
  <si>
    <t xml:space="preserve">     362</t>
  </si>
  <si>
    <t xml:space="preserve">     370</t>
  </si>
  <si>
    <t xml:space="preserve">     330</t>
  </si>
  <si>
    <t xml:space="preserve">     263</t>
  </si>
  <si>
    <t xml:space="preserve">     382</t>
  </si>
  <si>
    <t xml:space="preserve">     397</t>
  </si>
  <si>
    <t xml:space="preserve">     368</t>
  </si>
  <si>
    <t xml:space="preserve">     361</t>
  </si>
  <si>
    <t xml:space="preserve">     355</t>
  </si>
  <si>
    <t xml:space="preserve">     360</t>
  </si>
  <si>
    <t xml:space="preserve">     365</t>
  </si>
  <si>
    <t xml:space="preserve">     201</t>
  </si>
  <si>
    <t xml:space="preserve">     348</t>
  </si>
  <si>
    <t xml:space="preserve">     281</t>
  </si>
  <si>
    <t xml:space="preserve">     342</t>
  </si>
  <si>
    <t xml:space="preserve">     344</t>
  </si>
  <si>
    <t xml:space="preserve">     301</t>
  </si>
  <si>
    <t xml:space="preserve">     412</t>
  </si>
  <si>
    <t xml:space="preserve">     340</t>
  </si>
  <si>
    <t xml:space="preserve">     359</t>
  </si>
  <si>
    <t xml:space="preserve">     357</t>
  </si>
  <si>
    <t xml:space="preserve">     292</t>
  </si>
  <si>
    <t xml:space="preserve">     298</t>
  </si>
  <si>
    <t xml:space="preserve">     346</t>
  </si>
  <si>
    <t xml:space="preserve">     350</t>
  </si>
  <si>
    <t xml:space="preserve">     347</t>
  </si>
  <si>
    <t xml:space="preserve">     345</t>
  </si>
  <si>
    <t xml:space="preserve">     356</t>
  </si>
  <si>
    <t xml:space="preserve">     328</t>
  </si>
  <si>
    <t xml:space="preserve">     326</t>
  </si>
  <si>
    <t xml:space="preserve">     149</t>
  </si>
  <si>
    <t xml:space="preserve">     339</t>
  </si>
  <si>
    <t xml:space="preserve">     329</t>
  </si>
  <si>
    <t xml:space="preserve">     324</t>
  </si>
  <si>
    <t xml:space="preserve">     323</t>
  </si>
  <si>
    <t xml:space="preserve">     352</t>
  </si>
  <si>
    <t xml:space="preserve">     327</t>
  </si>
  <si>
    <t xml:space="preserve">     349</t>
  </si>
  <si>
    <t xml:space="preserve">     273</t>
  </si>
  <si>
    <t xml:space="preserve">     343</t>
  </si>
  <si>
    <t xml:space="preserve">     291</t>
  </si>
  <si>
    <t xml:space="preserve">     266</t>
  </si>
  <si>
    <t xml:space="preserve">     245</t>
  </si>
  <si>
    <t xml:space="preserve">     158</t>
  </si>
  <si>
    <t xml:space="preserve">     336</t>
  </si>
  <si>
    <t xml:space="preserve">     333</t>
  </si>
  <si>
    <t xml:space="preserve">     334</t>
  </si>
  <si>
    <t xml:space="preserve">     337</t>
  </si>
  <si>
    <t xml:space="preserve">     332</t>
  </si>
  <si>
    <t xml:space="preserve">     335</t>
  </si>
  <si>
    <t xml:space="preserve">     322</t>
  </si>
  <si>
    <t xml:space="preserve">     325</t>
  </si>
  <si>
    <t xml:space="preserve">     274</t>
  </si>
  <si>
    <t xml:space="preserve">     133</t>
  </si>
  <si>
    <t xml:space="preserve">     378</t>
  </si>
  <si>
    <t xml:space="preserve">    1522</t>
  </si>
  <si>
    <t xml:space="preserve">     283</t>
  </si>
  <si>
    <t xml:space="preserve">      58</t>
  </si>
  <si>
    <t xml:space="preserve">     305</t>
  </si>
  <si>
    <t xml:space="preserve">     148</t>
  </si>
  <si>
    <t xml:space="preserve">     318</t>
  </si>
  <si>
    <t xml:space="preserve">    1507</t>
  </si>
  <si>
    <t xml:space="preserve">     304</t>
  </si>
  <si>
    <t xml:space="preserve">     309</t>
  </si>
  <si>
    <t xml:space="preserve">     290</t>
  </si>
  <si>
    <t xml:space="preserve">     188</t>
  </si>
  <si>
    <t xml:space="preserve">     288</t>
  </si>
  <si>
    <t xml:space="preserve">     303</t>
  </si>
  <si>
    <t xml:space="preserve">     287</t>
  </si>
  <si>
    <t xml:space="preserve">     294</t>
  </si>
  <si>
    <t xml:space="preserve">     289</t>
  </si>
  <si>
    <t xml:space="preserve">     203</t>
  </si>
  <si>
    <t xml:space="preserve">     226</t>
  </si>
  <si>
    <t xml:space="preserve">     157</t>
  </si>
  <si>
    <t xml:space="preserve">     187</t>
  </si>
  <si>
    <t xml:space="preserve">     275</t>
  </si>
  <si>
    <t xml:space="preserve">     300</t>
  </si>
  <si>
    <t xml:space="preserve">     293</t>
  </si>
  <si>
    <t xml:space="preserve">     161</t>
  </si>
  <si>
    <t xml:space="preserve">     155</t>
  </si>
  <si>
    <t xml:space="preserve">     165</t>
  </si>
  <si>
    <t xml:space="preserve">     270</t>
  </si>
  <si>
    <t xml:space="preserve">     279</t>
  </si>
  <si>
    <t xml:space="preserve">     306</t>
  </si>
  <si>
    <t xml:space="preserve">     197</t>
  </si>
  <si>
    <t xml:space="preserve">     280</t>
  </si>
  <si>
    <t xml:space="preserve">     225</t>
  </si>
  <si>
    <t xml:space="preserve">     125</t>
  </si>
  <si>
    <t xml:space="preserve">     206</t>
  </si>
  <si>
    <t xml:space="preserve">     285</t>
  </si>
  <si>
    <t xml:space="preserve">     198</t>
  </si>
  <si>
    <t xml:space="preserve">     299</t>
  </si>
  <si>
    <t xml:space="preserve">     286</t>
  </si>
  <si>
    <t xml:space="preserve">     119</t>
  </si>
  <si>
    <t xml:space="preserve">     265</t>
  </si>
  <si>
    <t xml:space="preserve">     276</t>
  </si>
  <si>
    <t xml:space="preserve">     264</t>
  </si>
  <si>
    <t xml:space="preserve">     282</t>
  </si>
  <si>
    <t xml:space="preserve">     205</t>
  </si>
  <si>
    <t xml:space="preserve">     295</t>
  </si>
  <si>
    <t xml:space="preserve">     224</t>
  </si>
  <si>
    <t xml:space="preserve">     267</t>
  </si>
  <si>
    <t xml:space="preserve">     271</t>
  </si>
  <si>
    <t xml:space="preserve">     268</t>
  </si>
  <si>
    <t xml:space="preserve">     195</t>
  </si>
  <si>
    <t xml:space="preserve">     194</t>
  </si>
  <si>
    <t xml:space="preserve">     189</t>
  </si>
  <si>
    <t xml:space="preserve">     190</t>
  </si>
  <si>
    <t xml:space="preserve">     204</t>
  </si>
  <si>
    <t xml:space="preserve">     147</t>
  </si>
  <si>
    <t xml:space="preserve">     146</t>
  </si>
  <si>
    <t xml:space="preserve">     181</t>
  </si>
  <si>
    <t xml:space="preserve">     269</t>
  </si>
  <si>
    <t xml:space="preserve">     176</t>
  </si>
  <si>
    <t xml:space="preserve">     171</t>
  </si>
  <si>
    <t xml:space="preserve">     183</t>
  </si>
  <si>
    <t xml:space="preserve">     196</t>
  </si>
  <si>
    <t xml:space="preserve">     185</t>
  </si>
  <si>
    <t xml:space="preserve">     184</t>
  </si>
  <si>
    <t xml:space="preserve">     192</t>
  </si>
  <si>
    <t xml:space="preserve">     191</t>
  </si>
  <si>
    <t xml:space="preserve">      98</t>
  </si>
  <si>
    <t xml:space="preserve">      54</t>
  </si>
  <si>
    <t xml:space="preserve">     130</t>
  </si>
  <si>
    <t xml:space="preserve">      97</t>
  </si>
  <si>
    <t xml:space="preserve">     202</t>
  </si>
  <si>
    <t xml:space="preserve">     199</t>
  </si>
  <si>
    <t xml:space="preserve">     156</t>
  </si>
  <si>
    <t xml:space="preserve">     180</t>
  </si>
  <si>
    <t xml:space="preserve">     162</t>
  </si>
  <si>
    <t xml:space="preserve">     152</t>
  </si>
  <si>
    <t xml:space="preserve">     169</t>
  </si>
  <si>
    <t xml:space="preserve">     177</t>
  </si>
  <si>
    <t xml:space="preserve">     163</t>
  </si>
  <si>
    <t xml:space="preserve">     200</t>
  </si>
  <si>
    <t xml:space="preserve">      76</t>
  </si>
  <si>
    <t xml:space="preserve">     173</t>
  </si>
  <si>
    <t xml:space="preserve">     179</t>
  </si>
  <si>
    <t xml:space="preserve">      93</t>
  </si>
  <si>
    <t xml:space="preserve">      46</t>
  </si>
  <si>
    <t xml:space="preserve">     167</t>
  </si>
  <si>
    <t xml:space="preserve">     182</t>
  </si>
  <si>
    <t xml:space="preserve">     134</t>
  </si>
  <si>
    <t xml:space="preserve">      81</t>
  </si>
  <si>
    <t xml:space="preserve">     159</t>
  </si>
  <si>
    <t xml:space="preserve">     142</t>
  </si>
  <si>
    <t xml:space="preserve">      61</t>
  </si>
  <si>
    <t xml:space="preserve">     175</t>
  </si>
  <si>
    <t xml:space="preserve">     193</t>
  </si>
  <si>
    <t xml:space="preserve">     168</t>
  </si>
  <si>
    <t xml:space="preserve">      84</t>
  </si>
  <si>
    <t xml:space="preserve">     126</t>
  </si>
  <si>
    <t xml:space="preserve">     129</t>
  </si>
  <si>
    <t xml:space="preserve">     112</t>
  </si>
  <si>
    <t xml:space="preserve">    1134</t>
  </si>
  <si>
    <t xml:space="preserve">     153</t>
  </si>
  <si>
    <t xml:space="preserve">     132</t>
  </si>
  <si>
    <t xml:space="preserve">     160</t>
  </si>
  <si>
    <t xml:space="preserve">    1516</t>
  </si>
  <si>
    <t xml:space="preserve">      69</t>
  </si>
  <si>
    <t xml:space="preserve">      70</t>
  </si>
  <si>
    <t xml:space="preserve">     172</t>
  </si>
  <si>
    <t xml:space="preserve">     164</t>
  </si>
  <si>
    <t xml:space="preserve">     174</t>
  </si>
  <si>
    <t xml:space="preserve">     139</t>
  </si>
  <si>
    <t xml:space="preserve">      39</t>
  </si>
  <si>
    <t xml:space="preserve">     137</t>
  </si>
  <si>
    <t xml:space="preserve">      50</t>
  </si>
  <si>
    <t xml:space="preserve">      62</t>
  </si>
  <si>
    <t xml:space="preserve">     131</t>
  </si>
  <si>
    <t xml:space="preserve">     138</t>
  </si>
  <si>
    <t xml:space="preserve">     136</t>
  </si>
  <si>
    <t xml:space="preserve">     144</t>
  </si>
  <si>
    <t xml:space="preserve">     135</t>
  </si>
  <si>
    <t xml:space="preserve">      96</t>
  </si>
  <si>
    <t xml:space="preserve">     154</t>
  </si>
  <si>
    <t xml:space="preserve">     140</t>
  </si>
  <si>
    <t xml:space="preserve">      66</t>
  </si>
  <si>
    <t xml:space="preserve">     114</t>
  </si>
  <si>
    <t xml:space="preserve">     111</t>
  </si>
  <si>
    <t xml:space="preserve">     104</t>
  </si>
  <si>
    <t xml:space="preserve">      99</t>
  </si>
  <si>
    <t xml:space="preserve">      68</t>
  </si>
  <si>
    <t xml:space="preserve">     102</t>
  </si>
  <si>
    <t xml:space="preserve">      82</t>
  </si>
  <si>
    <t xml:space="preserve">     106</t>
  </si>
  <si>
    <t xml:space="preserve">     143</t>
  </si>
  <si>
    <t xml:space="preserve">    1479</t>
  </si>
  <si>
    <t xml:space="preserve">    1409</t>
  </si>
  <si>
    <t xml:space="preserve">    1408</t>
  </si>
  <si>
    <t xml:space="preserve">    1410</t>
  </si>
  <si>
    <t xml:space="preserve">     141</t>
  </si>
  <si>
    <t xml:space="preserve">     127</t>
  </si>
  <si>
    <t xml:space="preserve">     150</t>
  </si>
  <si>
    <t xml:space="preserve">      74</t>
  </si>
  <si>
    <t xml:space="preserve">      59</t>
  </si>
  <si>
    <t xml:space="preserve">      86</t>
  </si>
  <si>
    <t xml:space="preserve">      85</t>
  </si>
  <si>
    <t xml:space="preserve">      72</t>
  </si>
  <si>
    <t xml:space="preserve">     151</t>
  </si>
  <si>
    <t xml:space="preserve">      77</t>
  </si>
  <si>
    <t xml:space="preserve">     107</t>
  </si>
  <si>
    <t xml:space="preserve">      88</t>
  </si>
  <si>
    <t xml:space="preserve">     128</t>
  </si>
  <si>
    <t xml:space="preserve">      87</t>
  </si>
  <si>
    <t xml:space="preserve">      15</t>
  </si>
  <si>
    <t xml:space="preserve">     166</t>
  </si>
  <si>
    <t xml:space="preserve">     113</t>
  </si>
  <si>
    <t xml:space="preserve">     110</t>
  </si>
  <si>
    <t xml:space="preserve">      49</t>
  </si>
  <si>
    <t xml:space="preserve">      95</t>
  </si>
  <si>
    <t xml:space="preserve">      71</t>
  </si>
  <si>
    <t xml:space="preserve">      60</t>
  </si>
  <si>
    <t xml:space="preserve">     118</t>
  </si>
  <si>
    <t xml:space="preserve">      92</t>
  </si>
  <si>
    <t xml:space="preserve">     103</t>
  </si>
  <si>
    <t xml:space="preserve">      14</t>
  </si>
  <si>
    <t xml:space="preserve">      52</t>
  </si>
  <si>
    <t xml:space="preserve">      65</t>
  </si>
  <si>
    <t xml:space="preserve">      75</t>
  </si>
  <si>
    <t xml:space="preserve">      55</t>
  </si>
  <si>
    <t xml:space="preserve">      67</t>
  </si>
  <si>
    <t xml:space="preserve">      90</t>
  </si>
  <si>
    <t xml:space="preserve">      45</t>
  </si>
  <si>
    <t xml:space="preserve">      51</t>
  </si>
  <si>
    <t xml:space="preserve">      24</t>
  </si>
  <si>
    <t xml:space="preserve">      73</t>
  </si>
  <si>
    <t xml:space="preserve">      57</t>
  </si>
  <si>
    <t xml:space="preserve">       4</t>
  </si>
  <si>
    <t xml:space="preserve">      38</t>
  </si>
  <si>
    <t xml:space="preserve">      91</t>
  </si>
  <si>
    <t xml:space="preserve">      42</t>
  </si>
  <si>
    <t xml:space="preserve">      40</t>
  </si>
  <si>
    <t xml:space="preserve">     109</t>
  </si>
  <si>
    <t xml:space="preserve">      53</t>
  </si>
  <si>
    <t xml:space="preserve">       3</t>
  </si>
  <si>
    <t xml:space="preserve">       9</t>
  </si>
  <si>
    <t xml:space="preserve">      94</t>
  </si>
  <si>
    <t xml:space="preserve">      47</t>
  </si>
  <si>
    <t xml:space="preserve">      44</t>
  </si>
  <si>
    <t xml:space="preserve">      18</t>
  </si>
  <si>
    <t xml:space="preserve">      41</t>
  </si>
  <si>
    <t xml:space="preserve">      28</t>
  </si>
  <si>
    <t xml:space="preserve">      35</t>
  </si>
  <si>
    <t xml:space="preserve">      29</t>
  </si>
  <si>
    <t xml:space="preserve">       8</t>
  </si>
  <si>
    <t xml:space="preserve">      89</t>
  </si>
  <si>
    <t xml:space="preserve">      32</t>
  </si>
  <si>
    <t xml:space="preserve">      30</t>
  </si>
  <si>
    <t xml:space="preserve">      31</t>
  </si>
  <si>
    <t xml:space="preserve">      80</t>
  </si>
  <si>
    <t xml:space="preserve">      36</t>
  </si>
  <si>
    <t xml:space="preserve">      12</t>
  </si>
  <si>
    <t xml:space="preserve">      10</t>
  </si>
  <si>
    <t xml:space="preserve">       5</t>
  </si>
  <si>
    <t xml:space="preserve">       2</t>
  </si>
  <si>
    <t xml:space="preserve">       7</t>
  </si>
  <si>
    <t xml:space="preserve">      16</t>
  </si>
  <si>
    <t xml:space="preserve">       6</t>
  </si>
  <si>
    <t xml:space="preserve">      13</t>
  </si>
  <si>
    <t xml:space="preserve">      37</t>
  </si>
  <si>
    <t xml:space="preserve">      43</t>
  </si>
  <si>
    <t xml:space="preserve">      34</t>
  </si>
  <si>
    <t xml:space="preserve">      33</t>
  </si>
  <si>
    <t xml:space="preserve">    1472</t>
  </si>
  <si>
    <t xml:space="preserve">    1523</t>
  </si>
  <si>
    <t xml:space="preserve">    1561</t>
  </si>
  <si>
    <t xml:space="preserve">    1556</t>
  </si>
  <si>
    <t xml:space="preserve">      27</t>
  </si>
  <si>
    <t xml:space="preserve">      25</t>
  </si>
  <si>
    <t xml:space="preserve">    1559</t>
  </si>
  <si>
    <t xml:space="preserve">    1560</t>
  </si>
  <si>
    <t xml:space="preserve">    1549</t>
  </si>
  <si>
    <t xml:space="preserve">       1</t>
  </si>
  <si>
    <t xml:space="preserve">      26</t>
  </si>
  <si>
    <t xml:space="preserve">      11</t>
  </si>
  <si>
    <t xml:space="preserve">    1557</t>
  </si>
  <si>
    <t xml:space="preserve">    1547</t>
  </si>
  <si>
    <t xml:space="preserve">    1550</t>
  </si>
  <si>
    <t xml:space="preserve">    1558</t>
  </si>
  <si>
    <t xml:space="preserve">    1540</t>
  </si>
  <si>
    <t xml:space="preserve">    1388</t>
  </si>
  <si>
    <t xml:space="preserve">    1499</t>
  </si>
  <si>
    <t xml:space="preserve">    1555</t>
  </si>
  <si>
    <t xml:space="preserve">    1553</t>
  </si>
  <si>
    <t xml:space="preserve">    1527</t>
  </si>
  <si>
    <t xml:space="preserve">    1533</t>
  </si>
  <si>
    <t xml:space="preserve">    1529</t>
  </si>
  <si>
    <t xml:space="preserve">    1528</t>
  </si>
  <si>
    <t xml:space="preserve">    1513</t>
  </si>
  <si>
    <t xml:space="preserve">    1542</t>
  </si>
  <si>
    <t xml:space="preserve">    1551</t>
  </si>
  <si>
    <t xml:space="preserve">    1508</t>
  </si>
  <si>
    <t xml:space="preserve">    1541</t>
  </si>
  <si>
    <t xml:space="preserve">    1545</t>
  </si>
  <si>
    <t xml:space="preserve">    1552</t>
  </si>
  <si>
    <t xml:space="preserve">    1539</t>
  </si>
  <si>
    <t xml:space="preserve">    1546</t>
  </si>
  <si>
    <t xml:space="preserve">    1554</t>
  </si>
  <si>
    <t xml:space="preserve">    1042</t>
  </si>
  <si>
    <t xml:space="preserve">    1004</t>
  </si>
  <si>
    <t xml:space="preserve">    1007</t>
  </si>
  <si>
    <t xml:space="preserve">    1044</t>
  </si>
  <si>
    <t xml:space="preserve">    1110</t>
  </si>
  <si>
    <t xml:space="preserve">    1030</t>
  </si>
  <si>
    <t xml:space="preserve">    1081</t>
  </si>
  <si>
    <t xml:space="preserve">    1052</t>
  </si>
  <si>
    <t xml:space="preserve">    1076</t>
  </si>
  <si>
    <t xml:space="preserve">    1002</t>
  </si>
  <si>
    <t xml:space="preserve">    1006</t>
  </si>
  <si>
    <t xml:space="preserve">     848</t>
  </si>
  <si>
    <t xml:space="preserve">     846</t>
  </si>
  <si>
    <t xml:space="preserve">     847</t>
  </si>
  <si>
    <t xml:space="preserve">    1040</t>
  </si>
  <si>
    <t xml:space="preserve">     969</t>
  </si>
  <si>
    <t xml:space="preserve">    1005</t>
  </si>
  <si>
    <t>REFERENCE</t>
  </si>
  <si>
    <t>DESIGNATION</t>
  </si>
  <si>
    <t>2021/969</t>
  </si>
  <si>
    <t>SUPPORT D'EQUERRE</t>
  </si>
  <si>
    <t>F571.12477.000.00</t>
  </si>
  <si>
    <t>FERRURE</t>
  </si>
  <si>
    <t>M252.11246.002.00</t>
  </si>
  <si>
    <t>COIN DE MALLE INF.</t>
  </si>
  <si>
    <t>V528.84068.201.00</t>
  </si>
  <si>
    <t>GOUSSET</t>
  </si>
  <si>
    <t>FERRURE A Z-520</t>
  </si>
  <si>
    <t>ECLISSE</t>
  </si>
  <si>
    <t>V528.84073.200.00</t>
  </si>
  <si>
    <t>FERRURE BIELLE</t>
  </si>
  <si>
    <t>DEMI-PLAQUE</t>
  </si>
  <si>
    <t>M571.12898.203.00</t>
  </si>
  <si>
    <t>APPUI</t>
  </si>
  <si>
    <t>F533.29211.003.00</t>
  </si>
  <si>
    <t>350A21022022</t>
  </si>
  <si>
    <t>CUVETTE</t>
  </si>
  <si>
    <t>350A21022020</t>
  </si>
  <si>
    <t>F1405488:F9111</t>
  </si>
  <si>
    <t>EMBASE</t>
  </si>
  <si>
    <t>350A2118024801</t>
  </si>
  <si>
    <t>RENFORT PLANCHER</t>
  </si>
  <si>
    <t>RA1M171100001A1</t>
  </si>
  <si>
    <t>CORPS BEI (GAUCHE)</t>
  </si>
  <si>
    <t>4497628</t>
  </si>
  <si>
    <t>ENTRETOISE AVANT</t>
  </si>
  <si>
    <t>V528.84496.200.00</t>
  </si>
  <si>
    <t>V528.84496.201.00</t>
  </si>
  <si>
    <t>V528.84364.200.00</t>
  </si>
  <si>
    <t>STAB  OMEGA  1</t>
  </si>
  <si>
    <t>F571.12474.000.00</t>
  </si>
  <si>
    <t>49-SUPPORT USINE RA</t>
  </si>
  <si>
    <t>SPAR CONVERTER ASSY</t>
  </si>
  <si>
    <t>SMSC537602107A2P01</t>
  </si>
  <si>
    <t>KARMAN ANGLE RH</t>
  </si>
  <si>
    <t>350A21022021</t>
  </si>
  <si>
    <t>G539.38045.000.00</t>
  </si>
  <si>
    <t>FERRURE EQUIPE</t>
  </si>
  <si>
    <t>D539.16811.201.00</t>
  </si>
  <si>
    <t>SUPPORT</t>
  </si>
  <si>
    <t>V528.84072.201.00</t>
  </si>
  <si>
    <t>28 - BRACKET</t>
  </si>
  <si>
    <t>D531.35440.200.00</t>
  </si>
  <si>
    <t>CHANDELLE LONGUE</t>
  </si>
  <si>
    <t>M874.31301.000.00</t>
  </si>
  <si>
    <t>PLATEAU EQUIPE</t>
  </si>
  <si>
    <t>SUPPORT EQUIPE</t>
  </si>
  <si>
    <t>T700F524000210000</t>
  </si>
  <si>
    <t>PORTE</t>
  </si>
  <si>
    <t>350A21021072</t>
  </si>
  <si>
    <t>CALE</t>
  </si>
  <si>
    <t>T700A5240006000</t>
  </si>
  <si>
    <t>PORTE DIAMETRE 150 EQ</t>
  </si>
  <si>
    <t>T700A5240005100</t>
  </si>
  <si>
    <t>PORTE DIAMETRE 130</t>
  </si>
  <si>
    <t>T700A5240006101</t>
  </si>
  <si>
    <t>PORTE DIAMETRE 150</t>
  </si>
  <si>
    <t>F571.10733.001.00</t>
  </si>
  <si>
    <t>LISSE 21</t>
  </si>
  <si>
    <t>V924.21623.000.00</t>
  </si>
  <si>
    <t>RACK ETRAC RHS EQ</t>
  </si>
  <si>
    <t>QUILLE</t>
  </si>
  <si>
    <t>FERRURE EQUIPEE</t>
  </si>
  <si>
    <t>EPROUVETTE ALODINE 1200 ALU 7075 T6</t>
  </si>
  <si>
    <t>EPROUVETTE ALODINE 1200 ALU 2024 T3</t>
  </si>
  <si>
    <t>RA1M172100001A1</t>
  </si>
  <si>
    <t>CORPS BEI (DROIT)</t>
  </si>
  <si>
    <t xml:space="preserve">EPROUVETTE SERTISSAGE - DGQT 0.8.3.0052 &amp; DGQT 0.8.3.0103 </t>
  </si>
  <si>
    <t>EPROUVETTE INSTALLATION + SERTISSAGE CIRCULAIRE</t>
  </si>
  <si>
    <t>EPROUVETTE SERTISSAGE - DGQT 0.8.3.0052 &amp; DGQT 0.8.3.0103</t>
  </si>
  <si>
    <t>EPROUVETTE INSTALLATION + SERTISSAGE Á BILLES</t>
  </si>
  <si>
    <t>EPROUVETTE DESCELLEMENT</t>
  </si>
  <si>
    <t>EPROUVETTE DESSERTISSAGE</t>
  </si>
  <si>
    <t>EPROUVETTE DESEMMANCHEMENT - DGQT 0.4.2.0064</t>
  </si>
  <si>
    <t>EPROUVETTE DESEMMANCHEMENT</t>
  </si>
  <si>
    <t>SUPPORT USINE EQ</t>
  </si>
  <si>
    <t>LISSE  22</t>
  </si>
  <si>
    <t>GUIGNOL</t>
  </si>
  <si>
    <t>D531.10112.200.06</t>
  </si>
  <si>
    <t>CONTRE POIDS</t>
  </si>
  <si>
    <t>LISSE 28 C6-8</t>
  </si>
  <si>
    <t>V545.13124.000.00</t>
  </si>
  <si>
    <t>BIELLE EQUIPEE</t>
  </si>
  <si>
    <t>MARTEAU L42</t>
  </si>
  <si>
    <t>D531.35442.200.00</t>
  </si>
  <si>
    <t>CHANDELLE COURTE</t>
  </si>
  <si>
    <t>F571.12474.001.00</t>
  </si>
  <si>
    <t>T700P53330007100X0</t>
  </si>
  <si>
    <t>CANISTER REAR FRAME</t>
  </si>
  <si>
    <t>RAIDISSEUR 9 D</t>
  </si>
  <si>
    <t>D531.10482.200.00</t>
  </si>
  <si>
    <t>MARTEAU LISSE 36 D</t>
  </si>
  <si>
    <t>D539.16116.201.00</t>
  </si>
  <si>
    <t>ARRETOIR EQUIPE</t>
  </si>
  <si>
    <t>F531.23856.200.00</t>
  </si>
  <si>
    <t>RENFORT C12-C12A</t>
  </si>
  <si>
    <t>T700P53370006101X0</t>
  </si>
  <si>
    <t>REAR SPHERICAL FITTING</t>
  </si>
  <si>
    <t>FERRURE A Z-627</t>
  </si>
  <si>
    <t>M875.32022.000.00</t>
  </si>
  <si>
    <t>FERRURE EQ</t>
  </si>
  <si>
    <t>FITTING ASSY RH</t>
  </si>
  <si>
    <t>V528.84342.200.00</t>
  </si>
  <si>
    <t xml:space="preserve">FITTING </t>
  </si>
  <si>
    <t>LATCH FITTING FR18</t>
  </si>
  <si>
    <t>D532.32364.200.05</t>
  </si>
  <si>
    <t>RENFORT MISE A AIR</t>
  </si>
  <si>
    <t>CADRE</t>
  </si>
  <si>
    <t>V528.84484.200.00</t>
  </si>
  <si>
    <t>TUBE 1</t>
  </si>
  <si>
    <t>V528.84484.201.00</t>
  </si>
  <si>
    <t>V528.84498.200.00</t>
  </si>
  <si>
    <t>TUBE 2</t>
  </si>
  <si>
    <t>V545.13103.200.00</t>
  </si>
  <si>
    <t>FERRURE AV INF</t>
  </si>
  <si>
    <t xml:space="preserve">CORPS </t>
  </si>
  <si>
    <t>FERRURE AVANT EQU.</t>
  </si>
  <si>
    <t>V528.84365.200.00</t>
  </si>
  <si>
    <t>FITTING</t>
  </si>
  <si>
    <t>V924.21633.000.00</t>
  </si>
  <si>
    <t>QUILLE BEAM</t>
  </si>
  <si>
    <t>M531.18242.000.00</t>
  </si>
  <si>
    <t>BOITE A CORDE-SUPPORT</t>
  </si>
  <si>
    <t>V545.13109.200.00</t>
  </si>
  <si>
    <t>CADRE 4.</t>
  </si>
  <si>
    <t>V924.12196.001.00</t>
  </si>
  <si>
    <t>MACHINED FITTING L2</t>
  </si>
  <si>
    <t>M531.13248.200.01</t>
  </si>
  <si>
    <t>SEUIL</t>
  </si>
  <si>
    <t>ANGLE STR4RH FR14</t>
  </si>
  <si>
    <t>350A21021073</t>
  </si>
  <si>
    <t>350A21021071</t>
  </si>
  <si>
    <t>T700A5755051103</t>
  </si>
  <si>
    <t>RAIL INTERNE</t>
  </si>
  <si>
    <t>SUPPORT POIGNEE</t>
  </si>
  <si>
    <t>D539.10727.000.00</t>
  </si>
  <si>
    <t>SUPPORT USINE</t>
  </si>
  <si>
    <t>M875.32134.000.00</t>
  </si>
  <si>
    <t xml:space="preserve">COL DE CYGNE AVANT EQUIPE GAUCHE </t>
  </si>
  <si>
    <t>FOND USINE</t>
  </si>
  <si>
    <t>D539.20918.000.00</t>
  </si>
  <si>
    <t>FERRURE C20</t>
  </si>
  <si>
    <t>25 FERRURE FCU</t>
  </si>
  <si>
    <t>3582636</t>
  </si>
  <si>
    <t>COL DE CYGNE EQ GAUCHE</t>
  </si>
  <si>
    <t>CALE BIAISE L-INF-C1</t>
  </si>
  <si>
    <t>V545.13206.200.00</t>
  </si>
  <si>
    <t>FERRURE IF</t>
  </si>
  <si>
    <t>MARTEAU L41</t>
  </si>
  <si>
    <t>T700H528004700000</t>
  </si>
  <si>
    <t>ANGLE FRAME 5</t>
  </si>
  <si>
    <t>HARDPOINT</t>
  </si>
  <si>
    <t>WINDOW STIFFENER REINFORCED</t>
  </si>
  <si>
    <t>F533.25678.201.01</t>
  </si>
  <si>
    <t>BOUCHON EQUIPE</t>
  </si>
  <si>
    <t>MARTEAU LISSE LAT</t>
  </si>
  <si>
    <t>RA1M171100041</t>
  </si>
  <si>
    <t>FREIN</t>
  </si>
  <si>
    <t>VOILE C.10A C.11</t>
  </si>
  <si>
    <t>F531.25817.200.00</t>
  </si>
  <si>
    <t>FERRURE LISSE 26 D</t>
  </si>
  <si>
    <t>F531.11084.201.02</t>
  </si>
  <si>
    <t>RA1M171200021A1</t>
  </si>
  <si>
    <t>AXE NU</t>
  </si>
  <si>
    <t>RA1M171100021A1</t>
  </si>
  <si>
    <t>RA1M171100071A2</t>
  </si>
  <si>
    <t>ECROU BIEL BEIE</t>
  </si>
  <si>
    <t>RA1M171100075A2</t>
  </si>
  <si>
    <t>ECROU EMB BEIE</t>
  </si>
  <si>
    <t>SUPPORT BRACKET</t>
  </si>
  <si>
    <t>V528.84069.200.00</t>
  </si>
  <si>
    <t>SUPPORT GLS EQUIPE</t>
  </si>
  <si>
    <t>V528.84635.201.00</t>
  </si>
  <si>
    <t>FERRURE (BOOMERANG)</t>
  </si>
  <si>
    <t>STIFFENER MEDIUM</t>
  </si>
  <si>
    <t>SMSC537401113P01</t>
  </si>
  <si>
    <t>STIFFENER STRONG</t>
  </si>
  <si>
    <t>STIFFENER LIGHT</t>
  </si>
  <si>
    <t>F533.25676.001.00</t>
  </si>
  <si>
    <t>ECLISSE RAIL</t>
  </si>
  <si>
    <t>LATCH FITTING</t>
  </si>
  <si>
    <t>V533.14965.001.00</t>
  </si>
  <si>
    <t>X-PADDLE EQ FR63</t>
  </si>
  <si>
    <t>V528.84261.200.00</t>
  </si>
  <si>
    <t>FERRURE BUTEE AVT</t>
  </si>
  <si>
    <t>FERRURE DE COMP</t>
  </si>
  <si>
    <t>FERRURE INT</t>
  </si>
  <si>
    <t xml:space="preserve">BIELLETTE SUP </t>
  </si>
  <si>
    <t>FERRURE BR2</t>
  </si>
  <si>
    <t>ECLISSE AME CADRE 12G</t>
  </si>
  <si>
    <t>D531.18640.200.00</t>
  </si>
  <si>
    <t>ECLISSE D AME C12D</t>
  </si>
  <si>
    <t>F533.25689.200.01.B00</t>
  </si>
  <si>
    <t>MACHINED BRACKET</t>
  </si>
  <si>
    <t>JONCTION LONGERON</t>
  </si>
  <si>
    <t>V528.84069.201.00</t>
  </si>
  <si>
    <t>M875.32020.000.00</t>
  </si>
  <si>
    <t>WINDOW STIFFENER LIGHT</t>
  </si>
  <si>
    <t>LONG. TREUIL C18-C19</t>
  </si>
  <si>
    <t>FERRURE DRAINAGE EQ</t>
  </si>
  <si>
    <t>V539.26418.002.00</t>
  </si>
  <si>
    <t>VCRU FITTING EQ.</t>
  </si>
  <si>
    <t>RENFORT C16A C17</t>
  </si>
  <si>
    <t>CADRE 1 EQUIPE</t>
  </si>
  <si>
    <t>V539.20125.200.00</t>
  </si>
  <si>
    <t>FERRURE MARCHE-PIED</t>
  </si>
  <si>
    <t>FERRURE EQ L12-C19D</t>
  </si>
  <si>
    <t>D539.17383.200.06</t>
  </si>
  <si>
    <t>SUPPORT 1</t>
  </si>
  <si>
    <t>STABILISATEUR HUB</t>
  </si>
  <si>
    <t>V528.84261.201.00</t>
  </si>
  <si>
    <t>V528.84493.001.00</t>
  </si>
  <si>
    <t>V545.13106.200.00</t>
  </si>
  <si>
    <t>CADRE 2</t>
  </si>
  <si>
    <t>SPLICE FR12 LH</t>
  </si>
  <si>
    <t>MARTEAU L43-44</t>
  </si>
  <si>
    <t>CRASH ROD EQ</t>
  </si>
  <si>
    <t>V528.84493.000.00</t>
  </si>
  <si>
    <t>INTERC HINGE FITTING</t>
  </si>
  <si>
    <t>ECLISSE AME C20</t>
  </si>
  <si>
    <t>T700A5755054101</t>
  </si>
  <si>
    <t>RAIL EXTERNE</t>
  </si>
  <si>
    <t>CORNIERE</t>
  </si>
  <si>
    <t>V533.10995.000.00</t>
  </si>
  <si>
    <t>1-0913-BA0009:F9111</t>
  </si>
  <si>
    <t>Serre glace</t>
  </si>
  <si>
    <t>3398897</t>
  </si>
  <si>
    <t>WEB FR28-FR28BIS (RH)</t>
  </si>
  <si>
    <t>3398926</t>
  </si>
  <si>
    <t>WEB FR28BIS-FR29 (LH)</t>
  </si>
  <si>
    <t>3398898</t>
  </si>
  <si>
    <t>WEB FR28-FR28BIS (LH)</t>
  </si>
  <si>
    <t>V528.84494.204.00</t>
  </si>
  <si>
    <t>ENTRETOISE</t>
  </si>
  <si>
    <t>SPLICE FR11</t>
  </si>
  <si>
    <t>F251.14717.201.00</t>
  </si>
  <si>
    <t>FLASQUE</t>
  </si>
  <si>
    <t>CADRE 3 EQUIPE</t>
  </si>
  <si>
    <t>CORNIERE ANGLE</t>
  </si>
  <si>
    <t>TE REPRISE AR C12</t>
  </si>
  <si>
    <t>FERRURE  EQ</t>
  </si>
  <si>
    <t>PORTE NERVURE</t>
  </si>
  <si>
    <t>V531.12626.203.00</t>
  </si>
  <si>
    <t>RA1M171200001A1</t>
  </si>
  <si>
    <t>CORPS BEE</t>
  </si>
  <si>
    <t>ISL FITTING ASSY</t>
  </si>
  <si>
    <t>BUTEE FIXE</t>
  </si>
  <si>
    <t>RA1M171100031</t>
  </si>
  <si>
    <t>ECROU SERV BEIE</t>
  </si>
  <si>
    <t>RENFORT EXTRADOS AV.</t>
  </si>
  <si>
    <t>V528.84494.202.00</t>
  </si>
  <si>
    <t>D579.10615.000.01</t>
  </si>
  <si>
    <t>D579.10617.000.00</t>
  </si>
  <si>
    <t>F1560129.00</t>
  </si>
  <si>
    <t>BATI FACE AVANT SMD55</t>
  </si>
  <si>
    <t>FITTING EQUIPED RH</t>
  </si>
  <si>
    <t>V528.84365.201.00</t>
  </si>
  <si>
    <t>MACHINED FITTING ROD1</t>
  </si>
  <si>
    <t>HARDPOINT GALLEY</t>
  </si>
  <si>
    <t>FITTING EQUIPED LH</t>
  </si>
  <si>
    <t>SPLICE</t>
  </si>
  <si>
    <t>SUPPORT ENS CIBLE</t>
  </si>
  <si>
    <t>V531.16693.200.00</t>
  </si>
  <si>
    <t>STOP FR17 STR42</t>
  </si>
  <si>
    <t>D579.13325.000.00</t>
  </si>
  <si>
    <t>V531.12714.201.00</t>
  </si>
  <si>
    <t>V545.13102.200.00</t>
  </si>
  <si>
    <t>FERRURE AV SUP</t>
  </si>
  <si>
    <t>LONGERON EQUIPE</t>
  </si>
  <si>
    <t>3004524</t>
  </si>
  <si>
    <t>BUTEE</t>
  </si>
  <si>
    <t>1656442</t>
  </si>
  <si>
    <t>GODET</t>
  </si>
  <si>
    <t>2398531</t>
  </si>
  <si>
    <t>CALE V1 EPAISSEUR 0,8MM</t>
  </si>
  <si>
    <t>3577242</t>
  </si>
  <si>
    <t>STEP FITTING</t>
  </si>
  <si>
    <t>3428840</t>
  </si>
  <si>
    <t>FR31/STR16 FWD FITTING (RH)</t>
  </si>
  <si>
    <t>3428357</t>
  </si>
  <si>
    <t>FR30/STR16 FWD FITTING (LH)</t>
  </si>
  <si>
    <t>3427825</t>
  </si>
  <si>
    <t>FR32/STR16 FWD FITTING (LH)</t>
  </si>
  <si>
    <t>3102712</t>
  </si>
  <si>
    <t>EXTERNAL DOUBLER FR29 (RH)</t>
  </si>
  <si>
    <t>3102711</t>
  </si>
  <si>
    <t>EXTERNAL DOUBLER FR29 (LH)</t>
  </si>
  <si>
    <t>3102598</t>
  </si>
  <si>
    <t>EXTERNAL DOUBLER FR32 (LH)</t>
  </si>
  <si>
    <t>3102596</t>
  </si>
  <si>
    <t>EXTERNAL DOUBLER FR31 (LH)</t>
  </si>
  <si>
    <t>3102594</t>
  </si>
  <si>
    <t>EXTERNAL DOUBLER FR30 (LH)</t>
  </si>
  <si>
    <t>3102592</t>
  </si>
  <si>
    <t>EXTERNAL DOUBLER FR27 (LH)</t>
  </si>
  <si>
    <t>SUPPORT AMORTISSEUR</t>
  </si>
  <si>
    <t>ANGLE FR10 STR8 RH</t>
  </si>
  <si>
    <t>V528.84073.201.00</t>
  </si>
  <si>
    <t>26-SUPPORT EQUIPE</t>
  </si>
  <si>
    <t xml:space="preserve">WINDOW STIFFENER </t>
  </si>
  <si>
    <t>V531.12641.202.00</t>
  </si>
  <si>
    <t>ECLISSE  C10</t>
  </si>
  <si>
    <t>V528.84498.201.00</t>
  </si>
  <si>
    <t>V528.84621.201.00</t>
  </si>
  <si>
    <t>V528.84621.200.00</t>
  </si>
  <si>
    <t>CORPS EQUIPE</t>
  </si>
  <si>
    <t>L108BAA30:F9111</t>
  </si>
  <si>
    <t>COUVERCLE AVANT</t>
  </si>
  <si>
    <t>S271.15173.200.00</t>
  </si>
  <si>
    <t>RONDELLE</t>
  </si>
  <si>
    <t>G533.33675.200.00</t>
  </si>
  <si>
    <t xml:space="preserve">CORNIERE ANGLE </t>
  </si>
  <si>
    <t>CORNIERE  PLANCHER</t>
  </si>
  <si>
    <t>SUPPORT 3</t>
  </si>
  <si>
    <t>F533.29492.201.00</t>
  </si>
  <si>
    <t>2392975</t>
  </si>
  <si>
    <t>CALE EXTERNE BEC INTERNE GAUCHE</t>
  </si>
  <si>
    <t>2135837</t>
  </si>
  <si>
    <t>COL DE CYGNE NU AVT GAUCHE</t>
  </si>
  <si>
    <t>COIN DE MALLE SUP.</t>
  </si>
  <si>
    <t>V528.84494.200.00</t>
  </si>
  <si>
    <t>SORTIE DRAIN</t>
  </si>
  <si>
    <t>V545.13115.200.00</t>
  </si>
  <si>
    <t>BAGUE</t>
  </si>
  <si>
    <t>T700H528004900100</t>
  </si>
  <si>
    <t>ROLL GUID DN FIT FR16</t>
  </si>
  <si>
    <t>V539.20125.203.00</t>
  </si>
  <si>
    <t>M539.10275.002.01</t>
  </si>
  <si>
    <t>V528.84068.200.00</t>
  </si>
  <si>
    <t>V531.12901.202.01</t>
  </si>
  <si>
    <t>FITTING WIND JTC</t>
  </si>
  <si>
    <t>V528.84072.200.00</t>
  </si>
  <si>
    <t>ROLL GUID UP FIT FR18</t>
  </si>
  <si>
    <t>D579.10616.000.00</t>
  </si>
  <si>
    <t>RA1M171100011A1</t>
  </si>
  <si>
    <t>CHAPE SERV BEIE</t>
  </si>
  <si>
    <t>T700A5755051102</t>
  </si>
  <si>
    <t>FERRURE  EQUIPEE (FERRURE DE REPRISE)</t>
  </si>
  <si>
    <t>V533.11346.000.00</t>
  </si>
  <si>
    <t>HYBRID ART. RAIL</t>
  </si>
  <si>
    <t>D539.16811.201.40</t>
  </si>
  <si>
    <t>D539.16811.200.40</t>
  </si>
  <si>
    <t>L272.11140.000.00</t>
  </si>
  <si>
    <t>F533.31894.200.00</t>
  </si>
  <si>
    <t>FER.C53.5/53.7/53.9</t>
  </si>
  <si>
    <t>F531.17729.201.02</t>
  </si>
  <si>
    <t>ECLISSE LISSE 12</t>
  </si>
  <si>
    <t>T700F524000110000</t>
  </si>
  <si>
    <t>PLATINE</t>
  </si>
  <si>
    <t>T700A3210010100</t>
  </si>
  <si>
    <t>CHAPEAU LONGERON AV</t>
  </si>
  <si>
    <t>V533.10994.001.00</t>
  </si>
  <si>
    <t>350A2102103001</t>
  </si>
  <si>
    <t>PROFILE</t>
  </si>
  <si>
    <t>V533.10265.000.00</t>
  </si>
  <si>
    <t>SMSC537602109A1P01</t>
  </si>
  <si>
    <t>KARMAN RIB RH</t>
  </si>
  <si>
    <t>F531.14240.201.02</t>
  </si>
  <si>
    <t>QUILLE L 30</t>
  </si>
  <si>
    <t>SUPPORT AV USINE</t>
  </si>
  <si>
    <t>FERRURE L.15 C.53</t>
  </si>
  <si>
    <t>D531.10475.200.00.A00</t>
  </si>
  <si>
    <t>F533.29384.200.00</t>
  </si>
  <si>
    <t>RENFORT</t>
  </si>
  <si>
    <t>V528.84653.200.00</t>
  </si>
  <si>
    <t>BAGUE EPAULEE</t>
  </si>
  <si>
    <t>V528.84654.200.00</t>
  </si>
  <si>
    <t>V528.84652.200.00</t>
  </si>
  <si>
    <t>T700A5755072102</t>
  </si>
  <si>
    <t>ATTACHE RAIL CENTRAL</t>
  </si>
  <si>
    <t>T700A575505910200</t>
  </si>
  <si>
    <t>ATTACHE INF.RAIL EXT.</t>
  </si>
  <si>
    <t>F531.17729.200.02</t>
  </si>
  <si>
    <t>FERRURE  EQUIPE</t>
  </si>
  <si>
    <t>V531.16453.200.00</t>
  </si>
  <si>
    <t>CHAPE</t>
  </si>
  <si>
    <t>F576.10012.210.00</t>
  </si>
  <si>
    <t>F531.17729.200.01</t>
  </si>
  <si>
    <t>F533.25617.200.00.C00</t>
  </si>
  <si>
    <t>39275010 GI3R</t>
  </si>
  <si>
    <t>EXCENTRIQUE</t>
  </si>
  <si>
    <t>MARTEAU</t>
  </si>
  <si>
    <t>D532.10098.201.03</t>
  </si>
  <si>
    <t>FERRURE SUPPORT</t>
  </si>
  <si>
    <t>F571.10590.000.00</t>
  </si>
  <si>
    <t>BIELLETTE</t>
  </si>
  <si>
    <t>V531.13828.200.00</t>
  </si>
  <si>
    <t>F533.25256.201.41</t>
  </si>
  <si>
    <t>STABILISATEUR</t>
  </si>
  <si>
    <t>F533.25690.200.00</t>
  </si>
  <si>
    <t>T700A5750042100</t>
  </si>
  <si>
    <t>V924.14207.001.00</t>
  </si>
  <si>
    <t>AXE</t>
  </si>
  <si>
    <t>L252.10212.004.00</t>
  </si>
  <si>
    <t>LISSE 27 ARR</t>
  </si>
  <si>
    <t>F571.10590.001.00</t>
  </si>
  <si>
    <t>V531.12615.202.01</t>
  </si>
  <si>
    <t>LISSE 23</t>
  </si>
  <si>
    <t>KARMAN ANGLE LH</t>
  </si>
  <si>
    <t>LISSE  29</t>
  </si>
  <si>
    <t>F533.25689.201.01.B00</t>
  </si>
  <si>
    <t>V545.13129.001.00</t>
  </si>
  <si>
    <t>CORNIERE EQUIPEE</t>
  </si>
  <si>
    <t>V545.13129.000.00</t>
  </si>
  <si>
    <t>F531.17432.201.01</t>
  </si>
  <si>
    <t>V383.95761.002.00</t>
  </si>
  <si>
    <t>EQUIPPED BRACKET</t>
  </si>
  <si>
    <t>FERRURE ANGLE</t>
  </si>
  <si>
    <t>FERRURE CD6 CD8</t>
  </si>
  <si>
    <t>T700B521014110000</t>
  </si>
  <si>
    <t>E532.25226.200.00</t>
  </si>
  <si>
    <t>F533.25254.201.41</t>
  </si>
  <si>
    <t>F571.10244.200.03</t>
  </si>
  <si>
    <t>F533.25256.200.41</t>
  </si>
  <si>
    <t>V528.84321.000.00</t>
  </si>
  <si>
    <t>FERRURE GUIDE ARR. EQ.</t>
  </si>
  <si>
    <t>D579.12519.200.00</t>
  </si>
  <si>
    <t>V545.13116.201.00</t>
  </si>
  <si>
    <t>FERRURE CADRE 4</t>
  </si>
  <si>
    <t>V545.13116.200.00</t>
  </si>
  <si>
    <t>SMSC537535253A1P01</t>
  </si>
  <si>
    <t>GROUNDING CORNER</t>
  </si>
  <si>
    <t>M531.13274.202.01</t>
  </si>
  <si>
    <t>BOITE SERVICE TOILETT</t>
  </si>
  <si>
    <t>T700A5750048101</t>
  </si>
  <si>
    <t>FERRURE EXTERNE</t>
  </si>
  <si>
    <t>E532.25226.200.01</t>
  </si>
  <si>
    <t>V924.14207</t>
  </si>
  <si>
    <t>--- PIECE MASTER ---</t>
  </si>
  <si>
    <t>V528.84321.001.00</t>
  </si>
  <si>
    <t>D531.20529.200.00</t>
  </si>
  <si>
    <t>ECLISSE AME C 12</t>
  </si>
  <si>
    <t>V383.95759.004.00</t>
  </si>
  <si>
    <t>T700A5760031001</t>
  </si>
  <si>
    <t>PALIER EXT AILERON EQ</t>
  </si>
  <si>
    <t>T700A5760031000</t>
  </si>
  <si>
    <t>D532.32364.201.05</t>
  </si>
  <si>
    <t>E532.25226.201.00</t>
  </si>
  <si>
    <t>T700A5755073102</t>
  </si>
  <si>
    <t>ATTACHE SUP</t>
  </si>
  <si>
    <t>350A21022120</t>
  </si>
  <si>
    <t>T700F5240006101</t>
  </si>
  <si>
    <t>350A21021032</t>
  </si>
  <si>
    <t>V528.84081.200.00</t>
  </si>
  <si>
    <t>V528.84391.201.00</t>
  </si>
  <si>
    <t>STAB  OMEGA  5</t>
  </si>
  <si>
    <t>M252.11158.000.00</t>
  </si>
  <si>
    <t>V528.84389.201.00</t>
  </si>
  <si>
    <t>V528.84391.200.00</t>
  </si>
  <si>
    <t>T700A5755054100</t>
  </si>
  <si>
    <t>V528.84486.001.00</t>
  </si>
  <si>
    <t>COUPLEUR  EQ.</t>
  </si>
  <si>
    <t>V528.84486.000.00</t>
  </si>
  <si>
    <t>V528.84081.201.00</t>
  </si>
  <si>
    <t>350A21021029.E</t>
  </si>
  <si>
    <t>D539.26732.000.00</t>
  </si>
  <si>
    <t>T700A5755052100</t>
  </si>
  <si>
    <t>RAIL MEDIAN</t>
  </si>
  <si>
    <t>V539.13539.000.00</t>
  </si>
  <si>
    <t>M531.18216.200.00</t>
  </si>
  <si>
    <t>D531.35443.200.00</t>
  </si>
  <si>
    <t>AXE FILETE</t>
  </si>
  <si>
    <t>D531.35441.200.00</t>
  </si>
  <si>
    <t>54809-701-1:F9111</t>
  </si>
  <si>
    <t>BOITIER</t>
  </si>
  <si>
    <t>S271.10035.214.00</t>
  </si>
  <si>
    <t>V528.84389.200.00</t>
  </si>
  <si>
    <t>F533.25688.001.01</t>
  </si>
  <si>
    <t>V528.84643.000.00</t>
  </si>
  <si>
    <t>CRADDLE EQ (FF AR)</t>
  </si>
  <si>
    <t>350A2102104101</t>
  </si>
  <si>
    <t>PROFILE Y 240D</t>
  </si>
  <si>
    <t>T700A3210011100</t>
  </si>
  <si>
    <t>CHAPEAU LONGERON AR</t>
  </si>
  <si>
    <t>V528.84497.201.00</t>
  </si>
  <si>
    <t>V528.84497.200.00</t>
  </si>
  <si>
    <t>350A21021066</t>
  </si>
  <si>
    <t>T700A2810009100</t>
  </si>
  <si>
    <t>RACCORD UNION</t>
  </si>
  <si>
    <t>MASSE EQUIVALENTE SUPPORT CAPTEUR</t>
  </si>
  <si>
    <t>S271.13039.200.00</t>
  </si>
  <si>
    <t>AXE EPAULE</t>
  </si>
  <si>
    <t>V545.13123.001.00</t>
  </si>
  <si>
    <t>FERRURE BIELLE EQ</t>
  </si>
  <si>
    <t>D532.10098.200.03</t>
  </si>
  <si>
    <t>D531.35620.200.00</t>
  </si>
  <si>
    <t>FERRURE Z-627</t>
  </si>
  <si>
    <t>MARTEAU L37G</t>
  </si>
  <si>
    <t>M579.12479.204.00</t>
  </si>
  <si>
    <t>27-SUPPORT FIXE</t>
  </si>
  <si>
    <t>D539.26732.001.00</t>
  </si>
  <si>
    <t>T700A0710011100</t>
  </si>
  <si>
    <t>FERRURE DE LEVAGE</t>
  </si>
  <si>
    <t>V528.84639.000.00</t>
  </si>
  <si>
    <t>FERRURE EMBOUT EQ</t>
  </si>
  <si>
    <t>V533.14734.000.00</t>
  </si>
  <si>
    <t>X-PADDLE EQ FR55</t>
  </si>
  <si>
    <t>V528.84253.200.00</t>
  </si>
  <si>
    <t>V533.14965.000.00</t>
  </si>
  <si>
    <t>V528.84253.201.00</t>
  </si>
  <si>
    <t>T700A575505910300</t>
  </si>
  <si>
    <t>E532.33363.200.00</t>
  </si>
  <si>
    <t>CORNIERE DE REPRISE</t>
  </si>
  <si>
    <t>M875.32021.000.00</t>
  </si>
  <si>
    <t>V539.26388.000.00</t>
  </si>
  <si>
    <t>RR YELLOW TANK BRK LH</t>
  </si>
  <si>
    <t>D531.10073.200.03</t>
  </si>
  <si>
    <t>V539.26273.002.00</t>
  </si>
  <si>
    <t>F251.11433.000.40</t>
  </si>
  <si>
    <t>CALE EQUIPEE</t>
  </si>
  <si>
    <t>F531.17731.201.00</t>
  </si>
  <si>
    <t>CORNIERE ECL. SEMELLE</t>
  </si>
  <si>
    <t>REPRISE JOINT CENTRAL</t>
  </si>
  <si>
    <t>45150421:F9111</t>
  </si>
  <si>
    <t>M251.12061.000.00</t>
  </si>
  <si>
    <t>RENFORT SIEGE</t>
  </si>
  <si>
    <t>M251.12061.001.00</t>
  </si>
  <si>
    <t>D539.20915.000.00</t>
  </si>
  <si>
    <t>T700A0710011101</t>
  </si>
  <si>
    <t>RENFORT EXTRADOS AR.</t>
  </si>
  <si>
    <t>34-24V4-00-12:F9111</t>
  </si>
  <si>
    <t>EMBOUT FIXE</t>
  </si>
  <si>
    <t>V545.13107.200.00</t>
  </si>
  <si>
    <t>FERRURE APF</t>
  </si>
  <si>
    <t>D531.18437.200.00</t>
  </si>
  <si>
    <t>V528.84630.200.00</t>
  </si>
  <si>
    <t>FERRURE EMBOUT</t>
  </si>
  <si>
    <t>FER. DE REPRISE</t>
  </si>
  <si>
    <t>V528.84499.000.00</t>
  </si>
  <si>
    <t>CRADDLE EQ (FF AV)</t>
  </si>
  <si>
    <t>F924.11253.000.00</t>
  </si>
  <si>
    <t>CALE CRANTEE</t>
  </si>
  <si>
    <t>V528.84342.201.00</t>
  </si>
  <si>
    <t>V528.84075.200.00</t>
  </si>
  <si>
    <t>V528.84075.201.00</t>
  </si>
  <si>
    <t>V545.13148.000.00</t>
  </si>
  <si>
    <t>T700A5240006100</t>
  </si>
  <si>
    <t>T700F524000210100</t>
  </si>
  <si>
    <t>V528.84322.200.00</t>
  </si>
  <si>
    <t>GOUSSET EN Z</t>
  </si>
  <si>
    <t>T700A5750046100</t>
  </si>
  <si>
    <t>FERRURE INTERNE</t>
  </si>
  <si>
    <t>SUPPORT DE STATOR</t>
  </si>
  <si>
    <t>V533.26723.202.00</t>
  </si>
  <si>
    <t>RIB 5 BF FITTING</t>
  </si>
  <si>
    <t>F571.12478.000.00</t>
  </si>
  <si>
    <t>T700A2810027100</t>
  </si>
  <si>
    <t>RONDELLE EPAULEE</t>
  </si>
  <si>
    <t>ROLL GUID DN FIT FR18</t>
  </si>
  <si>
    <t>D539.17386.201.40</t>
  </si>
  <si>
    <t>SUPPORT 4</t>
  </si>
  <si>
    <t>D539.17386.200.40</t>
  </si>
  <si>
    <t>V528.84322.201.00</t>
  </si>
  <si>
    <t>D531.15043.200.00</t>
  </si>
  <si>
    <t>T700A5320192101</t>
  </si>
  <si>
    <t>TRAVERSE</t>
  </si>
  <si>
    <t>T700A2810021100</t>
  </si>
  <si>
    <t>SUPPORT CLAPET</t>
  </si>
  <si>
    <t>D531.35444.200.00</t>
  </si>
  <si>
    <t>PLAQUETTE STRIEE</t>
  </si>
  <si>
    <t>D531.35731.201.01</t>
  </si>
  <si>
    <t>FERRURE Z-520 DROIT</t>
  </si>
  <si>
    <t>D579.13329.202.00</t>
  </si>
  <si>
    <t>V924.78764.204.00</t>
  </si>
  <si>
    <t>BRACKET</t>
  </si>
  <si>
    <t>V924.21616.000.00</t>
  </si>
  <si>
    <t>ASCU AUX BOX ASSY</t>
  </si>
  <si>
    <t>V531.26146.202.00</t>
  </si>
  <si>
    <t>CDM CENTRING Y756,5 - Y811,5</t>
  </si>
  <si>
    <t>F576.10435.002.01</t>
  </si>
  <si>
    <t>FERRURE VERIN INTERNE EQ</t>
  </si>
  <si>
    <t>2021/1042</t>
  </si>
  <si>
    <t>2021/1030</t>
  </si>
  <si>
    <t>2021/1040</t>
  </si>
  <si>
    <t>2021/846</t>
  </si>
  <si>
    <t>NUMERO_CC</t>
  </si>
  <si>
    <t>10078</t>
  </si>
  <si>
    <t>10082</t>
  </si>
  <si>
    <t>10081</t>
  </si>
  <si>
    <t>10080</t>
  </si>
  <si>
    <t>10079</t>
  </si>
  <si>
    <t>67124</t>
  </si>
  <si>
    <t>67110</t>
  </si>
  <si>
    <t>67109</t>
  </si>
  <si>
    <t>12475</t>
  </si>
  <si>
    <t>12476</t>
  </si>
  <si>
    <t>12478</t>
  </si>
  <si>
    <t>12479</t>
  </si>
  <si>
    <t>054517</t>
  </si>
  <si>
    <t>12464</t>
  </si>
  <si>
    <t>12449</t>
  </si>
  <si>
    <t>12383</t>
  </si>
  <si>
    <t>12441</t>
  </si>
  <si>
    <t>12410</t>
  </si>
  <si>
    <t>12456</t>
  </si>
  <si>
    <t>12466</t>
  </si>
  <si>
    <t>12434</t>
  </si>
  <si>
    <t>12425</t>
  </si>
  <si>
    <t>12424</t>
  </si>
  <si>
    <t>12435</t>
  </si>
  <si>
    <t>12431</t>
  </si>
  <si>
    <t>12454</t>
  </si>
  <si>
    <t>12465</t>
  </si>
  <si>
    <t>12457</t>
  </si>
  <si>
    <t>701608</t>
  </si>
  <si>
    <t>701609</t>
  </si>
  <si>
    <t>18473</t>
  </si>
  <si>
    <t>52583</t>
  </si>
  <si>
    <t>404847</t>
  </si>
  <si>
    <t>404966</t>
  </si>
  <si>
    <t>12447</t>
  </si>
  <si>
    <t>12446</t>
  </si>
  <si>
    <t>12429</t>
  </si>
  <si>
    <t>12376</t>
  </si>
  <si>
    <t>12430</t>
  </si>
  <si>
    <t>12407</t>
  </si>
  <si>
    <t>12403</t>
  </si>
  <si>
    <t>12395</t>
  </si>
  <si>
    <t>12402</t>
  </si>
  <si>
    <t>049883</t>
  </si>
  <si>
    <t>12394</t>
  </si>
  <si>
    <t>12414</t>
  </si>
  <si>
    <t>12409</t>
  </si>
  <si>
    <t>12382</t>
  </si>
  <si>
    <t>12401</t>
  </si>
  <si>
    <t>12413</t>
  </si>
  <si>
    <t>12422</t>
  </si>
  <si>
    <t>12412</t>
  </si>
  <si>
    <t>12426</t>
  </si>
  <si>
    <t>050475</t>
  </si>
  <si>
    <t>05584</t>
  </si>
  <si>
    <t>050473</t>
  </si>
  <si>
    <t>050465</t>
  </si>
  <si>
    <t>050494</t>
  </si>
  <si>
    <t>050457</t>
  </si>
  <si>
    <t>12074</t>
  </si>
  <si>
    <t>12369</t>
  </si>
  <si>
    <t>12368</t>
  </si>
  <si>
    <t>12370</t>
  </si>
  <si>
    <t>12374</t>
  </si>
  <si>
    <t>12386</t>
  </si>
  <si>
    <t>3501</t>
  </si>
  <si>
    <t>404682</t>
  </si>
  <si>
    <t>50965</t>
  </si>
  <si>
    <t>50921</t>
  </si>
  <si>
    <t>50941</t>
  </si>
  <si>
    <t>50933</t>
  </si>
  <si>
    <t>22400</t>
  </si>
  <si>
    <t>12385</t>
  </si>
  <si>
    <t>12334</t>
  </si>
  <si>
    <t>12378</t>
  </si>
  <si>
    <t>12375</t>
  </si>
  <si>
    <t>12336</t>
  </si>
  <si>
    <t>12335</t>
  </si>
  <si>
    <t>29667</t>
  </si>
  <si>
    <t>29666</t>
  </si>
  <si>
    <t>12358</t>
  </si>
  <si>
    <t>12356</t>
  </si>
  <si>
    <t>12346</t>
  </si>
  <si>
    <t>12343</t>
  </si>
  <si>
    <t>12332</t>
  </si>
  <si>
    <t>12365</t>
  </si>
  <si>
    <t>12377</t>
  </si>
  <si>
    <t>12379</t>
  </si>
  <si>
    <t>12373</t>
  </si>
  <si>
    <t>12387</t>
  </si>
  <si>
    <t>12314</t>
  </si>
  <si>
    <t>12342</t>
  </si>
  <si>
    <t>12337</t>
  </si>
  <si>
    <t>12338</t>
  </si>
  <si>
    <t>12341</t>
  </si>
  <si>
    <t>12340</t>
  </si>
  <si>
    <t>31740</t>
  </si>
  <si>
    <t>12339</t>
  </si>
  <si>
    <t>22229</t>
  </si>
  <si>
    <t>22437</t>
  </si>
  <si>
    <t>117581</t>
  </si>
  <si>
    <t>117688</t>
  </si>
  <si>
    <t>197385</t>
  </si>
  <si>
    <t>45599</t>
  </si>
  <si>
    <t>22209</t>
  </si>
  <si>
    <t>18395</t>
  </si>
  <si>
    <t>117617</t>
  </si>
  <si>
    <t>12122</t>
  </si>
  <si>
    <t>12120</t>
  </si>
  <si>
    <t>12307</t>
  </si>
  <si>
    <t>12310</t>
  </si>
  <si>
    <t>12305</t>
  </si>
  <si>
    <t>12309</t>
  </si>
  <si>
    <t>12298</t>
  </si>
  <si>
    <t>12318</t>
  </si>
  <si>
    <t>67095</t>
  </si>
  <si>
    <t>67094</t>
  </si>
  <si>
    <t>12304</t>
  </si>
  <si>
    <t>12303</t>
  </si>
  <si>
    <t>12306</t>
  </si>
  <si>
    <t>3298</t>
  </si>
  <si>
    <t>29601</t>
  </si>
  <si>
    <t>29535</t>
  </si>
  <si>
    <t>41936</t>
  </si>
  <si>
    <t>12300</t>
  </si>
  <si>
    <t>12299</t>
  </si>
  <si>
    <t>12296</t>
  </si>
  <si>
    <t>12297</t>
  </si>
  <si>
    <t>12278</t>
  </si>
  <si>
    <t>12279</t>
  </si>
  <si>
    <t>12281</t>
  </si>
  <si>
    <t>12276</t>
  </si>
  <si>
    <t>12282</t>
  </si>
  <si>
    <t>12280</t>
  </si>
  <si>
    <t>12277</t>
  </si>
  <si>
    <t>12285</t>
  </si>
  <si>
    <t>050758</t>
  </si>
  <si>
    <t>048193</t>
  </si>
  <si>
    <t>3256</t>
  </si>
  <si>
    <t>12257</t>
  </si>
  <si>
    <t>12213</t>
  </si>
  <si>
    <t>12256</t>
  </si>
  <si>
    <t>12246</t>
  </si>
  <si>
    <t>12247</t>
  </si>
  <si>
    <t>12227</t>
  </si>
  <si>
    <t>12249</t>
  </si>
  <si>
    <t>12260</t>
  </si>
  <si>
    <t>12275</t>
  </si>
  <si>
    <t>12251</t>
  </si>
  <si>
    <t>12253</t>
  </si>
  <si>
    <t>12252</t>
  </si>
  <si>
    <t>12250</t>
  </si>
  <si>
    <t>12233</t>
  </si>
  <si>
    <t>19856</t>
  </si>
  <si>
    <t>12219</t>
  </si>
  <si>
    <t>12228</t>
  </si>
  <si>
    <t>12248</t>
  </si>
  <si>
    <t>12236</t>
  </si>
  <si>
    <t>12229</t>
  </si>
  <si>
    <t>12231</t>
  </si>
  <si>
    <t>12232</t>
  </si>
  <si>
    <t>12235</t>
  </si>
  <si>
    <t>701420</t>
  </si>
  <si>
    <t>701448</t>
  </si>
  <si>
    <t>12226</t>
  </si>
  <si>
    <t>12230</t>
  </si>
  <si>
    <t>12234</t>
  </si>
  <si>
    <t>12217</t>
  </si>
  <si>
    <t>12215</t>
  </si>
  <si>
    <t>197054</t>
  </si>
  <si>
    <t>12216</t>
  </si>
  <si>
    <t>12218</t>
  </si>
  <si>
    <t>12214</t>
  </si>
  <si>
    <t>12203</t>
  </si>
  <si>
    <t>110778</t>
  </si>
  <si>
    <t>22096</t>
  </si>
  <si>
    <t>117373</t>
  </si>
  <si>
    <t>117400</t>
  </si>
  <si>
    <t>117398</t>
  </si>
  <si>
    <t>1224</t>
  </si>
  <si>
    <t>12204</t>
  </si>
  <si>
    <t>12206</t>
  </si>
  <si>
    <t>12210</t>
  </si>
  <si>
    <t>12205</t>
  </si>
  <si>
    <t>12207</t>
  </si>
  <si>
    <t>117277</t>
  </si>
  <si>
    <t>12189</t>
  </si>
  <si>
    <t>12187</t>
  </si>
  <si>
    <t>12186</t>
  </si>
  <si>
    <t>115781</t>
  </si>
  <si>
    <t>403433</t>
  </si>
  <si>
    <t>403432</t>
  </si>
  <si>
    <t>403226</t>
  </si>
  <si>
    <t>403225</t>
  </si>
  <si>
    <t>12183</t>
  </si>
  <si>
    <t>12192</t>
  </si>
  <si>
    <t>12182</t>
  </si>
  <si>
    <t>12178</t>
  </si>
  <si>
    <t>12184</t>
  </si>
  <si>
    <t>12194</t>
  </si>
  <si>
    <t>12195</t>
  </si>
  <si>
    <t>12185</t>
  </si>
  <si>
    <t>12172</t>
  </si>
  <si>
    <t>701407</t>
  </si>
  <si>
    <t>701405</t>
  </si>
  <si>
    <t>701406</t>
  </si>
  <si>
    <t>701404</t>
  </si>
  <si>
    <t>701403</t>
  </si>
  <si>
    <t>45603</t>
  </si>
  <si>
    <t>12138</t>
  </si>
  <si>
    <t>12155</t>
  </si>
  <si>
    <t>12158</t>
  </si>
  <si>
    <t>12159</t>
  </si>
  <si>
    <t>12164</t>
  </si>
  <si>
    <t>12132</t>
  </si>
  <si>
    <t>12169</t>
  </si>
  <si>
    <t>12170</t>
  </si>
  <si>
    <t>12179</t>
  </si>
  <si>
    <t>12136</t>
  </si>
  <si>
    <t>12139</t>
  </si>
  <si>
    <t>12148</t>
  </si>
  <si>
    <t>12141</t>
  </si>
  <si>
    <t>12135</t>
  </si>
  <si>
    <t>12133</t>
  </si>
  <si>
    <t>12140</t>
  </si>
  <si>
    <t>12131</t>
  </si>
  <si>
    <t>12149</t>
  </si>
  <si>
    <t>12142</t>
  </si>
  <si>
    <t>12146</t>
  </si>
  <si>
    <t>12173</t>
  </si>
  <si>
    <t>12145</t>
  </si>
  <si>
    <t>12134</t>
  </si>
  <si>
    <t>12144</t>
  </si>
  <si>
    <t>12157</t>
  </si>
  <si>
    <t>12162</t>
  </si>
  <si>
    <t>12143</t>
  </si>
  <si>
    <t>12154</t>
  </si>
  <si>
    <t>12160</t>
  </si>
  <si>
    <t>12156</t>
  </si>
  <si>
    <t>116881</t>
  </si>
  <si>
    <t>12124</t>
  </si>
  <si>
    <t>12118</t>
  </si>
  <si>
    <t>12094</t>
  </si>
  <si>
    <t>12119</t>
  </si>
  <si>
    <t>12123</t>
  </si>
  <si>
    <t>12095</t>
  </si>
  <si>
    <t>12111</t>
  </si>
  <si>
    <t>12114</t>
  </si>
  <si>
    <t>12104</t>
  </si>
  <si>
    <t>12121</t>
  </si>
  <si>
    <t>12109</t>
  </si>
  <si>
    <t>12113</t>
  </si>
  <si>
    <t>12110</t>
  </si>
  <si>
    <t>12116</t>
  </si>
  <si>
    <t>12098</t>
  </si>
  <si>
    <t>12097</t>
  </si>
  <si>
    <t>12096</t>
  </si>
  <si>
    <t>12115</t>
  </si>
  <si>
    <t>12100</t>
  </si>
  <si>
    <t>12093</t>
  </si>
  <si>
    <t>12102</t>
  </si>
  <si>
    <t>12084</t>
  </si>
  <si>
    <t>12091</t>
  </si>
  <si>
    <t>12103</t>
  </si>
  <si>
    <t>12101</t>
  </si>
  <si>
    <t>12099</t>
  </si>
  <si>
    <t>2104859</t>
  </si>
  <si>
    <t>700914</t>
  </si>
  <si>
    <t>12075</t>
  </si>
  <si>
    <t>12041</t>
  </si>
  <si>
    <t>12064</t>
  </si>
  <si>
    <t>12083</t>
  </si>
  <si>
    <t>29351</t>
  </si>
  <si>
    <t>12068</t>
  </si>
  <si>
    <t>12082</t>
  </si>
  <si>
    <t>12072</t>
  </si>
  <si>
    <t>12087</t>
  </si>
  <si>
    <t>12071</t>
  </si>
  <si>
    <t>116657</t>
  </si>
  <si>
    <t>12056</t>
  </si>
  <si>
    <t>12061</t>
  </si>
  <si>
    <t>12063</t>
  </si>
  <si>
    <t>12060</t>
  </si>
  <si>
    <t>12037</t>
  </si>
  <si>
    <t>12055</t>
  </si>
  <si>
    <t>12057</t>
  </si>
  <si>
    <t>401301</t>
  </si>
  <si>
    <t>12066</t>
  </si>
  <si>
    <t>12065</t>
  </si>
  <si>
    <t>12062</t>
  </si>
  <si>
    <t>12035</t>
  </si>
  <si>
    <t>12018</t>
  </si>
  <si>
    <t>12049</t>
  </si>
  <si>
    <t>12032</t>
  </si>
  <si>
    <t>00575</t>
  </si>
  <si>
    <t>402792</t>
  </si>
  <si>
    <t>402791</t>
  </si>
  <si>
    <t>12052</t>
  </si>
  <si>
    <t>12069</t>
  </si>
  <si>
    <t>12054</t>
  </si>
  <si>
    <t>21314</t>
  </si>
  <si>
    <t>21659</t>
  </si>
  <si>
    <t>21699</t>
  </si>
  <si>
    <t>12036</t>
  </si>
  <si>
    <t>12034</t>
  </si>
  <si>
    <t>12039</t>
  </si>
  <si>
    <t>1531157</t>
  </si>
  <si>
    <t>12015</t>
  </si>
  <si>
    <t>12011</t>
  </si>
  <si>
    <t>12029</t>
  </si>
  <si>
    <t>12033</t>
  </si>
  <si>
    <t>12040</t>
  </si>
  <si>
    <t>12048</t>
  </si>
  <si>
    <t>12047</t>
  </si>
  <si>
    <t>12051</t>
  </si>
  <si>
    <t>12046</t>
  </si>
  <si>
    <t>12050</t>
  </si>
  <si>
    <t>12031</t>
  </si>
  <si>
    <t>701073</t>
  </si>
  <si>
    <t>21651</t>
  </si>
  <si>
    <t>216558</t>
  </si>
  <si>
    <t>12013</t>
  </si>
  <si>
    <t>12012</t>
  </si>
  <si>
    <t>12016</t>
  </si>
  <si>
    <t>12027</t>
  </si>
  <si>
    <t>12014</t>
  </si>
  <si>
    <t>116478</t>
  </si>
  <si>
    <t>114461</t>
  </si>
  <si>
    <t>12007</t>
  </si>
  <si>
    <t>12009</t>
  </si>
  <si>
    <t>700664</t>
  </si>
  <si>
    <t>11993</t>
  </si>
  <si>
    <t>11966</t>
  </si>
  <si>
    <t>11949</t>
  </si>
  <si>
    <t>11991</t>
  </si>
  <si>
    <t>11992</t>
  </si>
  <si>
    <t>3071</t>
  </si>
  <si>
    <t>12003</t>
  </si>
  <si>
    <t>11995</t>
  </si>
  <si>
    <t>11999</t>
  </si>
  <si>
    <t>11969</t>
  </si>
  <si>
    <t>116338</t>
  </si>
  <si>
    <t>116339</t>
  </si>
  <si>
    <t>11988</t>
  </si>
  <si>
    <t>12000</t>
  </si>
  <si>
    <t>11998</t>
  </si>
  <si>
    <t>12004</t>
  </si>
  <si>
    <t>12002</t>
  </si>
  <si>
    <t>11996</t>
  </si>
  <si>
    <t>11997</t>
  </si>
  <si>
    <t>11981</t>
  </si>
  <si>
    <t>11958</t>
  </si>
  <si>
    <t>11990</t>
  </si>
  <si>
    <t>11967</t>
  </si>
  <si>
    <t>11989</t>
  </si>
  <si>
    <t>700650</t>
  </si>
  <si>
    <t>700626</t>
  </si>
  <si>
    <t>11980</t>
  </si>
  <si>
    <t>11965</t>
  </si>
  <si>
    <t>11978</t>
  </si>
  <si>
    <t>11979</t>
  </si>
  <si>
    <t>11977</t>
  </si>
  <si>
    <t>50636</t>
  </si>
  <si>
    <t>50639</t>
  </si>
  <si>
    <t>29134</t>
  </si>
  <si>
    <t>29132</t>
  </si>
  <si>
    <t>11960</t>
  </si>
  <si>
    <t>11959</t>
  </si>
  <si>
    <t>11968</t>
  </si>
  <si>
    <t>4320</t>
  </si>
  <si>
    <t>700489</t>
  </si>
  <si>
    <t>700485</t>
  </si>
  <si>
    <t>700320</t>
  </si>
  <si>
    <t>700372</t>
  </si>
  <si>
    <t>700294</t>
  </si>
  <si>
    <t>700297</t>
  </si>
  <si>
    <t>700264</t>
  </si>
  <si>
    <t>700322</t>
  </si>
  <si>
    <t>700230</t>
  </si>
  <si>
    <t>700492</t>
  </si>
  <si>
    <t>116133</t>
  </si>
  <si>
    <t>21391</t>
  </si>
  <si>
    <t>11948</t>
  </si>
  <si>
    <t>11954</t>
  </si>
  <si>
    <t>11953</t>
  </si>
  <si>
    <t>11955</t>
  </si>
  <si>
    <t>11950</t>
  </si>
  <si>
    <t>11946</t>
  </si>
  <si>
    <t>11940</t>
  </si>
  <si>
    <t>11941</t>
  </si>
  <si>
    <t>11936</t>
  </si>
  <si>
    <t>66765</t>
  </si>
  <si>
    <t>700000</t>
  </si>
  <si>
    <t>699925</t>
  </si>
  <si>
    <t>700166</t>
  </si>
  <si>
    <t>700168</t>
  </si>
  <si>
    <t>700236</t>
  </si>
  <si>
    <t>700311</t>
  </si>
  <si>
    <t>700319</t>
  </si>
  <si>
    <t>700127</t>
  </si>
  <si>
    <t>21387</t>
  </si>
  <si>
    <t>11943</t>
  </si>
  <si>
    <t>11942</t>
  </si>
  <si>
    <t>11933</t>
  </si>
  <si>
    <t>11945</t>
  </si>
  <si>
    <t>11944</t>
  </si>
  <si>
    <t>11929</t>
  </si>
  <si>
    <t>11928</t>
  </si>
  <si>
    <t>11934</t>
  </si>
  <si>
    <t>11935</t>
  </si>
  <si>
    <t>11932</t>
  </si>
  <si>
    <t>RET356</t>
  </si>
  <si>
    <t>115868</t>
  </si>
  <si>
    <t>21315</t>
  </si>
  <si>
    <t>699876</t>
  </si>
  <si>
    <t>21313</t>
  </si>
  <si>
    <t>17940</t>
  </si>
  <si>
    <t>2103790</t>
  </si>
  <si>
    <t>11923</t>
  </si>
  <si>
    <t>11920</t>
  </si>
  <si>
    <t>11924</t>
  </si>
  <si>
    <t>50502</t>
  </si>
  <si>
    <t>699529</t>
  </si>
  <si>
    <t>11915</t>
  </si>
  <si>
    <t>11911</t>
  </si>
  <si>
    <t>11921</t>
  </si>
  <si>
    <t>11910</t>
  </si>
  <si>
    <t>11908</t>
  </si>
  <si>
    <t>31778</t>
  </si>
  <si>
    <t>11901</t>
  </si>
  <si>
    <t>11904</t>
  </si>
  <si>
    <t>11913</t>
  </si>
  <si>
    <t>11914</t>
  </si>
  <si>
    <t>11909</t>
  </si>
  <si>
    <t>699423</t>
  </si>
  <si>
    <t>699380</t>
  </si>
  <si>
    <t>699541</t>
  </si>
  <si>
    <t>699621</t>
  </si>
  <si>
    <t>21127</t>
  </si>
  <si>
    <t>699588</t>
  </si>
  <si>
    <t>699578</t>
  </si>
  <si>
    <t>699581</t>
  </si>
  <si>
    <t>699587</t>
  </si>
  <si>
    <t>20886</t>
  </si>
  <si>
    <t>699322</t>
  </si>
  <si>
    <t>699382</t>
  </si>
  <si>
    <t>699405</t>
  </si>
  <si>
    <t>699385</t>
  </si>
  <si>
    <t>698870</t>
  </si>
  <si>
    <t>11888</t>
  </si>
  <si>
    <t>11884</t>
  </si>
  <si>
    <t>11903</t>
  </si>
  <si>
    <t>11902</t>
  </si>
  <si>
    <t>11900</t>
  </si>
  <si>
    <t>17927</t>
  </si>
  <si>
    <t>17928</t>
  </si>
  <si>
    <t>17934</t>
  </si>
  <si>
    <t>699189</t>
  </si>
  <si>
    <t>699136</t>
  </si>
  <si>
    <t>11890</t>
  </si>
  <si>
    <t>11891</t>
  </si>
  <si>
    <t>11892</t>
  </si>
  <si>
    <t>11893</t>
  </si>
  <si>
    <t>11886</t>
  </si>
  <si>
    <t>11887</t>
  </si>
  <si>
    <t>11885</t>
  </si>
  <si>
    <t>11889</t>
  </si>
  <si>
    <t>2964</t>
  </si>
  <si>
    <t>66661</t>
  </si>
  <si>
    <t>698555</t>
  </si>
  <si>
    <t>698893</t>
  </si>
  <si>
    <t>699054</t>
  </si>
  <si>
    <t>11879</t>
  </si>
  <si>
    <t>11882</t>
  </si>
  <si>
    <t>11881</t>
  </si>
  <si>
    <t>11871</t>
  </si>
  <si>
    <t>11866</t>
  </si>
  <si>
    <t>152874</t>
  </si>
  <si>
    <t>11858</t>
  </si>
  <si>
    <t>11862</t>
  </si>
  <si>
    <t>11857</t>
  </si>
  <si>
    <t>11861</t>
  </si>
  <si>
    <t>11867</t>
  </si>
  <si>
    <t>698654</t>
  </si>
  <si>
    <t>698681</t>
  </si>
  <si>
    <t>698676</t>
  </si>
  <si>
    <t>698663</t>
  </si>
  <si>
    <t>19756</t>
  </si>
  <si>
    <t>50443</t>
  </si>
  <si>
    <t>11850</t>
  </si>
  <si>
    <t>11851</t>
  </si>
  <si>
    <t>11852</t>
  </si>
  <si>
    <t>11853</t>
  </si>
  <si>
    <t>50356</t>
  </si>
  <si>
    <t>21-2750</t>
  </si>
  <si>
    <t>115132</t>
  </si>
  <si>
    <t>50365</t>
  </si>
  <si>
    <t>50378</t>
  </si>
  <si>
    <t>G21-024848</t>
  </si>
  <si>
    <t>G21-025015</t>
  </si>
  <si>
    <t>G21-025016</t>
  </si>
  <si>
    <t>698260</t>
  </si>
  <si>
    <t>11844</t>
  </si>
  <si>
    <t>523705</t>
  </si>
  <si>
    <t>698283</t>
  </si>
  <si>
    <t>698361</t>
  </si>
  <si>
    <t>968361</t>
  </si>
  <si>
    <t>698060</t>
  </si>
  <si>
    <t>698000</t>
  </si>
  <si>
    <t>698047</t>
  </si>
  <si>
    <t>698020</t>
  </si>
  <si>
    <t>11825</t>
  </si>
  <si>
    <t>697979</t>
  </si>
  <si>
    <t>698002</t>
  </si>
  <si>
    <t>167892</t>
  </si>
  <si>
    <t>167893</t>
  </si>
  <si>
    <t>167894</t>
  </si>
  <si>
    <t>11840</t>
  </si>
  <si>
    <t>11841</t>
  </si>
  <si>
    <t>11845</t>
  </si>
  <si>
    <t>66615</t>
  </si>
  <si>
    <t>39042</t>
  </si>
  <si>
    <t>39041</t>
  </si>
  <si>
    <t>11838</t>
  </si>
  <si>
    <t>11837</t>
  </si>
  <si>
    <t>692844</t>
  </si>
  <si>
    <t>11828</t>
  </si>
  <si>
    <t>11833</t>
  </si>
  <si>
    <t>11824</t>
  </si>
  <si>
    <t>11832</t>
  </si>
  <si>
    <t>11821</t>
  </si>
  <si>
    <t>11827</t>
  </si>
  <si>
    <t>11826</t>
  </si>
  <si>
    <t>11823</t>
  </si>
  <si>
    <t>11829</t>
  </si>
  <si>
    <t>11822</t>
  </si>
  <si>
    <t>11830</t>
  </si>
  <si>
    <t>11831</t>
  </si>
  <si>
    <t>115010</t>
  </si>
  <si>
    <t>11813</t>
  </si>
  <si>
    <t>11787</t>
  </si>
  <si>
    <t>11812</t>
  </si>
  <si>
    <t>11784</t>
  </si>
  <si>
    <t>697000</t>
  </si>
  <si>
    <t>697638</t>
  </si>
  <si>
    <t>11815</t>
  </si>
  <si>
    <t>11816</t>
  </si>
  <si>
    <t>28812</t>
  </si>
  <si>
    <t>697458</t>
  </si>
  <si>
    <t>697346</t>
  </si>
  <si>
    <t>11808</t>
  </si>
  <si>
    <t>11809</t>
  </si>
  <si>
    <t>11810</t>
  </si>
  <si>
    <t>11811</t>
  </si>
  <si>
    <t>11814</t>
  </si>
  <si>
    <t>11753</t>
  </si>
  <si>
    <t>11768</t>
  </si>
  <si>
    <t>11774</t>
  </si>
  <si>
    <t>697124</t>
  </si>
  <si>
    <t>11781</t>
  </si>
  <si>
    <t>697073</t>
  </si>
  <si>
    <t>11772</t>
  </si>
  <si>
    <t>11773</t>
  </si>
  <si>
    <t>11793</t>
  </si>
  <si>
    <t>11792</t>
  </si>
  <si>
    <t>11738</t>
  </si>
  <si>
    <t>14351</t>
  </si>
  <si>
    <t>14350</t>
  </si>
  <si>
    <t>11791</t>
  </si>
  <si>
    <t>11771</t>
  </si>
  <si>
    <t>11776</t>
  </si>
  <si>
    <t>521843</t>
  </si>
  <si>
    <t>522255</t>
  </si>
  <si>
    <t>11785</t>
  </si>
  <si>
    <t>11775</t>
  </si>
  <si>
    <t>11770</t>
  </si>
  <si>
    <t>11788</t>
  </si>
  <si>
    <t>11779</t>
  </si>
  <si>
    <t>11780</t>
  </si>
  <si>
    <t>11769</t>
  </si>
  <si>
    <t>11786</t>
  </si>
  <si>
    <t>696807</t>
  </si>
  <si>
    <t>11747</t>
  </si>
  <si>
    <t>11734</t>
  </si>
  <si>
    <t>11741</t>
  </si>
  <si>
    <t>11677</t>
  </si>
  <si>
    <t>11752</t>
  </si>
  <si>
    <t>11735</t>
  </si>
  <si>
    <t>11742</t>
  </si>
  <si>
    <t>11758</t>
  </si>
  <si>
    <t>696701</t>
  </si>
  <si>
    <t>695774</t>
  </si>
  <si>
    <t>696672</t>
  </si>
  <si>
    <t>696462</t>
  </si>
  <si>
    <t>696333</t>
  </si>
  <si>
    <t>11709</t>
  </si>
  <si>
    <t>11725</t>
  </si>
  <si>
    <t>114787</t>
  </si>
  <si>
    <t>11736</t>
  </si>
  <si>
    <t>11737</t>
  </si>
  <si>
    <t>11740</t>
  </si>
  <si>
    <t>11739</t>
  </si>
  <si>
    <t>11749</t>
  </si>
  <si>
    <t>20640</t>
  </si>
  <si>
    <t>20584</t>
  </si>
  <si>
    <t>11726</t>
  </si>
  <si>
    <t>11723</t>
  </si>
  <si>
    <t>14277</t>
  </si>
  <si>
    <t>11744</t>
  </si>
  <si>
    <t>11748</t>
  </si>
  <si>
    <t>11728</t>
  </si>
  <si>
    <t>696213</t>
  </si>
  <si>
    <t>696470</t>
  </si>
  <si>
    <t>696587</t>
  </si>
  <si>
    <t>11722</t>
  </si>
  <si>
    <t>11724</t>
  </si>
  <si>
    <t>11727</t>
  </si>
  <si>
    <t>11712</t>
  </si>
  <si>
    <t>11713</t>
  </si>
  <si>
    <t>11714</t>
  </si>
  <si>
    <t>11719</t>
  </si>
  <si>
    <t>696265</t>
  </si>
  <si>
    <t>696280</t>
  </si>
  <si>
    <t>696290</t>
  </si>
  <si>
    <t>696288</t>
  </si>
  <si>
    <t>696072</t>
  </si>
  <si>
    <t>696205</t>
  </si>
  <si>
    <t>11708</t>
  </si>
  <si>
    <t>11706</t>
  </si>
  <si>
    <t>11710</t>
  </si>
  <si>
    <t>11707</t>
  </si>
  <si>
    <t>11697</t>
  </si>
  <si>
    <t>28561</t>
  </si>
  <si>
    <t>114634</t>
  </si>
  <si>
    <t>11698</t>
  </si>
  <si>
    <t>11700</t>
  </si>
  <si>
    <t>11699</t>
  </si>
  <si>
    <t>11701</t>
  </si>
  <si>
    <t>11687</t>
  </si>
  <si>
    <t>11692</t>
  </si>
  <si>
    <t>167776</t>
  </si>
  <si>
    <t>11689</t>
  </si>
  <si>
    <t>11686</t>
  </si>
  <si>
    <t>11688</t>
  </si>
  <si>
    <t>11693</t>
  </si>
  <si>
    <t>11690</t>
  </si>
  <si>
    <t>11691</t>
  </si>
  <si>
    <t>695676</t>
  </si>
  <si>
    <t>20382</t>
  </si>
  <si>
    <t>695538</t>
  </si>
  <si>
    <t>695607</t>
  </si>
  <si>
    <t>11656</t>
  </si>
  <si>
    <t>114369</t>
  </si>
  <si>
    <t>11646</t>
  </si>
  <si>
    <t>11575</t>
  </si>
  <si>
    <t>114442</t>
  </si>
  <si>
    <t>28562</t>
  </si>
  <si>
    <t>11680</t>
  </si>
  <si>
    <t>11678</t>
  </si>
  <si>
    <t>11679</t>
  </si>
  <si>
    <t>11681</t>
  </si>
  <si>
    <t>11682</t>
  </si>
  <si>
    <t>11675</t>
  </si>
  <si>
    <t>11676</t>
  </si>
  <si>
    <t>695221</t>
  </si>
  <si>
    <t>694304</t>
  </si>
  <si>
    <t>695268</t>
  </si>
  <si>
    <t>28309</t>
  </si>
  <si>
    <t>28317</t>
  </si>
  <si>
    <t>695120</t>
  </si>
  <si>
    <t>694933</t>
  </si>
  <si>
    <t>694781</t>
  </si>
  <si>
    <t>66409</t>
  </si>
  <si>
    <t>11673</t>
  </si>
  <si>
    <t>9830</t>
  </si>
  <si>
    <t>11670</t>
  </si>
  <si>
    <t>11669</t>
  </si>
  <si>
    <t>11657</t>
  </si>
  <si>
    <t>693533</t>
  </si>
  <si>
    <t>11649</t>
  </si>
  <si>
    <t>11658</t>
  </si>
  <si>
    <t>11648</t>
  </si>
  <si>
    <t>11654</t>
  </si>
  <si>
    <t>11645</t>
  </si>
  <si>
    <t>20115</t>
  </si>
  <si>
    <t>694056</t>
  </si>
  <si>
    <t>694485</t>
  </si>
  <si>
    <t>694349</t>
  </si>
  <si>
    <t>519679</t>
  </si>
  <si>
    <t>694623</t>
  </si>
  <si>
    <t>11655</t>
  </si>
  <si>
    <t>2101076</t>
  </si>
  <si>
    <t>100957</t>
  </si>
  <si>
    <t>2101077</t>
  </si>
  <si>
    <t>11626</t>
  </si>
  <si>
    <t>11627</t>
  </si>
  <si>
    <t>11642</t>
  </si>
  <si>
    <t>14152</t>
  </si>
  <si>
    <t>11618</t>
  </si>
  <si>
    <t>694368</t>
  </si>
  <si>
    <t>694347</t>
  </si>
  <si>
    <t>694276</t>
  </si>
  <si>
    <t>694207</t>
  </si>
  <si>
    <t>694297</t>
  </si>
  <si>
    <t>11643</t>
  </si>
  <si>
    <t>11647</t>
  </si>
  <si>
    <t>20073</t>
  </si>
  <si>
    <t>11625</t>
  </si>
  <si>
    <t>11637</t>
  </si>
  <si>
    <t>14176</t>
  </si>
  <si>
    <t>14178</t>
  </si>
  <si>
    <t>14169</t>
  </si>
  <si>
    <t>11635</t>
  </si>
  <si>
    <t>11630</t>
  </si>
  <si>
    <t>11628</t>
  </si>
  <si>
    <t>11633</t>
  </si>
  <si>
    <t>17456</t>
  </si>
  <si>
    <t>11611</t>
  </si>
  <si>
    <t>11613</t>
  </si>
  <si>
    <t>11616</t>
  </si>
  <si>
    <t>11617</t>
  </si>
  <si>
    <t>19920</t>
  </si>
  <si>
    <t>19924</t>
  </si>
  <si>
    <t>693341</t>
  </si>
  <si>
    <t>17414</t>
  </si>
  <si>
    <t>11593</t>
  </si>
  <si>
    <t>11606</t>
  </si>
  <si>
    <t>11597</t>
  </si>
  <si>
    <t>11602</t>
  </si>
  <si>
    <t>11601</t>
  </si>
  <si>
    <t>11598</t>
  </si>
  <si>
    <t>11605</t>
  </si>
  <si>
    <t>11603</t>
  </si>
  <si>
    <t>692424</t>
  </si>
  <si>
    <t>692409</t>
  </si>
  <si>
    <t>692744</t>
  </si>
  <si>
    <t>692740</t>
  </si>
  <si>
    <t>692422</t>
  </si>
  <si>
    <t>11596</t>
  </si>
  <si>
    <t>11604</t>
  </si>
  <si>
    <t>11600</t>
  </si>
  <si>
    <t>11589</t>
  </si>
  <si>
    <t>11584</t>
  </si>
  <si>
    <t>11538</t>
  </si>
  <si>
    <t>11571</t>
  </si>
  <si>
    <t>11583</t>
  </si>
  <si>
    <t>11572</t>
  </si>
  <si>
    <t>693114</t>
  </si>
  <si>
    <t>11491</t>
  </si>
  <si>
    <t>11573</t>
  </si>
  <si>
    <t>11568</t>
  </si>
  <si>
    <t>11499</t>
  </si>
  <si>
    <t>11455</t>
  </si>
  <si>
    <t>11590</t>
  </si>
  <si>
    <t>11591</t>
  </si>
  <si>
    <t>11518</t>
  </si>
  <si>
    <t>11525</t>
  </si>
  <si>
    <t>11521</t>
  </si>
  <si>
    <t>11547</t>
  </si>
  <si>
    <t>11489</t>
  </si>
  <si>
    <t>11588</t>
  </si>
  <si>
    <t>11592</t>
  </si>
  <si>
    <t>11570</t>
  </si>
  <si>
    <t>11516</t>
  </si>
  <si>
    <t>692735</t>
  </si>
  <si>
    <t>11535</t>
  </si>
  <si>
    <t>11576</t>
  </si>
  <si>
    <t>11540</t>
  </si>
  <si>
    <t>9200 nc</t>
  </si>
  <si>
    <t>11577</t>
  </si>
  <si>
    <t>11574</t>
  </si>
  <si>
    <t>11534</t>
  </si>
  <si>
    <t>11517</t>
  </si>
  <si>
    <t>11513</t>
  </si>
  <si>
    <t>692737</t>
  </si>
  <si>
    <t>692732</t>
  </si>
  <si>
    <t>517530</t>
  </si>
  <si>
    <t>692866</t>
  </si>
  <si>
    <t>19822</t>
  </si>
  <si>
    <t>11548</t>
  </si>
  <si>
    <t>11522</t>
  </si>
  <si>
    <t>11496</t>
  </si>
  <si>
    <t>11545</t>
  </si>
  <si>
    <t>11537</t>
  </si>
  <si>
    <t>11549</t>
  </si>
  <si>
    <t>11523</t>
  </si>
  <si>
    <t>11530</t>
  </si>
  <si>
    <t>11520</t>
  </si>
  <si>
    <t>11529</t>
  </si>
  <si>
    <t>11541</t>
  </si>
  <si>
    <t>11528</t>
  </si>
  <si>
    <t>11546</t>
  </si>
  <si>
    <t>11531</t>
  </si>
  <si>
    <t>11475</t>
  </si>
  <si>
    <t>11519</t>
  </si>
  <si>
    <t>14055</t>
  </si>
  <si>
    <t>11524</t>
  </si>
  <si>
    <t>11515</t>
  </si>
  <si>
    <t>11539</t>
  </si>
  <si>
    <t>11536</t>
  </si>
  <si>
    <t>4102</t>
  </si>
  <si>
    <t>28217</t>
  </si>
  <si>
    <t>28218</t>
  </si>
  <si>
    <t>28219</t>
  </si>
  <si>
    <t>5850</t>
  </si>
  <si>
    <t>005851</t>
  </si>
  <si>
    <t>11514</t>
  </si>
  <si>
    <t>11472</t>
  </si>
  <si>
    <t>11495</t>
  </si>
  <si>
    <t>14016</t>
  </si>
  <si>
    <t>11477</t>
  </si>
  <si>
    <t>692182</t>
  </si>
  <si>
    <t>692362</t>
  </si>
  <si>
    <t>692347</t>
  </si>
  <si>
    <t>11473</t>
  </si>
  <si>
    <t>144</t>
  </si>
  <si>
    <t>11508</t>
  </si>
  <si>
    <t>11507</t>
  </si>
  <si>
    <t>6931</t>
  </si>
  <si>
    <t>17297</t>
  </si>
  <si>
    <t>516604</t>
  </si>
  <si>
    <t>516538</t>
  </si>
  <si>
    <t>691942</t>
  </si>
  <si>
    <t>691694</t>
  </si>
  <si>
    <t>11497</t>
  </si>
  <si>
    <t>14017</t>
  </si>
  <si>
    <t>11490</t>
  </si>
  <si>
    <t>11492</t>
  </si>
  <si>
    <t>14000</t>
  </si>
  <si>
    <t>11452</t>
  </si>
  <si>
    <t>11443</t>
  </si>
  <si>
    <t>11456</t>
  </si>
  <si>
    <t>11467</t>
  </si>
  <si>
    <t>11474</t>
  </si>
  <si>
    <t>13998</t>
  </si>
  <si>
    <t>13996</t>
  </si>
  <si>
    <t>14001</t>
  </si>
  <si>
    <t>11482</t>
  </si>
  <si>
    <t>19581</t>
  </si>
  <si>
    <t>516224</t>
  </si>
  <si>
    <t>691678</t>
  </si>
  <si>
    <t>691465</t>
  </si>
  <si>
    <t>6934</t>
  </si>
  <si>
    <t>11468</t>
  </si>
  <si>
    <t>11445</t>
  </si>
  <si>
    <t>11439</t>
  </si>
  <si>
    <t>11453</t>
  </si>
  <si>
    <t>11450</t>
  </si>
  <si>
    <t>11449</t>
  </si>
  <si>
    <t>11448</t>
  </si>
  <si>
    <t>13974</t>
  </si>
  <si>
    <t>13958</t>
  </si>
  <si>
    <t>13956</t>
  </si>
  <si>
    <t>13965</t>
  </si>
  <si>
    <t>11454</t>
  </si>
  <si>
    <t>13973</t>
  </si>
  <si>
    <t>11440</t>
  </si>
  <si>
    <t>11441</t>
  </si>
  <si>
    <t>13950</t>
  </si>
  <si>
    <t>11433</t>
  </si>
  <si>
    <t>11442</t>
  </si>
  <si>
    <t>11437</t>
  </si>
  <si>
    <t>515619</t>
  </si>
  <si>
    <t>691179</t>
  </si>
  <si>
    <t>691184</t>
  </si>
  <si>
    <t>691176</t>
  </si>
  <si>
    <t>691196</t>
  </si>
  <si>
    <t>11429</t>
  </si>
  <si>
    <t>11423</t>
  </si>
  <si>
    <t>11418</t>
  </si>
  <si>
    <t>11431</t>
  </si>
  <si>
    <t>11421</t>
  </si>
  <si>
    <t>11420</t>
  </si>
  <si>
    <t>13944</t>
  </si>
  <si>
    <t>13924</t>
  </si>
  <si>
    <t>13925</t>
  </si>
  <si>
    <t>19401</t>
  </si>
  <si>
    <t>test</t>
  </si>
  <si>
    <t>112903</t>
  </si>
  <si>
    <t>13918</t>
  </si>
  <si>
    <t>13909</t>
  </si>
  <si>
    <t>13882</t>
  </si>
  <si>
    <t>13916</t>
  </si>
  <si>
    <t>112784</t>
  </si>
  <si>
    <t>13908</t>
  </si>
  <si>
    <t>13910</t>
  </si>
  <si>
    <t>13879</t>
  </si>
  <si>
    <t>13878</t>
  </si>
  <si>
    <t>13890</t>
  </si>
  <si>
    <t>514415</t>
  </si>
  <si>
    <t>514417</t>
  </si>
  <si>
    <t>19303</t>
  </si>
  <si>
    <t>????</t>
  </si>
  <si>
    <t>2011133</t>
  </si>
  <si>
    <t>13889</t>
  </si>
  <si>
    <t>13895</t>
  </si>
  <si>
    <t>13867</t>
  </si>
  <si>
    <t>13870</t>
  </si>
  <si>
    <t>13887</t>
  </si>
  <si>
    <t>13868</t>
  </si>
  <si>
    <t>13892</t>
  </si>
  <si>
    <t>13883</t>
  </si>
  <si>
    <t>13894</t>
  </si>
  <si>
    <t>13891</t>
  </si>
  <si>
    <t>13893</t>
  </si>
  <si>
    <t>13888</t>
  </si>
  <si>
    <t>513816</t>
  </si>
  <si>
    <t>514277</t>
  </si>
  <si>
    <t>513940</t>
  </si>
  <si>
    <t>QTE_REBUT</t>
  </si>
  <si>
    <t xml:space="preserve">       11140</t>
  </si>
  <si>
    <t xml:space="preserve">       10964</t>
  </si>
  <si>
    <t xml:space="preserve">       11145</t>
  </si>
  <si>
    <t xml:space="preserve">       11284</t>
  </si>
  <si>
    <t xml:space="preserve">       11047</t>
  </si>
  <si>
    <t xml:space="preserve">       11199</t>
  </si>
  <si>
    <t xml:space="preserve">       11090</t>
  </si>
  <si>
    <t xml:space="preserve">       11091</t>
  </si>
  <si>
    <t xml:space="preserve">       11177</t>
  </si>
  <si>
    <t xml:space="preserve">       11016</t>
  </si>
  <si>
    <t xml:space="preserve">       10615</t>
  </si>
  <si>
    <t xml:space="preserve">       10936</t>
  </si>
  <si>
    <t xml:space="preserve">       11264</t>
  </si>
  <si>
    <t xml:space="preserve">       10619</t>
  </si>
  <si>
    <t xml:space="preserve">       11098</t>
  </si>
  <si>
    <t xml:space="preserve">       11259</t>
  </si>
  <si>
    <t xml:space="preserve">       10965</t>
  </si>
  <si>
    <t xml:space="preserve">       11309</t>
  </si>
  <si>
    <t xml:space="preserve">       11020</t>
  </si>
  <si>
    <t xml:space="preserve">       11137</t>
  </si>
  <si>
    <t xml:space="preserve">       10710</t>
  </si>
  <si>
    <t xml:space="preserve">       11138</t>
  </si>
  <si>
    <t xml:space="preserve">       11139</t>
  </si>
  <si>
    <t xml:space="preserve">       10643</t>
  </si>
  <si>
    <t xml:space="preserve">       11030</t>
  </si>
  <si>
    <t xml:space="preserve">       11031</t>
  </si>
  <si>
    <t xml:space="preserve">       11234</t>
  </si>
  <si>
    <t xml:space="preserve">       10660</t>
  </si>
  <si>
    <t xml:space="preserve">       10975</t>
  </si>
  <si>
    <t xml:space="preserve">       10766</t>
  </si>
  <si>
    <t xml:space="preserve">       10707</t>
  </si>
  <si>
    <t xml:space="preserve">       10608</t>
  </si>
  <si>
    <t xml:space="preserve">       10611</t>
  </si>
  <si>
    <t xml:space="preserve">       10820</t>
  </si>
  <si>
    <t xml:space="preserve">       11069</t>
  </si>
  <si>
    <t xml:space="preserve">       11070</t>
  </si>
  <si>
    <t xml:space="preserve">       10718</t>
  </si>
  <si>
    <t xml:space="preserve">       10719</t>
  </si>
  <si>
    <t xml:space="preserve">       11290</t>
  </si>
  <si>
    <t xml:space="preserve">       10702</t>
  </si>
  <si>
    <t xml:space="preserve">       11051</t>
  </si>
  <si>
    <t xml:space="preserve">       11027</t>
  </si>
  <si>
    <t xml:space="preserve">       10641</t>
  </si>
  <si>
    <t xml:space="preserve">       10598</t>
  </si>
  <si>
    <t>NUMERO_OF</t>
  </si>
  <si>
    <t xml:space="preserve">       34113</t>
  </si>
  <si>
    <t xml:space="preserve">       34114</t>
  </si>
  <si>
    <t xml:space="preserve">       34112</t>
  </si>
  <si>
    <t xml:space="preserve">       34116</t>
  </si>
  <si>
    <t xml:space="preserve">       34115</t>
  </si>
  <si>
    <t xml:space="preserve">       33323</t>
  </si>
  <si>
    <t xml:space="preserve">       33321</t>
  </si>
  <si>
    <t xml:space="preserve">       33453</t>
  </si>
  <si>
    <t xml:space="preserve">       32891</t>
  </si>
  <si>
    <t xml:space="preserve">       33109</t>
  </si>
  <si>
    <t xml:space="preserve">       34533</t>
  </si>
  <si>
    <t xml:space="preserve">       32854</t>
  </si>
  <si>
    <t xml:space="preserve">       32874</t>
  </si>
  <si>
    <t xml:space="preserve">       33259</t>
  </si>
  <si>
    <t xml:space="preserve">       33359</t>
  </si>
  <si>
    <t xml:space="preserve">       31166</t>
  </si>
  <si>
    <t xml:space="preserve">       33036</t>
  </si>
  <si>
    <t xml:space="preserve">       33817</t>
  </si>
  <si>
    <t xml:space="preserve">       31986</t>
  </si>
  <si>
    <t xml:space="preserve">       33283</t>
  </si>
  <si>
    <t xml:space="preserve">       33124</t>
  </si>
  <si>
    <t xml:space="preserve">       33271</t>
  </si>
  <si>
    <t xml:space="preserve">       31804</t>
  </si>
  <si>
    <t xml:space="preserve">       33113</t>
  </si>
  <si>
    <t xml:space="preserve">       34453</t>
  </si>
  <si>
    <t xml:space="preserve">       34463</t>
  </si>
  <si>
    <t xml:space="preserve">       33284</t>
  </si>
  <si>
    <t xml:space="preserve">       33025</t>
  </si>
  <si>
    <t xml:space="preserve">       34406</t>
  </si>
  <si>
    <t xml:space="preserve">       34405</t>
  </si>
  <si>
    <t xml:space="preserve">       33853</t>
  </si>
  <si>
    <t xml:space="preserve">       33645</t>
  </si>
  <si>
    <t xml:space="preserve">       32207</t>
  </si>
  <si>
    <t xml:space="preserve">       33700</t>
  </si>
  <si>
    <t xml:space="preserve">       32027</t>
  </si>
  <si>
    <t xml:space="preserve">       33386</t>
  </si>
  <si>
    <t xml:space="preserve">       33385</t>
  </si>
  <si>
    <t xml:space="preserve">       33319</t>
  </si>
  <si>
    <t xml:space="preserve">       31808</t>
  </si>
  <si>
    <t xml:space="preserve">       34454</t>
  </si>
  <si>
    <t xml:space="preserve">       33257</t>
  </si>
  <si>
    <t xml:space="preserve">       32148</t>
  </si>
  <si>
    <t xml:space="preserve">       31850</t>
  </si>
  <si>
    <t xml:space="preserve">       33467</t>
  </si>
  <si>
    <t xml:space="preserve">       33297</t>
  </si>
  <si>
    <t xml:space="preserve">       32889</t>
  </si>
  <si>
    <t xml:space="preserve">       32840</t>
  </si>
  <si>
    <t xml:space="preserve">       33816</t>
  </si>
  <si>
    <t xml:space="preserve">       32849</t>
  </si>
  <si>
    <t xml:space="preserve">       33539</t>
  </si>
  <si>
    <t xml:space="preserve">       32839</t>
  </si>
  <si>
    <t xml:space="preserve">       32016</t>
  </si>
  <si>
    <t xml:space="preserve">       31612</t>
  </si>
  <si>
    <t xml:space="preserve">       33054</t>
  </si>
  <si>
    <t xml:space="preserve">       32174</t>
  </si>
  <si>
    <t xml:space="preserve">       33300</t>
  </si>
  <si>
    <t xml:space="preserve">       33229</t>
  </si>
  <si>
    <t xml:space="preserve">       33230</t>
  </si>
  <si>
    <t xml:space="preserve">       32184</t>
  </si>
  <si>
    <t xml:space="preserve">       33232</t>
  </si>
  <si>
    <t xml:space="preserve">       30937</t>
  </si>
  <si>
    <t xml:space="preserve">       34118</t>
  </si>
  <si>
    <t xml:space="preserve">       34121</t>
  </si>
  <si>
    <t xml:space="preserve">       30641</t>
  </si>
  <si>
    <t xml:space="preserve">       32948</t>
  </si>
  <si>
    <t xml:space="preserve">       32844</t>
  </si>
  <si>
    <t xml:space="preserve">       33597</t>
  </si>
  <si>
    <t xml:space="preserve">       33594</t>
  </si>
  <si>
    <t xml:space="preserve">       32206</t>
  </si>
  <si>
    <t xml:space="preserve">       34377</t>
  </si>
  <si>
    <t xml:space="preserve">       34397</t>
  </si>
  <si>
    <t xml:space="preserve">       33595</t>
  </si>
  <si>
    <t xml:space="preserve">       33596</t>
  </si>
  <si>
    <t xml:space="preserve">       33500</t>
  </si>
  <si>
    <t xml:space="preserve">       31839</t>
  </si>
  <si>
    <t xml:space="preserve">       31167</t>
  </si>
  <si>
    <t xml:space="preserve">       32341</t>
  </si>
  <si>
    <t xml:space="preserve">       32176</t>
  </si>
  <si>
    <t xml:space="preserve">       32013</t>
  </si>
  <si>
    <t xml:space="preserve">       32959</t>
  </si>
  <si>
    <t xml:space="preserve">       31120</t>
  </si>
  <si>
    <t xml:space="preserve">       34047</t>
  </si>
  <si>
    <t xml:space="preserve">       34046</t>
  </si>
  <si>
    <t xml:space="preserve">       33600</t>
  </si>
  <si>
    <t xml:space="preserve">       31173</t>
  </si>
  <si>
    <t xml:space="preserve">       32859</t>
  </si>
  <si>
    <t xml:space="preserve">       33048</t>
  </si>
  <si>
    <t xml:space="preserve">       33060</t>
  </si>
  <si>
    <t xml:space="preserve">       32015</t>
  </si>
  <si>
    <t xml:space="preserve">       31807</t>
  </si>
  <si>
    <t xml:space="preserve">       32340</t>
  </si>
  <si>
    <t xml:space="preserve">       34100</t>
  </si>
  <si>
    <t xml:space="preserve">       31275</t>
  </si>
  <si>
    <t xml:space="preserve">       32342</t>
  </si>
  <si>
    <t xml:space="preserve">       33646</t>
  </si>
  <si>
    <t xml:space="preserve">       33280</t>
  </si>
  <si>
    <t xml:space="preserve">       31640</t>
  </si>
  <si>
    <t xml:space="preserve">       33083</t>
  </si>
  <si>
    <t xml:space="preserve">       32952</t>
  </si>
  <si>
    <t xml:space="preserve">       31740</t>
  </si>
  <si>
    <t xml:space="preserve">       31997</t>
  </si>
  <si>
    <t xml:space="preserve">       32180</t>
  </si>
  <si>
    <t xml:space="preserve">       30809</t>
  </si>
  <si>
    <t xml:space="preserve">       34300</t>
  </si>
  <si>
    <t xml:space="preserve">       31325</t>
  </si>
  <si>
    <t xml:space="preserve">       31973</t>
  </si>
  <si>
    <t xml:space="preserve">       30981</t>
  </si>
  <si>
    <t xml:space="preserve">       32194</t>
  </si>
  <si>
    <t xml:space="preserve">       33494</t>
  </si>
  <si>
    <t xml:space="preserve">       34110</t>
  </si>
  <si>
    <t xml:space="preserve">       32012</t>
  </si>
  <si>
    <t xml:space="preserve">       32274</t>
  </si>
  <si>
    <t xml:space="preserve">       30647</t>
  </si>
  <si>
    <t xml:space="preserve">       32271</t>
  </si>
  <si>
    <t xml:space="preserve">       31890</t>
  </si>
  <si>
    <t xml:space="preserve">       32339</t>
  </si>
  <si>
    <t xml:space="preserve">       33031</t>
  </si>
  <si>
    <t xml:space="preserve">       32166</t>
  </si>
  <si>
    <t xml:space="preserve">       32825</t>
  </si>
  <si>
    <t xml:space="preserve">       33454</t>
  </si>
  <si>
    <t xml:space="preserve">       33322</t>
  </si>
  <si>
    <t xml:space="preserve">       33455</t>
  </si>
  <si>
    <t xml:space="preserve">       33356</t>
  </si>
  <si>
    <t xml:space="preserve">       32881</t>
  </si>
  <si>
    <t xml:space="preserve">       32154</t>
  </si>
  <si>
    <t xml:space="preserve">       33119</t>
  </si>
  <si>
    <t xml:space="preserve">       33118</t>
  </si>
  <si>
    <t xml:space="preserve">       33262</t>
  </si>
  <si>
    <t xml:space="preserve">       32312</t>
  </si>
  <si>
    <t xml:space="preserve">       31985</t>
  </si>
  <si>
    <t xml:space="preserve">       31739</t>
  </si>
  <si>
    <t xml:space="preserve">       30919</t>
  </si>
  <si>
    <t xml:space="preserve">       32191</t>
  </si>
  <si>
    <t xml:space="preserve">       32079</t>
  </si>
  <si>
    <t xml:space="preserve">       32150</t>
  </si>
  <si>
    <t xml:space="preserve">       32841</t>
  </si>
  <si>
    <t xml:space="preserve">       31847</t>
  </si>
  <si>
    <t xml:space="preserve">       32195</t>
  </si>
  <si>
    <t xml:space="preserve">       32796</t>
  </si>
  <si>
    <t xml:space="preserve">       33554</t>
  </si>
  <si>
    <t xml:space="preserve">       33640</t>
  </si>
  <si>
    <t xml:space="preserve">       33299</t>
  </si>
  <si>
    <t xml:space="preserve">       33301</t>
  </si>
  <si>
    <t xml:space="preserve">       32887</t>
  </si>
  <si>
    <t xml:space="preserve">       32145</t>
  </si>
  <si>
    <t xml:space="preserve">       32198</t>
  </si>
  <si>
    <t xml:space="preserve">       32172</t>
  </si>
  <si>
    <t xml:space="preserve">       32856</t>
  </si>
  <si>
    <t xml:space="preserve">       32960</t>
  </si>
  <si>
    <t xml:space="preserve">       34326</t>
  </si>
  <si>
    <t xml:space="preserve">       31614</t>
  </si>
  <si>
    <t xml:space="preserve">       31885</t>
  </si>
  <si>
    <t xml:space="preserve">       33228</t>
  </si>
  <si>
    <t xml:space="preserve">       31332</t>
  </si>
  <si>
    <t xml:space="preserve">       32834</t>
  </si>
  <si>
    <t xml:space="preserve">       32181</t>
  </si>
  <si>
    <t xml:space="preserve">       32835</t>
  </si>
  <si>
    <t xml:space="preserve">       32855</t>
  </si>
  <si>
    <t xml:space="preserve">       32183</t>
  </si>
  <si>
    <t xml:space="preserve">       33469</t>
  </si>
  <si>
    <t xml:space="preserve">       33552</t>
  </si>
  <si>
    <t xml:space="preserve">       33551</t>
  </si>
  <si>
    <t xml:space="preserve">       32199</t>
  </si>
  <si>
    <t xml:space="preserve">       32182</t>
  </si>
  <si>
    <t xml:space="preserve">       31326</t>
  </si>
  <si>
    <t xml:space="preserve">       32162</t>
  </si>
  <si>
    <t xml:space="preserve">       32175</t>
  </si>
  <si>
    <t xml:space="preserve">       33047</t>
  </si>
  <si>
    <t xml:space="preserve">       33049</t>
  </si>
  <si>
    <t xml:space="preserve">       32163</t>
  </si>
  <si>
    <t xml:space="preserve">       32311</t>
  </si>
  <si>
    <t xml:space="preserve">       31779</t>
  </si>
  <si>
    <t xml:space="preserve">       33818</t>
  </si>
  <si>
    <t xml:space="preserve">       33035</t>
  </si>
  <si>
    <t xml:space="preserve">       32822</t>
  </si>
  <si>
    <t xml:space="preserve">       32075</t>
  </si>
  <si>
    <t xml:space="preserve">       31091</t>
  </si>
  <si>
    <t xml:space="preserve">       32863</t>
  </si>
  <si>
    <t xml:space="preserve">       32864</t>
  </si>
  <si>
    <t xml:space="preserve">       32356</t>
  </si>
  <si>
    <t xml:space="preserve">       32410</t>
  </si>
  <si>
    <t xml:space="preserve">       33481</t>
  </si>
  <si>
    <t xml:space="preserve">       31312</t>
  </si>
  <si>
    <t xml:space="preserve">       31324</t>
  </si>
  <si>
    <t xml:space="preserve">       31310</t>
  </si>
  <si>
    <t xml:space="preserve">       33044</t>
  </si>
  <si>
    <t xml:space="preserve">       31987</t>
  </si>
  <si>
    <t xml:space="preserve">       31328</t>
  </si>
  <si>
    <t xml:space="preserve">       32357</t>
  </si>
  <si>
    <t xml:space="preserve">       32167</t>
  </si>
  <si>
    <t xml:space="preserve">       31725</t>
  </si>
  <si>
    <t xml:space="preserve">       31311</t>
  </si>
  <si>
    <t xml:space="preserve">       32146</t>
  </si>
  <si>
    <t xml:space="preserve">       32008</t>
  </si>
  <si>
    <t xml:space="preserve">       31844</t>
  </si>
  <si>
    <t xml:space="preserve">       32009</t>
  </si>
  <si>
    <t xml:space="preserve">       33210</t>
  </si>
  <si>
    <t xml:space="preserve">       33814</t>
  </si>
  <si>
    <t xml:space="preserve">       33815</t>
  </si>
  <si>
    <t xml:space="preserve">       32898</t>
  </si>
  <si>
    <t xml:space="preserve">       32899</t>
  </si>
  <si>
    <t xml:space="preserve">       31191</t>
  </si>
  <si>
    <t xml:space="preserve">       31889</t>
  </si>
  <si>
    <t xml:space="preserve">       32857</t>
  </si>
  <si>
    <t xml:space="preserve">       33598</t>
  </si>
  <si>
    <t xml:space="preserve">       31192</t>
  </si>
  <si>
    <t xml:space="preserve">       31972</t>
  </si>
  <si>
    <t xml:space="preserve">       32196</t>
  </si>
  <si>
    <t xml:space="preserve">       33599</t>
  </si>
  <si>
    <t xml:space="preserve">       32006</t>
  </si>
  <si>
    <t xml:space="preserve">       32007</t>
  </si>
  <si>
    <t xml:space="preserve">       32031</t>
  </si>
  <si>
    <t xml:space="preserve">       32332</t>
  </si>
  <si>
    <t xml:space="preserve">       32335</t>
  </si>
  <si>
    <t xml:space="preserve">       32333</t>
  </si>
  <si>
    <t xml:space="preserve">       32334</t>
  </si>
  <si>
    <t xml:space="preserve">       33414</t>
  </si>
  <si>
    <t xml:space="preserve">       32189</t>
  </si>
  <si>
    <t xml:space="preserve">       30699</t>
  </si>
  <si>
    <t xml:space="preserve">       33237</t>
  </si>
  <si>
    <t xml:space="preserve">       31852</t>
  </si>
  <si>
    <t xml:space="preserve">       31737</t>
  </si>
  <si>
    <t xml:space="preserve">       31798</t>
  </si>
  <si>
    <t xml:space="preserve">       32147</t>
  </si>
  <si>
    <t xml:space="preserve">       31888</t>
  </si>
  <si>
    <t xml:space="preserve">       31897</t>
  </si>
  <si>
    <t xml:space="preserve">       30911</t>
  </si>
  <si>
    <t xml:space="preserve">       32023</t>
  </si>
  <si>
    <t xml:space="preserve">       31142</t>
  </si>
  <si>
    <t xml:space="preserve">       30802</t>
  </si>
  <si>
    <t xml:space="preserve">       30823</t>
  </si>
  <si>
    <t xml:space="preserve">       32945</t>
  </si>
  <si>
    <t xml:space="preserve">       31163</t>
  </si>
  <si>
    <t xml:space="preserve">       33114</t>
  </si>
  <si>
    <t xml:space="preserve">       31164</t>
  </si>
  <si>
    <t xml:space="preserve">       32843</t>
  </si>
  <si>
    <t xml:space="preserve">       32842</t>
  </si>
  <si>
    <t xml:space="preserve">       32858</t>
  </si>
  <si>
    <t xml:space="preserve">       32192</t>
  </si>
  <si>
    <t xml:space="preserve">       32823</t>
  </si>
  <si>
    <t xml:space="preserve">       31154</t>
  </si>
  <si>
    <t xml:space="preserve">       33603</t>
  </si>
  <si>
    <t xml:space="preserve">       33638</t>
  </si>
  <si>
    <t xml:space="preserve">       31122</t>
  </si>
  <si>
    <t xml:space="preserve">       31843</t>
  </si>
  <si>
    <t xml:space="preserve">       32824</t>
  </si>
  <si>
    <t xml:space="preserve">       33602</t>
  </si>
  <si>
    <t xml:space="preserve">       33768</t>
  </si>
  <si>
    <t xml:space="preserve">       31896</t>
  </si>
  <si>
    <t xml:space="preserve">       32151</t>
  </si>
  <si>
    <t xml:space="preserve">       32010</t>
  </si>
  <si>
    <t xml:space="preserve">       32358</t>
  </si>
  <si>
    <t xml:space="preserve">       32273</t>
  </si>
  <si>
    <t xml:space="preserve">       31894</t>
  </si>
  <si>
    <t xml:space="preserve">       31845</t>
  </si>
  <si>
    <t xml:space="preserve">       31846</t>
  </si>
  <si>
    <t xml:space="preserve">       32152</t>
  </si>
  <si>
    <t xml:space="preserve">       31604</t>
  </si>
  <si>
    <t xml:space="preserve">       31156</t>
  </si>
  <si>
    <t xml:space="preserve">       31642</t>
  </si>
  <si>
    <t xml:space="preserve">       31025</t>
  </si>
  <si>
    <t xml:space="preserve">       32073</t>
  </si>
  <si>
    <t xml:space="preserve">       31851</t>
  </si>
  <si>
    <t xml:space="preserve">       32018</t>
  </si>
  <si>
    <t xml:space="preserve">       32197</t>
  </si>
  <si>
    <t xml:space="preserve">       31893</t>
  </si>
  <si>
    <t xml:space="preserve">       32126</t>
  </si>
  <si>
    <t xml:space="preserve">       31083</t>
  </si>
  <si>
    <t xml:space="preserve">       30694</t>
  </si>
  <si>
    <t xml:space="preserve">       31840</t>
  </si>
  <si>
    <t xml:space="preserve">       33497</t>
  </si>
  <si>
    <t xml:space="preserve">       31330</t>
  </si>
  <si>
    <t xml:space="preserve">       32017</t>
  </si>
  <si>
    <t xml:space="preserve">       31186</t>
  </si>
  <si>
    <t xml:space="preserve">       32022</t>
  </si>
  <si>
    <t xml:space="preserve">       32085</t>
  </si>
  <si>
    <t xml:space="preserve">       31334</t>
  </si>
  <si>
    <t xml:space="preserve">       32827</t>
  </si>
  <si>
    <t xml:space="preserve">       31500</t>
  </si>
  <si>
    <t xml:space="preserve">       31773</t>
  </si>
  <si>
    <t xml:space="preserve">       33498</t>
  </si>
  <si>
    <t xml:space="preserve">       32860</t>
  </si>
  <si>
    <t xml:space="preserve">       33161</t>
  </si>
  <si>
    <t xml:space="preserve">       33163</t>
  </si>
  <si>
    <t xml:space="preserve">       33164</t>
  </si>
  <si>
    <t xml:space="preserve">       31971</t>
  </si>
  <si>
    <t xml:space="preserve">       30526</t>
  </si>
  <si>
    <t xml:space="preserve">       31257</t>
  </si>
  <si>
    <t xml:space="preserve">       33702</t>
  </si>
  <si>
    <t xml:space="preserve">       31605</t>
  </si>
  <si>
    <t xml:space="preserve">       32343</t>
  </si>
  <si>
    <t xml:space="preserve">       31842</t>
  </si>
  <si>
    <t xml:space="preserve">       32170</t>
  </si>
  <si>
    <t xml:space="preserve">       31806</t>
  </si>
  <si>
    <t xml:space="preserve">       31774</t>
  </si>
  <si>
    <t xml:space="preserve">       32188</t>
  </si>
  <si>
    <t xml:space="preserve">       32409</t>
  </si>
  <si>
    <t xml:space="preserve">       30695</t>
  </si>
  <si>
    <t xml:space="preserve">       32208</t>
  </si>
  <si>
    <t xml:space="preserve">       31611</t>
  </si>
  <si>
    <t xml:space="preserve">       32946</t>
  </si>
  <si>
    <t xml:space="preserve">       31805</t>
  </si>
  <si>
    <t xml:space="preserve">       31800</t>
  </si>
  <si>
    <t xml:space="preserve">       32267</t>
  </si>
  <si>
    <t xml:space="preserve">       30710</t>
  </si>
  <si>
    <t xml:space="preserve">       31995</t>
  </si>
  <si>
    <t xml:space="preserve">       32897</t>
  </si>
  <si>
    <t xml:space="preserve">       32378</t>
  </si>
  <si>
    <t xml:space="preserve">       32377</t>
  </si>
  <si>
    <t xml:space="preserve">       31772</t>
  </si>
  <si>
    <t xml:space="preserve">       31970</t>
  </si>
  <si>
    <t xml:space="preserve">       31784</t>
  </si>
  <si>
    <t xml:space="preserve">       32953</t>
  </si>
  <si>
    <t xml:space="preserve">       30900</t>
  </si>
  <si>
    <t xml:space="preserve">       32153</t>
  </si>
  <si>
    <t xml:space="preserve">       32014</t>
  </si>
  <si>
    <t xml:space="preserve">       31081</t>
  </si>
  <si>
    <t xml:space="preserve">       31099</t>
  </si>
  <si>
    <t xml:space="preserve">       32168</t>
  </si>
  <si>
    <t xml:space="preserve">       32788</t>
  </si>
  <si>
    <t xml:space="preserve">       31327</t>
  </si>
  <si>
    <t xml:space="preserve">       32345</t>
  </si>
  <si>
    <t xml:space="preserve">       32187</t>
  </si>
  <si>
    <t xml:space="preserve">       30709</t>
  </si>
  <si>
    <t xml:space="preserve">       32186</t>
  </si>
  <si>
    <t xml:space="preserve">       32021</t>
  </si>
  <si>
    <t xml:space="preserve">       31887</t>
  </si>
  <si>
    <t xml:space="preserve">       32836</t>
  </si>
  <si>
    <t xml:space="preserve">       32080</t>
  </si>
  <si>
    <t xml:space="preserve">       32001</t>
  </si>
  <si>
    <t xml:space="preserve">       30907</t>
  </si>
  <si>
    <t xml:space="preserve">       31616</t>
  </si>
  <si>
    <t xml:space="preserve">       30940</t>
  </si>
  <si>
    <t xml:space="preserve">       30700</t>
  </si>
  <si>
    <t xml:space="preserve">       31153</t>
  </si>
  <si>
    <t xml:space="preserve">       30744</t>
  </si>
  <si>
    <t xml:space="preserve">       32169</t>
  </si>
  <si>
    <t xml:space="preserve">       30750</t>
  </si>
  <si>
    <t xml:space="preserve">       33115</t>
  </si>
  <si>
    <t xml:space="preserve">       31799</t>
  </si>
  <si>
    <t xml:space="preserve">       31264</t>
  </si>
  <si>
    <t xml:space="preserve">       31734</t>
  </si>
  <si>
    <t xml:space="preserve">       31155</t>
  </si>
  <si>
    <t xml:space="preserve">       30681</t>
  </si>
  <si>
    <t xml:space="preserve">       31615</t>
  </si>
  <si>
    <t xml:space="preserve">       32019</t>
  </si>
  <si>
    <t xml:space="preserve">       32020</t>
  </si>
  <si>
    <t xml:space="preserve">       32845</t>
  </si>
  <si>
    <t xml:space="preserve">       32078</t>
  </si>
  <si>
    <t xml:space="preserve">       32322</t>
  </si>
  <si>
    <t xml:space="preserve">       31169</t>
  </si>
  <si>
    <t xml:space="preserve">       31486</t>
  </si>
  <si>
    <t xml:space="preserve">       33502</t>
  </si>
  <si>
    <t xml:space="preserve">       33503</t>
  </si>
  <si>
    <t xml:space="preserve">       31174</t>
  </si>
  <si>
    <t xml:space="preserve">       31127</t>
  </si>
  <si>
    <t xml:space="preserve">       31168</t>
  </si>
  <si>
    <t xml:space="preserve">       31151</t>
  </si>
  <si>
    <t xml:space="preserve">       31968</t>
  </si>
  <si>
    <t xml:space="preserve">       32149</t>
  </si>
  <si>
    <t xml:space="preserve">       32870</t>
  </si>
  <si>
    <t xml:space="preserve">       33472</t>
  </si>
  <si>
    <t xml:space="preserve">       33471</t>
  </si>
  <si>
    <t xml:space="preserve">       33470</t>
  </si>
  <si>
    <t xml:space="preserve">       33152</t>
  </si>
  <si>
    <t xml:space="preserve">       33166</t>
  </si>
  <si>
    <t xml:space="preserve">       33165</t>
  </si>
  <si>
    <t xml:space="preserve">       33162</t>
  </si>
  <si>
    <t xml:space="preserve">       33160</t>
  </si>
  <si>
    <t xml:space="preserve">       33159</t>
  </si>
  <si>
    <t xml:space="preserve">       33158</t>
  </si>
  <si>
    <t xml:space="preserve">       33157</t>
  </si>
  <si>
    <t xml:space="preserve">       33156</t>
  </si>
  <si>
    <t xml:space="preserve">       33155</t>
  </si>
  <si>
    <t xml:space="preserve">       33154</t>
  </si>
  <si>
    <t xml:space="preserve">       31797</t>
  </si>
  <si>
    <t xml:space="preserve">       30696</t>
  </si>
  <si>
    <t xml:space="preserve">       32028</t>
  </si>
  <si>
    <t xml:space="preserve">       32826</t>
  </si>
  <si>
    <t xml:space="preserve">       31841</t>
  </si>
  <si>
    <t xml:space="preserve">       31801</t>
  </si>
  <si>
    <t xml:space="preserve">       31262</t>
  </si>
  <si>
    <t xml:space="preserve">       30904</t>
  </si>
  <si>
    <t xml:space="preserve">       32821</t>
  </si>
  <si>
    <t xml:space="preserve">       31150</t>
  </si>
  <si>
    <t xml:space="preserve">       30515</t>
  </si>
  <si>
    <t xml:space="preserve">       31270</t>
  </si>
  <si>
    <t xml:space="preserve">       33120</t>
  </si>
  <si>
    <t xml:space="preserve">       33121</t>
  </si>
  <si>
    <t xml:space="preserve">       31757</t>
  </si>
  <si>
    <t xml:space="preserve">       31756</t>
  </si>
  <si>
    <t xml:space="preserve">       31084</t>
  </si>
  <si>
    <t xml:space="preserve">       31837</t>
  </si>
  <si>
    <t xml:space="preserve">       30808</t>
  </si>
  <si>
    <t xml:space="preserve">       32817</t>
  </si>
  <si>
    <t xml:space="preserve">       32820</t>
  </si>
  <si>
    <t xml:space="preserve">       32052</t>
  </si>
  <si>
    <t xml:space="preserve">       32082</t>
  </si>
  <si>
    <t xml:space="preserve">       32416</t>
  </si>
  <si>
    <t xml:space="preserve">       30918</t>
  </si>
  <si>
    <t xml:space="preserve">       32171</t>
  </si>
  <si>
    <t xml:space="preserve">       31267</t>
  </si>
  <si>
    <t xml:space="preserve">       30600</t>
  </si>
  <si>
    <t xml:space="preserve">       32819</t>
  </si>
  <si>
    <t xml:space="preserve">       30749</t>
  </si>
  <si>
    <t xml:space="preserve">       33475</t>
  </si>
  <si>
    <t xml:space="preserve">       31041</t>
  </si>
  <si>
    <t xml:space="preserve">       31796</t>
  </si>
  <si>
    <t xml:space="preserve">       31107</t>
  </si>
  <si>
    <t xml:space="preserve">       31263</t>
  </si>
  <si>
    <t xml:space="preserve">       31886</t>
  </si>
  <si>
    <t xml:space="preserve">       33496</t>
  </si>
  <si>
    <t xml:space="preserve">       33298</t>
  </si>
  <si>
    <t xml:space="preserve">       31485</t>
  </si>
  <si>
    <t xml:space="preserve">       31648</t>
  </si>
  <si>
    <t xml:space="preserve">       31969</t>
  </si>
  <si>
    <t xml:space="preserve">       31766</t>
  </si>
  <si>
    <t xml:space="preserve">       27150</t>
  </si>
  <si>
    <t xml:space="preserve">       31898</t>
  </si>
  <si>
    <t xml:space="preserve">       32258</t>
  </si>
  <si>
    <t xml:space="preserve">       32259</t>
  </si>
  <si>
    <t xml:space="preserve">       30285</t>
  </si>
  <si>
    <t xml:space="preserve">       32179</t>
  </si>
  <si>
    <t xml:space="preserve">       31159</t>
  </si>
  <si>
    <t xml:space="preserve">       31993</t>
  </si>
  <si>
    <t xml:space="preserve">       32848</t>
  </si>
  <si>
    <t xml:space="preserve">       30906</t>
  </si>
  <si>
    <t xml:space="preserve">       32081</t>
  </si>
  <si>
    <t xml:space="preserve">       31125</t>
  </si>
  <si>
    <t xml:space="preserve">       30901</t>
  </si>
  <si>
    <t xml:space="preserve">       31994</t>
  </si>
  <si>
    <t xml:space="preserve">       31175</t>
  </si>
  <si>
    <t xml:space="preserve">       31785</t>
  </si>
  <si>
    <t xml:space="preserve">       33468</t>
  </si>
  <si>
    <t xml:space="preserve">       30746</t>
  </si>
  <si>
    <t xml:space="preserve">       32211</t>
  </si>
  <si>
    <t xml:space="preserve">       31643</t>
  </si>
  <si>
    <t xml:space="preserve">       31553</t>
  </si>
  <si>
    <t xml:space="preserve">       30903</t>
  </si>
  <si>
    <t xml:space="preserve">       32429</t>
  </si>
  <si>
    <t xml:space="preserve">       32201</t>
  </si>
  <si>
    <t xml:space="preserve">       32160</t>
  </si>
  <si>
    <t xml:space="preserve">       31996</t>
  </si>
  <si>
    <t xml:space="preserve">       30286</t>
  </si>
  <si>
    <t xml:space="preserve">       32847</t>
  </si>
  <si>
    <t xml:space="preserve">       32165</t>
  </si>
  <si>
    <t xml:space="preserve">       31835</t>
  </si>
  <si>
    <t xml:space="preserve">       32125</t>
  </si>
  <si>
    <t xml:space="preserve">       31152</t>
  </si>
  <si>
    <t xml:space="preserve">       32124</t>
  </si>
  <si>
    <t xml:space="preserve">       31778</t>
  </si>
  <si>
    <t xml:space="preserve">       32029</t>
  </si>
  <si>
    <t xml:space="preserve">       32190</t>
  </si>
  <si>
    <t xml:space="preserve">       30743</t>
  </si>
  <si>
    <t xml:space="preserve">       30742</t>
  </si>
  <si>
    <t xml:space="preserve">       31988</t>
  </si>
  <si>
    <t xml:space="preserve">       31989</t>
  </si>
  <si>
    <t xml:space="preserve">       30971</t>
  </si>
  <si>
    <t xml:space="preserve">       32164</t>
  </si>
  <si>
    <t xml:space="preserve">       32871</t>
  </si>
  <si>
    <t xml:space="preserve">       31964</t>
  </si>
  <si>
    <t xml:space="preserve">       30870</t>
  </si>
  <si>
    <t xml:space="preserve">       31965</t>
  </si>
  <si>
    <t xml:space="preserve">       31802</t>
  </si>
  <si>
    <t xml:space="preserve">       31226</t>
  </si>
  <si>
    <t xml:space="preserve">       31225</t>
  </si>
  <si>
    <t xml:space="preserve">       31992</t>
  </si>
  <si>
    <t xml:space="preserve">       31199</t>
  </si>
  <si>
    <t xml:space="preserve">       31641</t>
  </si>
  <si>
    <t xml:space="preserve">       31160</t>
  </si>
  <si>
    <t xml:space="preserve">       31731</t>
  </si>
  <si>
    <t xml:space="preserve">       31741</t>
  </si>
  <si>
    <t xml:space="preserve">       30740</t>
  </si>
  <si>
    <t xml:space="preserve">       30741</t>
  </si>
  <si>
    <t xml:space="preserve">       31149</t>
  </si>
  <si>
    <t xml:space="preserve">       31967</t>
  </si>
  <si>
    <t xml:space="preserve">       30525</t>
  </si>
  <si>
    <t xml:space="preserve">       31617</t>
  </si>
  <si>
    <t xml:space="preserve">       31608</t>
  </si>
  <si>
    <t xml:space="preserve">       31402</t>
  </si>
  <si>
    <t xml:space="preserve">       30942</t>
  </si>
  <si>
    <t xml:space="preserve">       30943</t>
  </si>
  <si>
    <t xml:space="preserve">       31732</t>
  </si>
  <si>
    <t xml:space="preserve">       30689</t>
  </si>
  <si>
    <t xml:space="preserve">       32379</t>
  </si>
  <si>
    <t xml:space="preserve">       32386</t>
  </si>
  <si>
    <t xml:space="preserve">       32385</t>
  </si>
  <si>
    <t xml:space="preserve">       32380</t>
  </si>
  <si>
    <t xml:space="preserve">       32381</t>
  </si>
  <si>
    <t xml:space="preserve">       32384</t>
  </si>
  <si>
    <t xml:space="preserve">       32383</t>
  </si>
  <si>
    <t xml:space="preserve">       32382</t>
  </si>
  <si>
    <t xml:space="preserve">       32138</t>
  </si>
  <si>
    <t xml:space="preserve">       32140</t>
  </si>
  <si>
    <t xml:space="preserve">       31765</t>
  </si>
  <si>
    <t xml:space="preserve">       31132</t>
  </si>
  <si>
    <t xml:space="preserve">       31333</t>
  </si>
  <si>
    <t xml:space="preserve">       31365</t>
  </si>
  <si>
    <t xml:space="preserve">       31781</t>
  </si>
  <si>
    <t xml:space="preserve">       31782</t>
  </si>
  <si>
    <t xml:space="preserve">       30914</t>
  </si>
  <si>
    <t xml:space="preserve">       30910</t>
  </si>
  <si>
    <t xml:space="preserve">       31733</t>
  </si>
  <si>
    <t xml:space="preserve">       31098</t>
  </si>
  <si>
    <t xml:space="preserve">       31097</t>
  </si>
  <si>
    <t xml:space="preserve">       31838</t>
  </si>
  <si>
    <t xml:space="preserve">       30917</t>
  </si>
  <si>
    <t xml:space="preserve">       31810</t>
  </si>
  <si>
    <t xml:space="preserve">       31760</t>
  </si>
  <si>
    <t xml:space="preserve">       30927</t>
  </si>
  <si>
    <t xml:space="preserve">       31730</t>
  </si>
  <si>
    <t xml:space="preserve">       33153</t>
  </si>
  <si>
    <t xml:space="preserve">       30293</t>
  </si>
  <si>
    <t xml:space="preserve">       31759</t>
  </si>
  <si>
    <t xml:space="preserve">       31128</t>
  </si>
  <si>
    <t xml:space="preserve">       31736</t>
  </si>
  <si>
    <t xml:space="preserve">       32141</t>
  </si>
  <si>
    <t xml:space="preserve">       31790</t>
  </si>
  <si>
    <t xml:space="preserve">       31791</t>
  </si>
  <si>
    <t xml:space="preserve">       30748</t>
  </si>
  <si>
    <t xml:space="preserve">       32846</t>
  </si>
  <si>
    <t xml:space="preserve">       31792</t>
  </si>
  <si>
    <t xml:space="preserve">       31399</t>
  </si>
  <si>
    <t xml:space="preserve">       31398</t>
  </si>
  <si>
    <t xml:space="preserve">       31397</t>
  </si>
  <si>
    <t xml:space="preserve">       32205</t>
  </si>
  <si>
    <t xml:space="preserve">       30944</t>
  </si>
  <si>
    <t xml:space="preserve">       31788</t>
  </si>
  <si>
    <t xml:space="preserve">       31795</t>
  </si>
  <si>
    <t xml:space="preserve">       31812</t>
  </si>
  <si>
    <t xml:space="preserve">       30935</t>
  </si>
  <si>
    <t xml:space="preserve">       31963</t>
  </si>
  <si>
    <t xml:space="preserve">       32326</t>
  </si>
  <si>
    <t xml:space="preserve">       31254</t>
  </si>
  <si>
    <t xml:space="preserve">       30724</t>
  </si>
  <si>
    <t xml:space="preserve">       31912</t>
  </si>
  <si>
    <t xml:space="preserve">       31610</t>
  </si>
  <si>
    <t xml:space="preserve">       31260</t>
  </si>
  <si>
    <t xml:space="preserve">       31849</t>
  </si>
  <si>
    <t xml:space="preserve">       31143</t>
  </si>
  <si>
    <t xml:space="preserve">       30646</t>
  </si>
  <si>
    <t xml:space="preserve">       31600</t>
  </si>
  <si>
    <t xml:space="preserve">       30928</t>
  </si>
  <si>
    <t xml:space="preserve">       27871</t>
  </si>
  <si>
    <t xml:space="preserve">       31764</t>
  </si>
  <si>
    <t xml:space="preserve">       30880</t>
  </si>
  <si>
    <t xml:space="preserve">       31848</t>
  </si>
  <si>
    <t xml:space="preserve">       31836</t>
  </si>
  <si>
    <t xml:space="preserve">       30913</t>
  </si>
  <si>
    <t xml:space="preserve">       32121</t>
  </si>
  <si>
    <t xml:space="preserve">       31161</t>
  </si>
  <si>
    <t xml:space="preserve">       31816</t>
  </si>
  <si>
    <t xml:space="preserve">       31136</t>
  </si>
  <si>
    <t xml:space="preserve">       31738</t>
  </si>
  <si>
    <t xml:space="preserve">       32782</t>
  </si>
  <si>
    <t xml:space="preserve">       31121</t>
  </si>
  <si>
    <t xml:space="preserve">       32139</t>
  </si>
  <si>
    <t xml:space="preserve">       30827</t>
  </si>
  <si>
    <t xml:space="preserve">       31145</t>
  </si>
  <si>
    <t xml:space="preserve">       31176</t>
  </si>
  <si>
    <t xml:space="preserve">       30821</t>
  </si>
  <si>
    <t xml:space="preserve">       31242</t>
  </si>
  <si>
    <t xml:space="preserve">       31853</t>
  </si>
  <si>
    <t xml:space="preserve">       31809</t>
  </si>
  <si>
    <t xml:space="preserve">       31162</t>
  </si>
  <si>
    <t xml:space="preserve">       32327</t>
  </si>
  <si>
    <t xml:space="preserve">       31014</t>
  </si>
  <si>
    <t xml:space="preserve">       31775</t>
  </si>
  <si>
    <t xml:space="preserve">       31728</t>
  </si>
  <si>
    <t xml:space="preserve">       31040</t>
  </si>
  <si>
    <t xml:space="preserve">       30502</t>
  </si>
  <si>
    <t xml:space="preserve">       30826</t>
  </si>
  <si>
    <t xml:space="preserve">       32361</t>
  </si>
  <si>
    <t xml:space="preserve">       31185</t>
  </si>
  <si>
    <t xml:space="preserve">       30707</t>
  </si>
  <si>
    <t xml:space="preserve">       31279</t>
  </si>
  <si>
    <t xml:space="preserve">       31883</t>
  </si>
  <si>
    <t xml:space="preserve">       30292</t>
  </si>
  <si>
    <t xml:space="preserve">       30291</t>
  </si>
  <si>
    <t xml:space="preserve">       30712</t>
  </si>
  <si>
    <t xml:space="preserve">       30077</t>
  </si>
  <si>
    <t xml:space="preserve">       30825</t>
  </si>
  <si>
    <t xml:space="preserve">       31246</t>
  </si>
  <si>
    <t xml:space="preserve">       31247</t>
  </si>
  <si>
    <t xml:space="preserve">       31530</t>
  </si>
  <si>
    <t xml:space="preserve">       31803</t>
  </si>
  <si>
    <t xml:space="preserve">       31277</t>
  </si>
  <si>
    <t xml:space="preserve">       31771</t>
  </si>
  <si>
    <t xml:space="preserve">       31644</t>
  </si>
  <si>
    <t xml:space="preserve">       32231</t>
  </si>
  <si>
    <t xml:space="preserve">       31245</t>
  </si>
  <si>
    <t xml:space="preserve">       31094</t>
  </si>
  <si>
    <t xml:space="preserve">       31787</t>
  </si>
  <si>
    <t xml:space="preserve">       31786</t>
  </si>
  <si>
    <t xml:space="preserve">       30477</t>
  </si>
  <si>
    <t xml:space="preserve">       31602</t>
  </si>
  <si>
    <t xml:space="preserve">       31758</t>
  </si>
  <si>
    <t xml:space="preserve">       31609</t>
  </si>
  <si>
    <t xml:space="preserve">       30822</t>
  </si>
  <si>
    <t xml:space="preserve">       32003</t>
  </si>
  <si>
    <t xml:space="preserve">       31735</t>
  </si>
  <si>
    <t xml:space="preserve">       31266</t>
  </si>
  <si>
    <t xml:space="preserve">       32214</t>
  </si>
  <si>
    <t xml:space="preserve">       30916</t>
  </si>
  <si>
    <t xml:space="preserve">       31092</t>
  </si>
  <si>
    <t xml:space="preserve">       30978</t>
  </si>
  <si>
    <t xml:space="preserve">       30977</t>
  </si>
  <si>
    <t xml:space="preserve">       30902</t>
  </si>
  <si>
    <t xml:space="preserve">       32337</t>
  </si>
  <si>
    <t xml:space="preserve">       32336</t>
  </si>
  <si>
    <t xml:space="preserve">       30693</t>
  </si>
  <si>
    <t xml:space="preserve">       31882</t>
  </si>
  <si>
    <t xml:space="preserve">       31613</t>
  </si>
  <si>
    <t xml:space="preserve">       30920</t>
  </si>
  <si>
    <t xml:space="preserve">       32228</t>
  </si>
  <si>
    <t xml:space="preserve">       32226</t>
  </si>
  <si>
    <t xml:space="preserve">       30941</t>
  </si>
  <si>
    <t xml:space="preserve">       30745</t>
  </si>
  <si>
    <t xml:space="preserve">       30818</t>
  </si>
  <si>
    <t xml:space="preserve">       31265</t>
  </si>
  <si>
    <t xml:space="preserve">       30817</t>
  </si>
  <si>
    <t xml:space="preserve">       32278</t>
  </si>
  <si>
    <t xml:space="preserve">       32002</t>
  </si>
  <si>
    <t xml:space="preserve">       32355</t>
  </si>
  <si>
    <t xml:space="preserve">       31105</t>
  </si>
  <si>
    <t xml:space="preserve">       31777</t>
  </si>
  <si>
    <t xml:space="preserve">       30934</t>
  </si>
  <si>
    <t xml:space="preserve">       30945</t>
  </si>
  <si>
    <t xml:space="preserve">       31601</t>
  </si>
  <si>
    <t xml:space="preserve">       31517</t>
  </si>
  <si>
    <t xml:space="preserve">       31133</t>
  </si>
  <si>
    <t xml:space="preserve">       31134</t>
  </si>
  <si>
    <t xml:space="preserve">       31729</t>
  </si>
  <si>
    <t xml:space="preserve">       31726</t>
  </si>
  <si>
    <t xml:space="preserve">       31518</t>
  </si>
  <si>
    <t xml:space="preserve">       30873</t>
  </si>
  <si>
    <t xml:space="preserve">       31089</t>
  </si>
  <si>
    <t xml:space="preserve">       32232</t>
  </si>
  <si>
    <t xml:space="preserve">       31026</t>
  </si>
  <si>
    <t xml:space="preserve">       31261</t>
  </si>
  <si>
    <t xml:space="preserve">       31776</t>
  </si>
  <si>
    <t xml:space="preserve">       30983</t>
  </si>
  <si>
    <t xml:space="preserve">       31930</t>
  </si>
  <si>
    <t xml:space="preserve">       31007</t>
  </si>
  <si>
    <t xml:space="preserve">       31780</t>
  </si>
  <si>
    <t xml:space="preserve">       32230</t>
  </si>
  <si>
    <t xml:space="preserve">       32227</t>
  </si>
  <si>
    <t xml:space="preserve">       31814</t>
  </si>
  <si>
    <t xml:space="preserve">       30965</t>
  </si>
  <si>
    <t xml:space="preserve">       31090</t>
  </si>
  <si>
    <t xml:space="preserve">       31138</t>
  </si>
  <si>
    <t xml:space="preserve">       28882</t>
  </si>
  <si>
    <t xml:space="preserve">       31789</t>
  </si>
  <si>
    <t xml:space="preserve">       31599</t>
  </si>
  <si>
    <t xml:space="preserve">       31000</t>
  </si>
  <si>
    <t xml:space="preserve">       31595</t>
  </si>
  <si>
    <t xml:space="preserve">       31597</t>
  </si>
  <si>
    <t xml:space="preserve">       31880</t>
  </si>
  <si>
    <t xml:space="preserve">       31881</t>
  </si>
  <si>
    <t xml:space="preserve">       31102</t>
  </si>
  <si>
    <t xml:space="preserve">       31139</t>
  </si>
  <si>
    <t xml:space="preserve">       31879</t>
  </si>
  <si>
    <t xml:space="preserve">       31596</t>
  </si>
  <si>
    <t xml:space="preserve">       30868</t>
  </si>
  <si>
    <t xml:space="preserve">       30869</t>
  </si>
  <si>
    <t xml:space="preserve">       31813</t>
  </si>
  <si>
    <t xml:space="preserve">       30512</t>
  </si>
  <si>
    <t xml:space="preserve">       30810</t>
  </si>
  <si>
    <t xml:space="preserve">       31035</t>
  </si>
  <si>
    <t xml:space="preserve">       30277</t>
  </si>
  <si>
    <t xml:space="preserve">       30517</t>
  </si>
  <si>
    <t xml:space="preserve">       30516</t>
  </si>
  <si>
    <t xml:space="preserve">       31024</t>
  </si>
  <si>
    <t xml:space="preserve">       30975</t>
  </si>
  <si>
    <t xml:space="preserve">       30747</t>
  </si>
  <si>
    <t xml:space="preserve">       30711</t>
  </si>
  <si>
    <t xml:space="preserve">       31039</t>
  </si>
  <si>
    <t xml:space="preserve">       31956</t>
  </si>
  <si>
    <t xml:space="preserve">       31958</t>
  </si>
  <si>
    <t xml:space="preserve">       31955</t>
  </si>
  <si>
    <t xml:space="preserve">       31960</t>
  </si>
  <si>
    <t xml:space="preserve">       31957</t>
  </si>
  <si>
    <t xml:space="preserve">       31954</t>
  </si>
  <si>
    <t xml:space="preserve">       30874</t>
  </si>
  <si>
    <t xml:space="preserve">       31475</t>
  </si>
  <si>
    <t xml:space="preserve">       31129</t>
  </si>
  <si>
    <t xml:space="preserve">       30296</t>
  </si>
  <si>
    <t xml:space="preserve">       31575</t>
  </si>
  <si>
    <t xml:space="preserve">       31576</t>
  </si>
  <si>
    <t xml:space="preserve">       30510</t>
  </si>
  <si>
    <t xml:space="preserve">       29904</t>
  </si>
  <si>
    <t xml:space="preserve">       31096</t>
  </si>
  <si>
    <t xml:space="preserve">       30524</t>
  </si>
  <si>
    <t xml:space="preserve">       30523</t>
  </si>
  <si>
    <t xml:space="preserve">       30987</t>
  </si>
  <si>
    <t xml:space="preserve">       31783</t>
  </si>
  <si>
    <t xml:space="preserve">       31103</t>
  </si>
  <si>
    <t xml:space="preserve">       30800</t>
  </si>
  <si>
    <t xml:space="preserve">       31117</t>
  </si>
  <si>
    <t xml:space="preserve">       31078</t>
  </si>
  <si>
    <t xml:space="preserve">       31030</t>
  </si>
  <si>
    <t xml:space="preserve">       31429</t>
  </si>
  <si>
    <t xml:space="preserve">       31023</t>
  </si>
  <si>
    <t xml:space="preserve">       31187</t>
  </si>
  <si>
    <t xml:space="preserve">       30704</t>
  </si>
  <si>
    <t xml:space="preserve">       32090</t>
  </si>
  <si>
    <t xml:space="preserve">       31158</t>
  </si>
  <si>
    <t xml:space="preserve">       32030</t>
  </si>
  <si>
    <t xml:space="preserve">       31645</t>
  </si>
  <si>
    <t xml:space="preserve">       30691</t>
  </si>
  <si>
    <t xml:space="preserve">       30692</t>
  </si>
  <si>
    <t xml:space="preserve">       30845</t>
  </si>
  <si>
    <t xml:space="preserve">       30973</t>
  </si>
  <si>
    <t xml:space="preserve">       30974</t>
  </si>
  <si>
    <t xml:space="preserve">       29901</t>
  </si>
  <si>
    <t xml:space="preserve">       30677</t>
  </si>
  <si>
    <t xml:space="preserve">       32210</t>
  </si>
  <si>
    <t xml:space="preserve">       30933</t>
  </si>
  <si>
    <t xml:space="preserve">       31727</t>
  </si>
  <si>
    <t xml:space="preserve">       32089</t>
  </si>
  <si>
    <t xml:space="preserve">       30248</t>
  </si>
  <si>
    <t xml:space="preserve">       31148</t>
  </si>
  <si>
    <t xml:space="preserve">       30835</t>
  </si>
  <si>
    <t xml:space="preserve">       31496</t>
  </si>
  <si>
    <t xml:space="preserve">       32204</t>
  </si>
  <si>
    <t xml:space="preserve">       31528</t>
  </si>
  <si>
    <t xml:space="preserve">       30492</t>
  </si>
  <si>
    <t xml:space="preserve">       30980</t>
  </si>
  <si>
    <t xml:space="preserve">       30979</t>
  </si>
  <si>
    <t xml:space="preserve">       30599</t>
  </si>
  <si>
    <t xml:space="preserve">       30824</t>
  </si>
  <si>
    <t xml:space="preserve">       30915</t>
  </si>
  <si>
    <t xml:space="preserve">       31137</t>
  </si>
  <si>
    <t xml:space="preserve">       31172</t>
  </si>
  <si>
    <t xml:space="preserve">       31171</t>
  </si>
  <si>
    <t xml:space="preserve">       31860</t>
  </si>
  <si>
    <t xml:space="preserve">       31131</t>
  </si>
  <si>
    <t xml:space="preserve">       30601</t>
  </si>
  <si>
    <t xml:space="preserve">       30879</t>
  </si>
  <si>
    <t xml:space="preserve">       30223</t>
  </si>
  <si>
    <t xml:space="preserve">       31028</t>
  </si>
  <si>
    <t xml:space="preserve">       30840</t>
  </si>
  <si>
    <t xml:space="preserve">       30278</t>
  </si>
  <si>
    <t xml:space="preserve">       30714</t>
  </si>
  <si>
    <t xml:space="preserve">       30698</t>
  </si>
  <si>
    <t xml:space="preserve">       31034</t>
  </si>
  <si>
    <t xml:space="preserve">       32115</t>
  </si>
  <si>
    <t xml:space="preserve">       31082</t>
  </si>
  <si>
    <t xml:space="preserve">       31108</t>
  </si>
  <si>
    <t xml:space="preserve">       31157</t>
  </si>
  <si>
    <t xml:space="preserve">       31259</t>
  </si>
  <si>
    <t xml:space="preserve">       29923</t>
  </si>
  <si>
    <t xml:space="preserve">       31258</t>
  </si>
  <si>
    <t xml:space="preserve">       30503</t>
  </si>
  <si>
    <t xml:space="preserve">       30014</t>
  </si>
  <si>
    <t xml:space="preserve">       30476</t>
  </si>
  <si>
    <t xml:space="preserve">       30963</t>
  </si>
  <si>
    <t xml:space="preserve">       30961</t>
  </si>
  <si>
    <t xml:space="preserve">       31126</t>
  </si>
  <si>
    <t xml:space="preserve">       30877</t>
  </si>
  <si>
    <t xml:space="preserve">       31116</t>
  </si>
  <si>
    <t xml:space="preserve">       29929</t>
  </si>
  <si>
    <t xml:space="preserve">       30295</t>
  </si>
  <si>
    <t xml:space="preserve">       30493</t>
  </si>
  <si>
    <t xml:space="preserve">       30520</t>
  </si>
  <si>
    <t xml:space="preserve">       30604</t>
  </si>
  <si>
    <t xml:space="preserve">       31080</t>
  </si>
  <si>
    <t xml:space="preserve">       31112</t>
  </si>
  <si>
    <t xml:space="preserve">       31147</t>
  </si>
  <si>
    <t xml:space="preserve">       30459</t>
  </si>
  <si>
    <t xml:space="preserve">       30307</t>
  </si>
  <si>
    <t xml:space="preserve">       31141</t>
  </si>
  <si>
    <t xml:space="preserve">       30878</t>
  </si>
  <si>
    <t xml:space="preserve">       31603</t>
  </si>
  <si>
    <t xml:space="preserve">       30497</t>
  </si>
  <si>
    <t xml:space="preserve">       30488</t>
  </si>
  <si>
    <t xml:space="preserve">       31519</t>
  </si>
  <si>
    <t xml:space="preserve">       31351</t>
  </si>
  <si>
    <t xml:space="preserve">       30456</t>
  </si>
  <si>
    <t xml:space="preserve">       30830</t>
  </si>
  <si>
    <t xml:space="preserve">       31278</t>
  </si>
  <si>
    <t xml:space="preserve">       31088</t>
  </si>
  <si>
    <t xml:space="preserve">       31087</t>
  </si>
  <si>
    <t xml:space="preserve">       30864</t>
  </si>
  <si>
    <t xml:space="preserve">       31594</t>
  </si>
  <si>
    <t xml:space="preserve">       31531</t>
  </si>
  <si>
    <t xml:space="preserve">       30829</t>
  </si>
  <si>
    <t xml:space="preserve">       31079</t>
  </si>
  <si>
    <t xml:space="preserve">       30678</t>
  </si>
  <si>
    <t xml:space="preserve">       31130</t>
  </si>
  <si>
    <t xml:space="preserve">       30820</t>
  </si>
  <si>
    <t xml:space="preserve">       30819</t>
  </si>
  <si>
    <t xml:space="preserve">       30603</t>
  </si>
  <si>
    <t xml:space="preserve">       31027</t>
  </si>
  <si>
    <t xml:space="preserve">       30527</t>
  </si>
  <si>
    <t xml:space="preserve">       31038</t>
  </si>
  <si>
    <t xml:space="preserve">       28971</t>
  </si>
  <si>
    <t xml:space="preserve">       14361</t>
  </si>
  <si>
    <t xml:space="preserve">       17596</t>
  </si>
  <si>
    <t xml:space="preserve">       31015</t>
  </si>
  <si>
    <t xml:space="preserve">       30812</t>
  </si>
  <si>
    <t xml:space="preserve">       30054</t>
  </si>
  <si>
    <t xml:space="preserve">       31752</t>
  </si>
  <si>
    <t xml:space="preserve">       31033</t>
  </si>
  <si>
    <t xml:space="preserve">       30249</t>
  </si>
  <si>
    <t xml:space="preserve">       31423</t>
  </si>
  <si>
    <t xml:space="preserve">       30518</t>
  </si>
  <si>
    <t xml:space="preserve">       30976</t>
  </si>
  <si>
    <t xml:space="preserve">       30217</t>
  </si>
  <si>
    <t xml:space="preserve">       31272</t>
  </si>
  <si>
    <t xml:space="preserve">       31271</t>
  </si>
  <si>
    <t xml:space="preserve">       30683</t>
  </si>
  <si>
    <t xml:space="preserve">       30682</t>
  </si>
  <si>
    <t xml:space="preserve">       31146</t>
  </si>
  <si>
    <t xml:space="preserve">       30722</t>
  </si>
  <si>
    <t xml:space="preserve">       31093</t>
  </si>
  <si>
    <t xml:space="preserve">       30500</t>
  </si>
  <si>
    <t xml:space="preserve">       30486</t>
  </si>
  <si>
    <t xml:space="preserve">       30946</t>
  </si>
  <si>
    <t xml:space="preserve">       31751</t>
  </si>
  <si>
    <t xml:space="preserve">       30832</t>
  </si>
  <si>
    <t xml:space="preserve">       28555</t>
  </si>
  <si>
    <t xml:space="preserve">       30804</t>
  </si>
  <si>
    <t xml:space="preserve">       30219</t>
  </si>
  <si>
    <t xml:space="preserve">       30494</t>
  </si>
  <si>
    <t xml:space="preserve">       30673</t>
  </si>
  <si>
    <t xml:space="preserve">       30487</t>
  </si>
  <si>
    <t xml:space="preserve">       30875</t>
  </si>
  <si>
    <t xml:space="preserve">       30847</t>
  </si>
  <si>
    <t xml:space="preserve">       30688</t>
  </si>
  <si>
    <t xml:space="preserve">       31590</t>
  </si>
  <si>
    <t xml:space="preserve">       31591</t>
  </si>
  <si>
    <t xml:space="preserve">       31013</t>
  </si>
  <si>
    <t xml:space="preserve">       31582</t>
  </si>
  <si>
    <t xml:space="preserve">       30501</t>
  </si>
  <si>
    <t xml:space="preserve">       31003</t>
  </si>
  <si>
    <t xml:space="preserve">       31004</t>
  </si>
  <si>
    <t xml:space="preserve">       30498</t>
  </si>
  <si>
    <t xml:space="preserve">       30511</t>
  </si>
  <si>
    <t xml:space="preserve">       31189</t>
  </si>
  <si>
    <t xml:space="preserve">       31144</t>
  </si>
  <si>
    <t xml:space="preserve">       29928</t>
  </si>
  <si>
    <t xml:space="preserve">       27879</t>
  </si>
  <si>
    <t xml:space="preserve">       30499</t>
  </si>
  <si>
    <t xml:space="preserve">       30753</t>
  </si>
  <si>
    <t xml:space="preserve">       31295</t>
  </si>
  <si>
    <t xml:space="preserve">       31095</t>
  </si>
  <si>
    <t xml:space="preserve">       31910</t>
  </si>
  <si>
    <t xml:space="preserve">       31085</t>
  </si>
  <si>
    <t xml:space="preserve">       31006</t>
  </si>
  <si>
    <t xml:space="preserve">       30569</t>
  </si>
  <si>
    <t xml:space="preserve">       31077</t>
  </si>
  <si>
    <t xml:space="preserve">       30496</t>
  </si>
  <si>
    <t xml:space="preserve">       30052</t>
  </si>
  <si>
    <t xml:space="preserve">       30848</t>
  </si>
  <si>
    <t xml:space="preserve">       31422</t>
  </si>
  <si>
    <t xml:space="preserve">       30491</t>
  </si>
  <si>
    <t xml:space="preserve">       31022</t>
  </si>
  <si>
    <t xml:space="preserve">       30509</t>
  </si>
  <si>
    <t xml:space="preserve">       30274</t>
  </si>
  <si>
    <t xml:space="preserve">       30725</t>
  </si>
  <si>
    <t xml:space="preserve">       30849</t>
  </si>
  <si>
    <t xml:space="preserve">       31029</t>
  </si>
  <si>
    <t xml:space="preserve">       30029</t>
  </si>
  <si>
    <t xml:space="preserve">       30521</t>
  </si>
  <si>
    <t xml:space="preserve">       30280</t>
  </si>
  <si>
    <t xml:space="preserve">       30905</t>
  </si>
  <si>
    <t xml:space="preserve">       31086</t>
  </si>
  <si>
    <t xml:space="preserve">       30947</t>
  </si>
  <si>
    <t xml:space="preserve">       29157</t>
  </si>
  <si>
    <t xml:space="preserve">       30912</t>
  </si>
  <si>
    <t xml:space="preserve">       30090</t>
  </si>
  <si>
    <t xml:space="preserve">       30275</t>
  </si>
  <si>
    <t xml:space="preserve">       29120</t>
  </si>
  <si>
    <t xml:space="preserve">       31002</t>
  </si>
  <si>
    <t xml:space="preserve">       30921</t>
  </si>
  <si>
    <t xml:space="preserve">       30592</t>
  </si>
  <si>
    <t xml:space="preserve">       31696</t>
  </si>
  <si>
    <t xml:space="preserve">       31695</t>
  </si>
  <si>
    <t xml:space="preserve">       30507</t>
  </si>
  <si>
    <t xml:space="preserve">       30267</t>
  </si>
  <si>
    <t xml:space="preserve">       30828</t>
  </si>
  <si>
    <t xml:space="preserve">       30636</t>
  </si>
  <si>
    <t xml:space="preserve">       30489</t>
  </si>
  <si>
    <t xml:space="preserve">       30066</t>
  </si>
  <si>
    <t xml:space="preserve">       30508</t>
  </si>
  <si>
    <t xml:space="preserve">       30605</t>
  </si>
  <si>
    <t xml:space="preserve">       31140</t>
  </si>
  <si>
    <t xml:space="preserve">       30865</t>
  </si>
  <si>
    <t xml:space="preserve">       28972</t>
  </si>
  <si>
    <t xml:space="preserve">       30091</t>
  </si>
  <si>
    <t xml:space="preserve">       30680</t>
  </si>
  <si>
    <t xml:space="preserve">       31001</t>
  </si>
  <si>
    <t xml:space="preserve">       30784</t>
  </si>
  <si>
    <t xml:space="preserve">       30960</t>
  </si>
  <si>
    <t xml:space="preserve">       30568</t>
  </si>
  <si>
    <t xml:space="preserve">       30597</t>
  </si>
  <si>
    <t xml:space="preserve">       31815</t>
  </si>
  <si>
    <t xml:space="preserve">       31200</t>
  </si>
  <si>
    <t xml:space="preserve">       30846</t>
  </si>
  <si>
    <t xml:space="preserve">       30645</t>
  </si>
  <si>
    <t xml:space="preserve">       30481</t>
  </si>
  <si>
    <t xml:space="preserve">       30480</t>
  </si>
  <si>
    <t xml:space="preserve">       30221</t>
  </si>
  <si>
    <t xml:space="preserve">       30222</t>
  </si>
  <si>
    <t xml:space="preserve">       30807</t>
  </si>
  <si>
    <t xml:space="preserve">       30806</t>
  </si>
  <si>
    <t xml:space="preserve">       31021</t>
  </si>
  <si>
    <t xml:space="preserve">       30805</t>
  </si>
  <si>
    <t xml:space="preserve">       31688</t>
  </si>
  <si>
    <t xml:space="preserve">       31005</t>
  </si>
  <si>
    <t xml:space="preserve">       31698</t>
  </si>
  <si>
    <t xml:space="preserve">       30799</t>
  </si>
  <si>
    <t xml:space="preserve">       30703</t>
  </si>
  <si>
    <t xml:space="preserve">       31018</t>
  </si>
  <si>
    <t xml:space="preserve">       31037</t>
  </si>
  <si>
    <t xml:space="preserve">       31036</t>
  </si>
  <si>
    <t xml:space="preserve">       30050</t>
  </si>
  <si>
    <t xml:space="preserve">       31689</t>
  </si>
  <si>
    <t xml:space="preserve">       31699</t>
  </si>
  <si>
    <t xml:space="preserve">       31700</t>
  </si>
  <si>
    <t xml:space="preserve">       30048</t>
  </si>
  <si>
    <t xml:space="preserve">       30706</t>
  </si>
  <si>
    <t xml:space="preserve">       31653</t>
  </si>
  <si>
    <t xml:space="preserve">       30495</t>
  </si>
  <si>
    <t xml:space="preserve">       31697</t>
  </si>
  <si>
    <t xml:space="preserve">       30125</t>
  </si>
  <si>
    <t xml:space="preserve">       30639</t>
  </si>
  <si>
    <t xml:space="preserve">       30872</t>
  </si>
  <si>
    <t xml:space="preserve">       30871</t>
  </si>
  <si>
    <t xml:space="preserve">       31651</t>
  </si>
  <si>
    <t xml:space="preserve">       30891</t>
  </si>
  <si>
    <t xml:space="preserve">       30982</t>
  </si>
  <si>
    <t xml:space="preserve">       30233</t>
  </si>
  <si>
    <t xml:space="preserve">       29556</t>
  </si>
  <si>
    <t xml:space="preserve">       28182</t>
  </si>
  <si>
    <t xml:space="preserve">       30844</t>
  </si>
  <si>
    <t xml:space="preserve">       30282</t>
  </si>
  <si>
    <t xml:space="preserve">       29610</t>
  </si>
  <si>
    <t xml:space="preserve">       29854</t>
  </si>
  <si>
    <t xml:space="preserve">       30811</t>
  </si>
  <si>
    <t xml:space="preserve">       25725</t>
  </si>
  <si>
    <t xml:space="preserve">       30856</t>
  </si>
  <si>
    <t xml:space="preserve">       30230</t>
  </si>
  <si>
    <t xml:space="preserve">       30713</t>
  </si>
  <si>
    <t xml:space="preserve">       30035</t>
  </si>
  <si>
    <t xml:space="preserve">       29611</t>
  </si>
  <si>
    <t xml:space="preserve">       31652</t>
  </si>
  <si>
    <t xml:space="preserve">       25222</t>
  </si>
  <si>
    <t xml:space="preserve">       30926</t>
  </si>
  <si>
    <t xml:space="preserve">       31673</t>
  </si>
  <si>
    <t>NUMERO_NC</t>
  </si>
  <si>
    <t>QTE_ACCEPTEES</t>
  </si>
  <si>
    <t>QTE_RCONF</t>
  </si>
  <si>
    <t>NUMERO_UNIQUE</t>
  </si>
  <si>
    <t xml:space="preserve">       31323</t>
  </si>
  <si>
    <t>118180</t>
  </si>
  <si>
    <t>2021/23**</t>
  </si>
  <si>
    <t xml:space="preserve">       31322</t>
  </si>
  <si>
    <t>118266</t>
  </si>
  <si>
    <t>50989</t>
  </si>
  <si>
    <t>2021/1105</t>
  </si>
  <si>
    <t xml:space="preserve">    1105</t>
  </si>
  <si>
    <t>29739</t>
  </si>
  <si>
    <t>2021/632**</t>
  </si>
  <si>
    <t xml:space="preserve">       33050</t>
  </si>
  <si>
    <t>12380</t>
  </si>
  <si>
    <t>2021/1046</t>
  </si>
  <si>
    <t xml:space="preserve">    1046</t>
  </si>
  <si>
    <t>QTE_NCF_BRUT</t>
  </si>
  <si>
    <t>QTE_NCF_NET</t>
  </si>
  <si>
    <t xml:space="preserve">       11366</t>
  </si>
  <si>
    <t>DATE_NCF</t>
  </si>
  <si>
    <t xml:space="preserve">       11361</t>
  </si>
  <si>
    <t xml:space="preserve">       34105</t>
  </si>
  <si>
    <t xml:space="preserve">       11377</t>
  </si>
  <si>
    <t xml:space="preserve">       32877</t>
  </si>
  <si>
    <t>198407</t>
  </si>
  <si>
    <t>2021/1132</t>
  </si>
  <si>
    <t xml:space="preserve">    1132</t>
  </si>
  <si>
    <t xml:space="preserve">       33318</t>
  </si>
  <si>
    <t>063166</t>
  </si>
  <si>
    <t>2021/1103</t>
  </si>
  <si>
    <t xml:space="preserve">    1103</t>
  </si>
  <si>
    <t xml:space="preserve">       33266</t>
  </si>
  <si>
    <t>29834</t>
  </si>
  <si>
    <t>2021/636</t>
  </si>
  <si>
    <t xml:space="preserve">     636</t>
  </si>
  <si>
    <t>39274999</t>
  </si>
  <si>
    <t>ECROU PRINCIPAL GI3R</t>
  </si>
  <si>
    <t xml:space="preserve">       33499</t>
  </si>
  <si>
    <t>405714</t>
  </si>
  <si>
    <t>2021/877</t>
  </si>
  <si>
    <t xml:space="preserve">     877</t>
  </si>
  <si>
    <t xml:space="preserve">       31974</t>
  </si>
  <si>
    <t>118308</t>
  </si>
  <si>
    <t>2021/312</t>
  </si>
  <si>
    <t xml:space="preserve">     312</t>
  </si>
  <si>
    <t xml:space="preserve">       32086</t>
  </si>
  <si>
    <t>12525</t>
  </si>
  <si>
    <t>2021/1118</t>
  </si>
  <si>
    <t xml:space="preserve">    1085</t>
  </si>
  <si>
    <t xml:space="preserve">       33029</t>
  </si>
  <si>
    <t>12527</t>
  </si>
  <si>
    <t xml:space="preserve">    1127</t>
  </si>
  <si>
    <t xml:space="preserve">       33536</t>
  </si>
  <si>
    <t>12526</t>
  </si>
  <si>
    <t xml:space="preserve">    1118</t>
  </si>
  <si>
    <t xml:space="preserve">       31770</t>
  </si>
  <si>
    <t>22820</t>
  </si>
  <si>
    <t>2021/1092</t>
  </si>
  <si>
    <t xml:space="preserve">    1094</t>
  </si>
  <si>
    <t>D531.14230.201.03</t>
  </si>
  <si>
    <t xml:space="preserve">FERRURE BUTEE 1 C16 D RAI </t>
  </si>
  <si>
    <t xml:space="preserve">       31769</t>
  </si>
  <si>
    <t>22819</t>
  </si>
  <si>
    <t xml:space="preserve">    1092</t>
  </si>
  <si>
    <t>D531.14230.200.03</t>
  </si>
  <si>
    <t xml:space="preserve">FERRURE BUTEE 1 C16 G RAI </t>
  </si>
  <si>
    <t xml:space="preserve">       33336</t>
  </si>
  <si>
    <t>22838</t>
  </si>
  <si>
    <t>2021/1129</t>
  </si>
  <si>
    <t xml:space="preserve">    1129</t>
  </si>
  <si>
    <t>D531.14232.200.04</t>
  </si>
  <si>
    <t xml:space="preserve">FERRURE BUTEE 3 C16 G RAI </t>
  </si>
  <si>
    <t xml:space="preserve">       33337</t>
  </si>
  <si>
    <t>D531.14232.201.04</t>
  </si>
  <si>
    <t xml:space="preserve">FERRURE BUTEE 3 C16 D RAI </t>
  </si>
  <si>
    <t>701792</t>
  </si>
  <si>
    <t>2021/561</t>
  </si>
  <si>
    <t xml:space="preserve">       32919</t>
  </si>
  <si>
    <t>701794</t>
  </si>
  <si>
    <t xml:space="preserve">     561</t>
  </si>
  <si>
    <t xml:space="preserve">       33335</t>
  </si>
  <si>
    <t>22768</t>
  </si>
  <si>
    <t>2021/1124</t>
  </si>
  <si>
    <t xml:space="preserve">    1124</t>
  </si>
  <si>
    <t>D531.14231.201.03</t>
  </si>
  <si>
    <t xml:space="preserve">FERRURE BUTEE 2 C16 D RAI </t>
  </si>
  <si>
    <t xml:space="preserve">       33334</t>
  </si>
  <si>
    <t>D531.14231.200.03</t>
  </si>
  <si>
    <t xml:space="preserve">FERRURE BUTEE 2 C16 G RAI </t>
  </si>
  <si>
    <t xml:space="preserve">       33255</t>
  </si>
  <si>
    <t>12506</t>
  </si>
  <si>
    <t>2021/1100</t>
  </si>
  <si>
    <t xml:space="preserve">    1100</t>
  </si>
  <si>
    <t xml:space="preserve">       31276</t>
  </si>
  <si>
    <t>12520</t>
  </si>
  <si>
    <t>2021/1102</t>
  </si>
  <si>
    <t xml:space="preserve">    1102</t>
  </si>
  <si>
    <t>V531.12311.200.01</t>
  </si>
  <si>
    <t>RAIDISSEUR 9 G</t>
  </si>
  <si>
    <t>198368</t>
  </si>
  <si>
    <t>2021/940</t>
  </si>
  <si>
    <t xml:space="preserve">     940</t>
  </si>
  <si>
    <t>29826</t>
  </si>
  <si>
    <t>2021/632***</t>
  </si>
  <si>
    <t>198293</t>
  </si>
  <si>
    <t>2021/1064</t>
  </si>
  <si>
    <t xml:space="preserve">    1070</t>
  </si>
  <si>
    <t>198292</t>
  </si>
  <si>
    <t xml:space="preserve">    1064</t>
  </si>
  <si>
    <t xml:space="preserve">       30240</t>
  </si>
  <si>
    <t>701758</t>
  </si>
  <si>
    <t>2021/660</t>
  </si>
  <si>
    <t xml:space="preserve">     661</t>
  </si>
  <si>
    <t>V531.13947.001.40</t>
  </si>
  <si>
    <t>UPPER SEAL SUPPORT FW</t>
  </si>
  <si>
    <t xml:space="preserve">       30239</t>
  </si>
  <si>
    <t>701757</t>
  </si>
  <si>
    <t xml:space="preserve">     660</t>
  </si>
  <si>
    <t>V531.13947.000.40</t>
  </si>
  <si>
    <t xml:space="preserve">       33753</t>
  </si>
  <si>
    <t>12507</t>
  </si>
  <si>
    <t>2021/1109</t>
  </si>
  <si>
    <t xml:space="preserve">    1087</t>
  </si>
  <si>
    <t xml:space="preserve">       33363</t>
  </si>
  <si>
    <t>12511</t>
  </si>
  <si>
    <t xml:space="preserve">    1117</t>
  </si>
  <si>
    <t xml:space="preserve">       33033</t>
  </si>
  <si>
    <t>12510</t>
  </si>
  <si>
    <t xml:space="preserve">    1101</t>
  </si>
  <si>
    <t xml:space="preserve">       33537</t>
  </si>
  <si>
    <t>12508</t>
  </si>
  <si>
    <t xml:space="preserve">    1119</t>
  </si>
  <si>
    <t>F251.14717.200.00</t>
  </si>
  <si>
    <t xml:space="preserve">       33026</t>
  </si>
  <si>
    <t>12505</t>
  </si>
  <si>
    <t xml:space="preserve">    1096</t>
  </si>
  <si>
    <t xml:space="preserve">       33051</t>
  </si>
  <si>
    <t>12509</t>
  </si>
  <si>
    <t xml:space="preserve">    1109</t>
  </si>
  <si>
    <t>18406</t>
  </si>
  <si>
    <t xml:space="preserve">     962</t>
  </si>
  <si>
    <t xml:space="preserve">       32025</t>
  </si>
  <si>
    <t>2021/1082</t>
  </si>
  <si>
    <t xml:space="preserve">    1075</t>
  </si>
  <si>
    <t xml:space="preserve">       33277</t>
  </si>
  <si>
    <t>12490</t>
  </si>
  <si>
    <t xml:space="preserve">    1086</t>
  </si>
  <si>
    <t xml:space="preserve">       33858</t>
  </si>
  <si>
    <t>12489</t>
  </si>
  <si>
    <t xml:space="preserve">    1104</t>
  </si>
  <si>
    <t>SMSC537535157E01</t>
  </si>
  <si>
    <t>CARGO NET FITTING</t>
  </si>
  <si>
    <t xml:space="preserve">       32861</t>
  </si>
  <si>
    <t>12491</t>
  </si>
  <si>
    <t xml:space="preserve">    1082</t>
  </si>
  <si>
    <t xml:space="preserve">       32888</t>
  </si>
  <si>
    <t>2021/1123</t>
  </si>
  <si>
    <t xml:space="preserve">    1123</t>
  </si>
  <si>
    <t>D531.12535.200.10</t>
  </si>
  <si>
    <t>MONTANT CENTRAL</t>
  </si>
  <si>
    <t>LIGNE_BL_ST</t>
  </si>
  <si>
    <t>3285494941</t>
  </si>
  <si>
    <t>3385394861</t>
  </si>
  <si>
    <t>3410595061</t>
  </si>
  <si>
    <t>3180794691</t>
  </si>
  <si>
    <t>3132594622</t>
  </si>
  <si>
    <t>3227494552</t>
  </si>
  <si>
    <t>3219194471</t>
  </si>
  <si>
    <t>3326294491</t>
  </si>
  <si>
    <t>3131094301</t>
  </si>
  <si>
    <t>3119294214</t>
  </si>
  <si>
    <t>3199593891</t>
  </si>
  <si>
    <t>3071093892</t>
  </si>
  <si>
    <t>3208093801</t>
  </si>
  <si>
    <t>3175793392</t>
  </si>
  <si>
    <t>3175691911</t>
  </si>
  <si>
    <t>3232293691</t>
  </si>
  <si>
    <t>3332393371</t>
  </si>
  <si>
    <t>3332193372</t>
  </si>
  <si>
    <t>3282093369</t>
  </si>
  <si>
    <t>3281993361</t>
  </si>
  <si>
    <t>3116093001</t>
  </si>
  <si>
    <t>3289992951</t>
  </si>
  <si>
    <t>3173292892</t>
  </si>
  <si>
    <t>3174192972</t>
  </si>
  <si>
    <t>3164393151</t>
  </si>
  <si>
    <t>3090393131</t>
  </si>
  <si>
    <t>3237892941</t>
  </si>
  <si>
    <t>3237792931</t>
  </si>
  <si>
    <t>3122693024</t>
  </si>
  <si>
    <t>3122593021</t>
  </si>
  <si>
    <t>3176092813</t>
  </si>
  <si>
    <t>3087092261</t>
  </si>
  <si>
    <t>3051791972</t>
  </si>
  <si>
    <t>3096191551</t>
  </si>
  <si>
    <t>3096391552</t>
  </si>
  <si>
    <t>3111691541</t>
  </si>
  <si>
    <t>3078491004</t>
  </si>
  <si>
    <t>3142991773</t>
  </si>
  <si>
    <t>3205291651</t>
  </si>
  <si>
    <t>3091591674</t>
  </si>
  <si>
    <t>3118991143</t>
  </si>
  <si>
    <t>3071491622</t>
  </si>
  <si>
    <t>3005491391</t>
  </si>
  <si>
    <t>3090591061</t>
  </si>
  <si>
    <t>3087891497</t>
  </si>
  <si>
    <t>3049491206</t>
  </si>
  <si>
    <t>3287795251</t>
  </si>
  <si>
    <t>3331895241</t>
  </si>
  <si>
    <t>3326695231</t>
  </si>
  <si>
    <t>3349995221</t>
  </si>
  <si>
    <t>3197495201</t>
  </si>
  <si>
    <t>3208695193</t>
  </si>
  <si>
    <t>3302995192</t>
  </si>
  <si>
    <t>3353695191</t>
  </si>
  <si>
    <t>3177095182</t>
  </si>
  <si>
    <t>3176995181</t>
  </si>
  <si>
    <t>3333695172</t>
  </si>
  <si>
    <t>3333795171</t>
  </si>
  <si>
    <t>3115995162</t>
  </si>
  <si>
    <t>3291995161</t>
  </si>
  <si>
    <t>3333595152</t>
  </si>
  <si>
    <t>3333495151</t>
  </si>
  <si>
    <t>3325595141</t>
  </si>
  <si>
    <t>3127695131</t>
  </si>
  <si>
    <t>3286095121</t>
  </si>
  <si>
    <t>3326295111</t>
  </si>
  <si>
    <t>3326295102</t>
  </si>
  <si>
    <t>3326295101</t>
  </si>
  <si>
    <t>3024095092</t>
  </si>
  <si>
    <t>3023995091</t>
  </si>
  <si>
    <t>3375395076</t>
  </si>
  <si>
    <t>3336395075</t>
  </si>
  <si>
    <t>3303395074</t>
  </si>
  <si>
    <t>3353795073</t>
  </si>
  <si>
    <t>3302695072</t>
  </si>
  <si>
    <t>3305195071</t>
  </si>
  <si>
    <t>3202595034</t>
  </si>
  <si>
    <t>3327795033</t>
  </si>
  <si>
    <t>3385895032</t>
  </si>
  <si>
    <t>3286195031</t>
  </si>
  <si>
    <t>3288895021</t>
  </si>
  <si>
    <t>3132395012</t>
  </si>
  <si>
    <t>3132295011</t>
  </si>
  <si>
    <t>3242994991</t>
  </si>
  <si>
    <t>3326294981</t>
  </si>
  <si>
    <t>3305094971</t>
  </si>
  <si>
    <t>3411394958</t>
  </si>
  <si>
    <t>3411494957</t>
  </si>
  <si>
    <t>3411294956</t>
  </si>
  <si>
    <t>3411694955</t>
  </si>
  <si>
    <t>3411594954</t>
  </si>
  <si>
    <t>3332394953</t>
  </si>
  <si>
    <t>3332194952</t>
  </si>
  <si>
    <t>3345394951</t>
  </si>
  <si>
    <t>3289194944</t>
  </si>
  <si>
    <t>3310994943</t>
  </si>
  <si>
    <t>3453394942</t>
  </si>
  <si>
    <t>3287494921</t>
  </si>
  <si>
    <t>3325994912</t>
  </si>
  <si>
    <t>3335994911</t>
  </si>
  <si>
    <t>3116694902</t>
  </si>
  <si>
    <t>3303694901</t>
  </si>
  <si>
    <t>3381794895</t>
  </si>
  <si>
    <t>3198694894</t>
  </si>
  <si>
    <t>3328394893</t>
  </si>
  <si>
    <t>3312494892</t>
  </si>
  <si>
    <t>3327194891</t>
  </si>
  <si>
    <t>3180494886</t>
  </si>
  <si>
    <t>3311394885</t>
  </si>
  <si>
    <t>3445394884</t>
  </si>
  <si>
    <t>3446394883</t>
  </si>
  <si>
    <t>3328494882</t>
  </si>
  <si>
    <t>3302594881</t>
  </si>
  <si>
    <t>3440694872</t>
  </si>
  <si>
    <t>3440594871</t>
  </si>
  <si>
    <t>3364594851</t>
  </si>
  <si>
    <t>3220794842</t>
  </si>
  <si>
    <t>3370094841</t>
  </si>
  <si>
    <t>3202794836</t>
  </si>
  <si>
    <t>3338694835</t>
  </si>
  <si>
    <t>3338594834</t>
  </si>
  <si>
    <t>3331994833</t>
  </si>
  <si>
    <t>3180894832</t>
  </si>
  <si>
    <t>3445494831</t>
  </si>
  <si>
    <t>3325794814</t>
  </si>
  <si>
    <t>3214894813</t>
  </si>
  <si>
    <t>3185094812</t>
  </si>
  <si>
    <t>3346794811</t>
  </si>
  <si>
    <t>3329794801</t>
  </si>
  <si>
    <t>3288994795</t>
  </si>
  <si>
    <t>3284094794</t>
  </si>
  <si>
    <t>3381694793</t>
  </si>
  <si>
    <t>3284994792</t>
  </si>
  <si>
    <t>3353994791</t>
  </si>
  <si>
    <t>3283994784</t>
  </si>
  <si>
    <t>3201694783</t>
  </si>
  <si>
    <t>3161294782</t>
  </si>
  <si>
    <t>3305494781</t>
  </si>
  <si>
    <t>3217494776</t>
  </si>
  <si>
    <t>3330094775</t>
  </si>
  <si>
    <t>3322994774</t>
  </si>
  <si>
    <t>3323094773</t>
  </si>
  <si>
    <t>3218494772</t>
  </si>
  <si>
    <t>3323294771</t>
  </si>
  <si>
    <t>3093794766</t>
  </si>
  <si>
    <t>3411894765</t>
  </si>
  <si>
    <t>3412194764</t>
  </si>
  <si>
    <t>3064194763</t>
  </si>
  <si>
    <t>3294894762</t>
  </si>
  <si>
    <t>3284494761</t>
  </si>
  <si>
    <t>3359794752</t>
  </si>
  <si>
    <t>3359494751</t>
  </si>
  <si>
    <t>3220694741</t>
  </si>
  <si>
    <t>3437794735</t>
  </si>
  <si>
    <t>3439794734</t>
  </si>
  <si>
    <t>3359594733</t>
  </si>
  <si>
    <t>3359694732</t>
  </si>
  <si>
    <t>3350094731</t>
  </si>
  <si>
    <t>3183994721</t>
  </si>
  <si>
    <t>3116794716</t>
  </si>
  <si>
    <t>3234194715</t>
  </si>
  <si>
    <t>3217694714</t>
  </si>
  <si>
    <t>3201394713</t>
  </si>
  <si>
    <t>3295994712</t>
  </si>
  <si>
    <t>3112094711</t>
  </si>
  <si>
    <t>3404794702</t>
  </si>
  <si>
    <t>3404694701</t>
  </si>
  <si>
    <t>3360094697</t>
  </si>
  <si>
    <t>3117394696</t>
  </si>
  <si>
    <t>3285994695</t>
  </si>
  <si>
    <t>3304894694</t>
  </si>
  <si>
    <t>3306094693</t>
  </si>
  <si>
    <t>3201594692</t>
  </si>
  <si>
    <t>3234094682</t>
  </si>
  <si>
    <t>3410094681</t>
  </si>
  <si>
    <t>3127594676</t>
  </si>
  <si>
    <t>3234294675</t>
  </si>
  <si>
    <t>3364694674</t>
  </si>
  <si>
    <t>3328094673</t>
  </si>
  <si>
    <t>3164094672</t>
  </si>
  <si>
    <t>3308394671</t>
  </si>
  <si>
    <t>3295294654</t>
  </si>
  <si>
    <t>3174094653</t>
  </si>
  <si>
    <t>3199794652</t>
  </si>
  <si>
    <t>3218094651</t>
  </si>
  <si>
    <t>3080994642</t>
  </si>
  <si>
    <t>3430094641</t>
  </si>
  <si>
    <t>3437794631</t>
  </si>
  <si>
    <t>3197394621</t>
  </si>
  <si>
    <t>3098194601</t>
  </si>
  <si>
    <t>3219494591</t>
  </si>
  <si>
    <t>3349494581</t>
  </si>
  <si>
    <t>3411094571</t>
  </si>
  <si>
    <t>3201294561</t>
  </si>
  <si>
    <t>3064794551</t>
  </si>
  <si>
    <t>3227194546</t>
  </si>
  <si>
    <t>3189094545</t>
  </si>
  <si>
    <t>3233994544</t>
  </si>
  <si>
    <t>3303194543</t>
  </si>
  <si>
    <t>3216694542</t>
  </si>
  <si>
    <t>3282594541</t>
  </si>
  <si>
    <t>3345494533</t>
  </si>
  <si>
    <t>3332294532</t>
  </si>
  <si>
    <t>3345594531</t>
  </si>
  <si>
    <t>3335694523</t>
  </si>
  <si>
    <t>3288194522</t>
  </si>
  <si>
    <t>3215494521</t>
  </si>
  <si>
    <t>3311994512</t>
  </si>
  <si>
    <t>3311894511</t>
  </si>
  <si>
    <t>3326294501</t>
  </si>
  <si>
    <t>3231294481</t>
  </si>
  <si>
    <t>3198594474</t>
  </si>
  <si>
    <t>3173994473</t>
  </si>
  <si>
    <t>3091994472</t>
  </si>
  <si>
    <t>3207994468</t>
  </si>
  <si>
    <t>3215094467</t>
  </si>
  <si>
    <t>3284194466</t>
  </si>
  <si>
    <t>3184794465</t>
  </si>
  <si>
    <t>3219594464</t>
  </si>
  <si>
    <t>3279694463</t>
  </si>
  <si>
    <t>3355494462</t>
  </si>
  <si>
    <t>3364094461</t>
  </si>
  <si>
    <t>3329994452</t>
  </si>
  <si>
    <t>3330194451</t>
  </si>
  <si>
    <t>3288794441</t>
  </si>
  <si>
    <t>3214594435</t>
  </si>
  <si>
    <t>3219894434</t>
  </si>
  <si>
    <t>3217294433</t>
  </si>
  <si>
    <t>3285694432</t>
  </si>
  <si>
    <t>3296094431</t>
  </si>
  <si>
    <t>3432694421</t>
  </si>
  <si>
    <t>3161494409</t>
  </si>
  <si>
    <t>3188594408</t>
  </si>
  <si>
    <t>3322894407</t>
  </si>
  <si>
    <t>3133294406</t>
  </si>
  <si>
    <t>3283494405</t>
  </si>
  <si>
    <t>3218194404</t>
  </si>
  <si>
    <t>3283594403</t>
  </si>
  <si>
    <t>3285594402</t>
  </si>
  <si>
    <t>3218394401</t>
  </si>
  <si>
    <t>3346994391</t>
  </si>
  <si>
    <t>3355294382</t>
  </si>
  <si>
    <t>3355194381</t>
  </si>
  <si>
    <t>3219994373</t>
  </si>
  <si>
    <t>3218294372</t>
  </si>
  <si>
    <t>3132694371</t>
  </si>
  <si>
    <t>3216294365</t>
  </si>
  <si>
    <t>3217594364</t>
  </si>
  <si>
    <t>3304794363</t>
  </si>
  <si>
    <t>3304994362</t>
  </si>
  <si>
    <t>3216394361</t>
  </si>
  <si>
    <t>3231194352</t>
  </si>
  <si>
    <t>3177994351</t>
  </si>
  <si>
    <t>3381894345</t>
  </si>
  <si>
    <t>3303594344</t>
  </si>
  <si>
    <t>3282294343</t>
  </si>
  <si>
    <t>3207594342</t>
  </si>
  <si>
    <t>3109194341</t>
  </si>
  <si>
    <t>3098194331</t>
  </si>
  <si>
    <t>3286394324</t>
  </si>
  <si>
    <t>3286494323</t>
  </si>
  <si>
    <t>3235694322</t>
  </si>
  <si>
    <t>3241094321</t>
  </si>
  <si>
    <t>3348194312</t>
  </si>
  <si>
    <t>3080994311</t>
  </si>
  <si>
    <t>3131294303</t>
  </si>
  <si>
    <t>3132494302</t>
  </si>
  <si>
    <t>3304494291</t>
  </si>
  <si>
    <t>3198794286</t>
  </si>
  <si>
    <t>3132894285</t>
  </si>
  <si>
    <t>3235794284</t>
  </si>
  <si>
    <t>3183994283</t>
  </si>
  <si>
    <t>3216794282</t>
  </si>
  <si>
    <t>3172594281</t>
  </si>
  <si>
    <t>3131194271</t>
  </si>
  <si>
    <t>3214694261</t>
  </si>
  <si>
    <t>3200894253</t>
  </si>
  <si>
    <t>3184494252</t>
  </si>
  <si>
    <t>3200994251</t>
  </si>
  <si>
    <t>3321094241</t>
  </si>
  <si>
    <t>3381494234</t>
  </si>
  <si>
    <t>3381594233</t>
  </si>
  <si>
    <t>3289894232</t>
  </si>
  <si>
    <t>3289994231</t>
  </si>
  <si>
    <t>3119194224</t>
  </si>
  <si>
    <t>3188994223</t>
  </si>
  <si>
    <t>3285794222</t>
  </si>
  <si>
    <t>3359894221</t>
  </si>
  <si>
    <t>3197294213</t>
  </si>
  <si>
    <t>3219694212</t>
  </si>
  <si>
    <t>3359994211</t>
  </si>
  <si>
    <t>3200694202</t>
  </si>
  <si>
    <t>3200794201</t>
  </si>
  <si>
    <t>3203194195</t>
  </si>
  <si>
    <t>3233294194</t>
  </si>
  <si>
    <t>3233594193</t>
  </si>
  <si>
    <t>3233394192</t>
  </si>
  <si>
    <t>3233494191</t>
  </si>
  <si>
    <t>3341494181</t>
  </si>
  <si>
    <t>3218994172</t>
  </si>
  <si>
    <t>3069994171</t>
  </si>
  <si>
    <t>3323794167</t>
  </si>
  <si>
    <t>3185294166</t>
  </si>
  <si>
    <t>3173794165</t>
  </si>
  <si>
    <t>3179894164</t>
  </si>
  <si>
    <t>3214794163</t>
  </si>
  <si>
    <t>3188894162</t>
  </si>
  <si>
    <t>3189794161</t>
  </si>
  <si>
    <t>3091194155</t>
  </si>
  <si>
    <t>3202394154</t>
  </si>
  <si>
    <t>3114294153</t>
  </si>
  <si>
    <t>3080294152</t>
  </si>
  <si>
    <t>3082394151</t>
  </si>
  <si>
    <t>3294594146</t>
  </si>
  <si>
    <t>3116394145</t>
  </si>
  <si>
    <t>3311494144</t>
  </si>
  <si>
    <t>3116494143</t>
  </si>
  <si>
    <t>3284394142</t>
  </si>
  <si>
    <t>3284294141</t>
  </si>
  <si>
    <t>3285894135</t>
  </si>
  <si>
    <t>3219294134</t>
  </si>
  <si>
    <t>3282394133</t>
  </si>
  <si>
    <t>3115494132</t>
  </si>
  <si>
    <t>3360394131</t>
  </si>
  <si>
    <t>3363894125</t>
  </si>
  <si>
    <t>3112294124</t>
  </si>
  <si>
    <t>3184394123</t>
  </si>
  <si>
    <t>3282494122</t>
  </si>
  <si>
    <t>3360294121</t>
  </si>
  <si>
    <t>3376894111</t>
  </si>
  <si>
    <t>3189694101</t>
  </si>
  <si>
    <t>3215194095</t>
  </si>
  <si>
    <t>3201094094</t>
  </si>
  <si>
    <t>3235894093</t>
  </si>
  <si>
    <t>3227394092</t>
  </si>
  <si>
    <t>3189494091</t>
  </si>
  <si>
    <t>3184594085</t>
  </si>
  <si>
    <t>3184694084</t>
  </si>
  <si>
    <t>3215294083</t>
  </si>
  <si>
    <t>3160494082</t>
  </si>
  <si>
    <t>3115694081</t>
  </si>
  <si>
    <t>3164294064</t>
  </si>
  <si>
    <t>3102594063</t>
  </si>
  <si>
    <t>3207394062</t>
  </si>
  <si>
    <t>3185194061</t>
  </si>
  <si>
    <t>3201894054</t>
  </si>
  <si>
    <t>3219794053</t>
  </si>
  <si>
    <t>3189394052</t>
  </si>
  <si>
    <t>3212694051</t>
  </si>
  <si>
    <t>3108394043</t>
  </si>
  <si>
    <t>3069494042</t>
  </si>
  <si>
    <t>3184094041</t>
  </si>
  <si>
    <t>3349794025</t>
  </si>
  <si>
    <t>3133094024</t>
  </si>
  <si>
    <t>3201794023</t>
  </si>
  <si>
    <t>3118694022</t>
  </si>
  <si>
    <t>3202294021</t>
  </si>
  <si>
    <t>3208594001</t>
  </si>
  <si>
    <t>3133493991</t>
  </si>
  <si>
    <t>3282793984</t>
  </si>
  <si>
    <t>3150093983</t>
  </si>
  <si>
    <t>3177393982</t>
  </si>
  <si>
    <t>3349893981</t>
  </si>
  <si>
    <t>3286093971</t>
  </si>
  <si>
    <t>3316193961</t>
  </si>
  <si>
    <t>3316393951</t>
  </si>
  <si>
    <t>3316493941</t>
  </si>
  <si>
    <t>3197193935</t>
  </si>
  <si>
    <t>3052693934</t>
  </si>
  <si>
    <t>3125793933</t>
  </si>
  <si>
    <t>3370293932</t>
  </si>
  <si>
    <t>3160593931</t>
  </si>
  <si>
    <t>3234393921</t>
  </si>
  <si>
    <t>3184293917</t>
  </si>
  <si>
    <t>3217093916</t>
  </si>
  <si>
    <t>3180693915</t>
  </si>
  <si>
    <t>3177493914</t>
  </si>
  <si>
    <t>3218893913</t>
  </si>
  <si>
    <t>3240993912</t>
  </si>
  <si>
    <t>3069593911</t>
  </si>
  <si>
    <t>3220893901</t>
  </si>
  <si>
    <t>3161193897</t>
  </si>
  <si>
    <t>3294693896</t>
  </si>
  <si>
    <t>3180593895</t>
  </si>
  <si>
    <t>3180093894</t>
  </si>
  <si>
    <t>3226793893</t>
  </si>
  <si>
    <t>3289793881</t>
  </si>
  <si>
    <t>3237893872</t>
  </si>
  <si>
    <t>3237793871</t>
  </si>
  <si>
    <t>3177293863</t>
  </si>
  <si>
    <t>3197093862</t>
  </si>
  <si>
    <t>3178493861</t>
  </si>
  <si>
    <t>3348193853</t>
  </si>
  <si>
    <t>3295393852</t>
  </si>
  <si>
    <t>3090093851</t>
  </si>
  <si>
    <t>3215393843</t>
  </si>
  <si>
    <t>3201493842</t>
  </si>
  <si>
    <t>3108193841</t>
  </si>
  <si>
    <t>3109993831</t>
  </si>
  <si>
    <t>3216893824</t>
  </si>
  <si>
    <t>3278893823</t>
  </si>
  <si>
    <t>3132793822</t>
  </si>
  <si>
    <t>3234593821</t>
  </si>
  <si>
    <t>3218793816</t>
  </si>
  <si>
    <t>3070993815</t>
  </si>
  <si>
    <t>3218693814</t>
  </si>
  <si>
    <t>3202193813</t>
  </si>
  <si>
    <t>3188793812</t>
  </si>
  <si>
    <t>3283693811</t>
  </si>
  <si>
    <t>3200193791</t>
  </si>
  <si>
    <t>3090793782</t>
  </si>
  <si>
    <t>3161693781</t>
  </si>
  <si>
    <t>3094093775</t>
  </si>
  <si>
    <t>3070093774</t>
  </si>
  <si>
    <t>3115393773</t>
  </si>
  <si>
    <t>3074493772</t>
  </si>
  <si>
    <t>3216993771</t>
  </si>
  <si>
    <t>3075093761</t>
  </si>
  <si>
    <t>3311593751</t>
  </si>
  <si>
    <t>3179993742</t>
  </si>
  <si>
    <t>3126493741</t>
  </si>
  <si>
    <t>3173493731</t>
  </si>
  <si>
    <t>3115593725</t>
  </si>
  <si>
    <t>3068193724</t>
  </si>
  <si>
    <t>3161593723</t>
  </si>
  <si>
    <t>3201993722</t>
  </si>
  <si>
    <t>3202093721</t>
  </si>
  <si>
    <t>3284593711</t>
  </si>
  <si>
    <t>3207893692</t>
  </si>
  <si>
    <t>3116993682</t>
  </si>
  <si>
    <t>3148693681</t>
  </si>
  <si>
    <t>3350293652</t>
  </si>
  <si>
    <t>3350393651</t>
  </si>
  <si>
    <t>3117493647</t>
  </si>
  <si>
    <t>3112793646</t>
  </si>
  <si>
    <t>3116893645</t>
  </si>
  <si>
    <t>3115193644</t>
  </si>
  <si>
    <t>3196893643</t>
  </si>
  <si>
    <t>3214993642</t>
  </si>
  <si>
    <t>3287093641</t>
  </si>
  <si>
    <t>3347293621</t>
  </si>
  <si>
    <t>3347193611</t>
  </si>
  <si>
    <t>3347093601</t>
  </si>
  <si>
    <t>3315293581</t>
  </si>
  <si>
    <t>3316693571</t>
  </si>
  <si>
    <t>3316593561</t>
  </si>
  <si>
    <t>3316293551</t>
  </si>
  <si>
    <t>3316093541</t>
  </si>
  <si>
    <t>3315993531</t>
  </si>
  <si>
    <t>3315893521</t>
  </si>
  <si>
    <t>3315793511</t>
  </si>
  <si>
    <t>3315693501</t>
  </si>
  <si>
    <t>3315593491</t>
  </si>
  <si>
    <t>3315493481</t>
  </si>
  <si>
    <t>3179793465</t>
  </si>
  <si>
    <t>3069693464</t>
  </si>
  <si>
    <t>3202893463</t>
  </si>
  <si>
    <t>3282693462</t>
  </si>
  <si>
    <t>3184193461</t>
  </si>
  <si>
    <t>3180193452</t>
  </si>
  <si>
    <t>3126293451</t>
  </si>
  <si>
    <t>3090493441</t>
  </si>
  <si>
    <t>3282193423</t>
  </si>
  <si>
    <t>3115093422</t>
  </si>
  <si>
    <t>3051593421</t>
  </si>
  <si>
    <t>3127093411</t>
  </si>
  <si>
    <t>3312093402</t>
  </si>
  <si>
    <t>3312193401</t>
  </si>
  <si>
    <t>3175693391</t>
  </si>
  <si>
    <t>3108493383</t>
  </si>
  <si>
    <t>3183793382</t>
  </si>
  <si>
    <t>3080893381</t>
  </si>
  <si>
    <t>3332293376</t>
  </si>
  <si>
    <t>3345493375</t>
  </si>
  <si>
    <t>3345393374</t>
  </si>
  <si>
    <t>3345593373</t>
  </si>
  <si>
    <t>32817933610</t>
  </si>
  <si>
    <t>3205293368</t>
  </si>
  <si>
    <t>3208293367</t>
  </si>
  <si>
    <t>3241693366</t>
  </si>
  <si>
    <t>3091893365</t>
  </si>
  <si>
    <t>3217193364</t>
  </si>
  <si>
    <t>3126793363</t>
  </si>
  <si>
    <t>3060093362</t>
  </si>
  <si>
    <t>3074993351</t>
  </si>
  <si>
    <t>3347593331</t>
  </si>
  <si>
    <t>3104193325</t>
  </si>
  <si>
    <t>3179693324</t>
  </si>
  <si>
    <t>3110793323</t>
  </si>
  <si>
    <t>3126393322</t>
  </si>
  <si>
    <t>3188693321</t>
  </si>
  <si>
    <t>3349693311</t>
  </si>
  <si>
    <t>3329893301</t>
  </si>
  <si>
    <t>3148593294</t>
  </si>
  <si>
    <t>3164893293</t>
  </si>
  <si>
    <t>3226793292</t>
  </si>
  <si>
    <t>3196993291</t>
  </si>
  <si>
    <t>3176693281</t>
  </si>
  <si>
    <t>2715093275</t>
  </si>
  <si>
    <t>3189893274</t>
  </si>
  <si>
    <t>3225893273</t>
  </si>
  <si>
    <t>3225993272</t>
  </si>
  <si>
    <t>3028593271</t>
  </si>
  <si>
    <t>3217993263</t>
  </si>
  <si>
    <t>3115993262</t>
  </si>
  <si>
    <t>3199393261</t>
  </si>
  <si>
    <t>3347593251</t>
  </si>
  <si>
    <t>3284893241</t>
  </si>
  <si>
    <t>3090693235</t>
  </si>
  <si>
    <t>3188693234</t>
  </si>
  <si>
    <t>3208193233</t>
  </si>
  <si>
    <t>3090093232</t>
  </si>
  <si>
    <t>3161693231</t>
  </si>
  <si>
    <t>3112593225</t>
  </si>
  <si>
    <t>3090193224</t>
  </si>
  <si>
    <t>3199493223</t>
  </si>
  <si>
    <t>3117593222</t>
  </si>
  <si>
    <t>3178593221</t>
  </si>
  <si>
    <t>3346893211</t>
  </si>
  <si>
    <t>3074693171</t>
  </si>
  <si>
    <t>3221193161</t>
  </si>
  <si>
    <t>3155393141</t>
  </si>
  <si>
    <t>3242993121</t>
  </si>
  <si>
    <t>3220193111</t>
  </si>
  <si>
    <t>3216093103</t>
  </si>
  <si>
    <t>3199693102</t>
  </si>
  <si>
    <t>3028693101</t>
  </si>
  <si>
    <t>3284793091</t>
  </si>
  <si>
    <t>3216593081</t>
  </si>
  <si>
    <t>3183593073</t>
  </si>
  <si>
    <t>3212593072</t>
  </si>
  <si>
    <t>3115293071</t>
  </si>
  <si>
    <t>3212493063</t>
  </si>
  <si>
    <t>3311593062</t>
  </si>
  <si>
    <t>3177893061</t>
  </si>
  <si>
    <t>3202993056</t>
  </si>
  <si>
    <t>3219093055</t>
  </si>
  <si>
    <t>3074393054</t>
  </si>
  <si>
    <t>3074293053</t>
  </si>
  <si>
    <t>3198893052</t>
  </si>
  <si>
    <t>3198993051</t>
  </si>
  <si>
    <t>3097193044</t>
  </si>
  <si>
    <t>3216493043</t>
  </si>
  <si>
    <t>3287193042</t>
  </si>
  <si>
    <t>3196493041</t>
  </si>
  <si>
    <t>3087093031</t>
  </si>
  <si>
    <t>3196593027</t>
  </si>
  <si>
    <t>3180293026</t>
  </si>
  <si>
    <t>3180293025</t>
  </si>
  <si>
    <t>3122693023</t>
  </si>
  <si>
    <t>3122593022</t>
  </si>
  <si>
    <t>3087093011</t>
  </si>
  <si>
    <t>3199293005</t>
  </si>
  <si>
    <t>3216593004</t>
  </si>
  <si>
    <t>3119993003</t>
  </si>
  <si>
    <t>3164193002</t>
  </si>
  <si>
    <t>3173192973</t>
  </si>
  <si>
    <t>3074092971</t>
  </si>
  <si>
    <t>3074192962</t>
  </si>
  <si>
    <t>3114992961</t>
  </si>
  <si>
    <t>3289892952</t>
  </si>
  <si>
    <t>3196792902</t>
  </si>
  <si>
    <t>3205292901</t>
  </si>
  <si>
    <t>3052592898</t>
  </si>
  <si>
    <t>3161792897</t>
  </si>
  <si>
    <t>3160892896</t>
  </si>
  <si>
    <t>3140292895</t>
  </si>
  <si>
    <t>3094292894</t>
  </si>
  <si>
    <t>3094392893</t>
  </si>
  <si>
    <t>3068992891</t>
  </si>
  <si>
    <t>3237992888</t>
  </si>
  <si>
    <t>3238692887</t>
  </si>
  <si>
    <t>3238592886</t>
  </si>
  <si>
    <t>3238092885</t>
  </si>
  <si>
    <t>3238192884</t>
  </si>
  <si>
    <t>3238492883</t>
  </si>
  <si>
    <t>3238392882</t>
  </si>
  <si>
    <t>3238292881</t>
  </si>
  <si>
    <t>3213892872</t>
  </si>
  <si>
    <t>3214092871</t>
  </si>
  <si>
    <t>3176592861</t>
  </si>
  <si>
    <t>2715092853</t>
  </si>
  <si>
    <t>3113292852</t>
  </si>
  <si>
    <t>3133392851</t>
  </si>
  <si>
    <t>3136592846</t>
  </si>
  <si>
    <t>3068192845</t>
  </si>
  <si>
    <t>3178192844</t>
  </si>
  <si>
    <t>3178292843</t>
  </si>
  <si>
    <t>3091492842</t>
  </si>
  <si>
    <t>3091092841</t>
  </si>
  <si>
    <t>3109992831</t>
  </si>
  <si>
    <t>3173392825</t>
  </si>
  <si>
    <t>3109892824</t>
  </si>
  <si>
    <t>3109792823</t>
  </si>
  <si>
    <t>3183892822</t>
  </si>
  <si>
    <t>3091792821</t>
  </si>
  <si>
    <t>3181092814</t>
  </si>
  <si>
    <t>3092792812</t>
  </si>
  <si>
    <t>3173092811</t>
  </si>
  <si>
    <t>3286492802</t>
  </si>
  <si>
    <t>3286392801</t>
  </si>
  <si>
    <t>3315392791</t>
  </si>
  <si>
    <t>3029392784</t>
  </si>
  <si>
    <t>3175992783</t>
  </si>
  <si>
    <t>3112892782</t>
  </si>
  <si>
    <t>3173692781</t>
  </si>
  <si>
    <t>3214192771</t>
  </si>
  <si>
    <t>3179092762</t>
  </si>
  <si>
    <t>3179192761</t>
  </si>
  <si>
    <t>3074892751</t>
  </si>
  <si>
    <t>3284692742</t>
  </si>
  <si>
    <t>3179292741</t>
  </si>
  <si>
    <t>3139992733</t>
  </si>
  <si>
    <t>3139892732</t>
  </si>
  <si>
    <t>3139792731</t>
  </si>
  <si>
    <t>3220592721</t>
  </si>
  <si>
    <t>3094492691</t>
  </si>
  <si>
    <t>3178892682</t>
  </si>
  <si>
    <t>3179592681</t>
  </si>
  <si>
    <t>3181292672</t>
  </si>
  <si>
    <t>3093592671</t>
  </si>
  <si>
    <t>3196392657</t>
  </si>
  <si>
    <t>3205292656</t>
  </si>
  <si>
    <t>3232692655</t>
  </si>
  <si>
    <t>3125492654</t>
  </si>
  <si>
    <t>3072492653</t>
  </si>
  <si>
    <t>3191292652</t>
  </si>
  <si>
    <t>3161092651</t>
  </si>
  <si>
    <t>3220792643</t>
  </si>
  <si>
    <t>3220892642</t>
  </si>
  <si>
    <t>3220692641</t>
  </si>
  <si>
    <t>3126092633</t>
  </si>
  <si>
    <t>3184992632</t>
  </si>
  <si>
    <t>3114392631</t>
  </si>
  <si>
    <t>3064692621</t>
  </si>
  <si>
    <t>3227492612</t>
  </si>
  <si>
    <t>3227392611</t>
  </si>
  <si>
    <t>3160092602</t>
  </si>
  <si>
    <t>3092892601</t>
  </si>
  <si>
    <t>2787192591</t>
  </si>
  <si>
    <t>3176492587</t>
  </si>
  <si>
    <t>3088092586</t>
  </si>
  <si>
    <t>3184892585</t>
  </si>
  <si>
    <t>3183692584</t>
  </si>
  <si>
    <t>3091392583</t>
  </si>
  <si>
    <t>3212192582</t>
  </si>
  <si>
    <t>3116192581</t>
  </si>
  <si>
    <t>3181692572</t>
  </si>
  <si>
    <t>3113692571</t>
  </si>
  <si>
    <t>3173892563</t>
  </si>
  <si>
    <t>3278292562</t>
  </si>
  <si>
    <t>3112192561</t>
  </si>
  <si>
    <t>3213992551</t>
  </si>
  <si>
    <t>3082792544</t>
  </si>
  <si>
    <t>3114592543</t>
  </si>
  <si>
    <t>3117692542</t>
  </si>
  <si>
    <t>3082192541</t>
  </si>
  <si>
    <t>3124292532</t>
  </si>
  <si>
    <t>3185392531</t>
  </si>
  <si>
    <t>3180992522</t>
  </si>
  <si>
    <t>3116292521</t>
  </si>
  <si>
    <t>3208292511</t>
  </si>
  <si>
    <t>3232792482</t>
  </si>
  <si>
    <t>3101492481</t>
  </si>
  <si>
    <t>3177592475</t>
  </si>
  <si>
    <t>3172892474</t>
  </si>
  <si>
    <t>3104092473</t>
  </si>
  <si>
    <t>3050292472</t>
  </si>
  <si>
    <t>3082692471</t>
  </si>
  <si>
    <t>3236192462</t>
  </si>
  <si>
    <t>3118592461</t>
  </si>
  <si>
    <t>3070792451</t>
  </si>
  <si>
    <t>3127992443</t>
  </si>
  <si>
    <t>3098192442</t>
  </si>
  <si>
    <t>3188392441</t>
  </si>
  <si>
    <t>30292924310</t>
  </si>
  <si>
    <t>3029192439</t>
  </si>
  <si>
    <t>3071292438</t>
  </si>
  <si>
    <t>3007792437</t>
  </si>
  <si>
    <t>3082592436</t>
  </si>
  <si>
    <t>3124692435</t>
  </si>
  <si>
    <t>3124792434</t>
  </si>
  <si>
    <t>3153092433</t>
  </si>
  <si>
    <t>3180392432</t>
  </si>
  <si>
    <t>3127792431</t>
  </si>
  <si>
    <t>3177192401</t>
  </si>
  <si>
    <t>3164492391</t>
  </si>
  <si>
    <t>3223192381</t>
  </si>
  <si>
    <t>3124592378</t>
  </si>
  <si>
    <t>3109492377</t>
  </si>
  <si>
    <t>3178792376</t>
  </si>
  <si>
    <t>3178692375</t>
  </si>
  <si>
    <t>3047792374</t>
  </si>
  <si>
    <t>3160292373</t>
  </si>
  <si>
    <t>3175892372</t>
  </si>
  <si>
    <t>3160992371</t>
  </si>
  <si>
    <t>3082292361</t>
  </si>
  <si>
    <t>3220592351</t>
  </si>
  <si>
    <t>3200392335</t>
  </si>
  <si>
    <t>3173592334</t>
  </si>
  <si>
    <t>3126692333</t>
  </si>
  <si>
    <t>3221492332</t>
  </si>
  <si>
    <t>3091692331</t>
  </si>
  <si>
    <t>3109292324</t>
  </si>
  <si>
    <t>3097892323</t>
  </si>
  <si>
    <t>3097792322</t>
  </si>
  <si>
    <t>3090292321</t>
  </si>
  <si>
    <t>3233792311</t>
  </si>
  <si>
    <t>3233692305</t>
  </si>
  <si>
    <t>3069392304</t>
  </si>
  <si>
    <t>3188292303</t>
  </si>
  <si>
    <t>3161392302</t>
  </si>
  <si>
    <t>3092092301</t>
  </si>
  <si>
    <t>3222892293</t>
  </si>
  <si>
    <t>3222692292</t>
  </si>
  <si>
    <t>3094192291</t>
  </si>
  <si>
    <t>3074592281</t>
  </si>
  <si>
    <t>3081892275</t>
  </si>
  <si>
    <t>3126592274</t>
  </si>
  <si>
    <t>3081792273</t>
  </si>
  <si>
    <t>3227892272</t>
  </si>
  <si>
    <t>3200292271</t>
  </si>
  <si>
    <t>3235592241</t>
  </si>
  <si>
    <t>3110592232</t>
  </si>
  <si>
    <t>3177792231</t>
  </si>
  <si>
    <t>3093492194</t>
  </si>
  <si>
    <t>3094592193</t>
  </si>
  <si>
    <t>3160192192</t>
  </si>
  <si>
    <t>3151792191</t>
  </si>
  <si>
    <t>3113392184</t>
  </si>
  <si>
    <t>3113492183</t>
  </si>
  <si>
    <t>3233692182</t>
  </si>
  <si>
    <t>3179292181</t>
  </si>
  <si>
    <t>3172992152</t>
  </si>
  <si>
    <t>3172692151</t>
  </si>
  <si>
    <t>3151892131</t>
  </si>
  <si>
    <t>3087392124</t>
  </si>
  <si>
    <t>3108992123</t>
  </si>
  <si>
    <t>3223292122</t>
  </si>
  <si>
    <t>3102692121</t>
  </si>
  <si>
    <t>3126192114</t>
  </si>
  <si>
    <t>3177692113</t>
  </si>
  <si>
    <t>3098392112</t>
  </si>
  <si>
    <t>3193092111</t>
  </si>
  <si>
    <t>3100792102</t>
  </si>
  <si>
    <t>3178092101</t>
  </si>
  <si>
    <t>3223092095</t>
  </si>
  <si>
    <t>3222792094</t>
  </si>
  <si>
    <t>3181492093</t>
  </si>
  <si>
    <t>3096592092</t>
  </si>
  <si>
    <t>3109092091</t>
  </si>
  <si>
    <t>3113892081</t>
  </si>
  <si>
    <t>2888292071</t>
  </si>
  <si>
    <t>3178992061</t>
  </si>
  <si>
    <t>3159992056</t>
  </si>
  <si>
    <t>3100092055</t>
  </si>
  <si>
    <t>3159592054</t>
  </si>
  <si>
    <t>3159792053</t>
  </si>
  <si>
    <t>3188092052</t>
  </si>
  <si>
    <t>3188192051</t>
  </si>
  <si>
    <t>3110292042</t>
  </si>
  <si>
    <t>3113992041</t>
  </si>
  <si>
    <t>3187992031</t>
  </si>
  <si>
    <t>3220892021</t>
  </si>
  <si>
    <t>3159692013</t>
  </si>
  <si>
    <t>3086892012</t>
  </si>
  <si>
    <t>3086992011</t>
  </si>
  <si>
    <t>3181392004</t>
  </si>
  <si>
    <t>3096592003</t>
  </si>
  <si>
    <t>3051292002</t>
  </si>
  <si>
    <t>3081092001</t>
  </si>
  <si>
    <t>3103591991</t>
  </si>
  <si>
    <t>3087091981</t>
  </si>
  <si>
    <t>3027791973</t>
  </si>
  <si>
    <t>3051691971</t>
  </si>
  <si>
    <t>3102491961</t>
  </si>
  <si>
    <t>3097591951</t>
  </si>
  <si>
    <t>3074791941</t>
  </si>
  <si>
    <t>3071191932</t>
  </si>
  <si>
    <t>3103991931</t>
  </si>
  <si>
    <t>3074591921</t>
  </si>
  <si>
    <t>3195691901</t>
  </si>
  <si>
    <t>3195891895</t>
  </si>
  <si>
    <t>3195591894</t>
  </si>
  <si>
    <t>3196091893</t>
  </si>
  <si>
    <t>3195791892</t>
  </si>
  <si>
    <t>3195491891</t>
  </si>
  <si>
    <t>3087491882</t>
  </si>
  <si>
    <t>3147591881</t>
  </si>
  <si>
    <t>3191291872</t>
  </si>
  <si>
    <t>3112991871</t>
  </si>
  <si>
    <t>3029691861</t>
  </si>
  <si>
    <t>3157591842</t>
  </si>
  <si>
    <t>3157691841</t>
  </si>
  <si>
    <t>3051091833</t>
  </si>
  <si>
    <t>2990491832</t>
  </si>
  <si>
    <t>3098191831</t>
  </si>
  <si>
    <t>3109691821</t>
  </si>
  <si>
    <t>3052491812</t>
  </si>
  <si>
    <t>3052391811</t>
  </si>
  <si>
    <t>3098791801</t>
  </si>
  <si>
    <t>3178391793</t>
  </si>
  <si>
    <t>3110391792</t>
  </si>
  <si>
    <t>3080091791</t>
  </si>
  <si>
    <t>3111791781</t>
  </si>
  <si>
    <t>3107891775</t>
  </si>
  <si>
    <t>3103091774</t>
  </si>
  <si>
    <t>3102391772</t>
  </si>
  <si>
    <t>3118791771</t>
  </si>
  <si>
    <t>3070491761</t>
  </si>
  <si>
    <t>3209091755</t>
  </si>
  <si>
    <t>3115891754</t>
  </si>
  <si>
    <t>3203091753</t>
  </si>
  <si>
    <t>3164591752</t>
  </si>
  <si>
    <t>3109991751</t>
  </si>
  <si>
    <t>3069191742</t>
  </si>
  <si>
    <t>3069291741</t>
  </si>
  <si>
    <t>3084591733</t>
  </si>
  <si>
    <t>3097391732</t>
  </si>
  <si>
    <t>3097491731</t>
  </si>
  <si>
    <t>2990191723</t>
  </si>
  <si>
    <t>3067791722</t>
  </si>
  <si>
    <t>3221091721</t>
  </si>
  <si>
    <t>3093391712</t>
  </si>
  <si>
    <t>3172791711</t>
  </si>
  <si>
    <t>3208991705</t>
  </si>
  <si>
    <t>3024891704</t>
  </si>
  <si>
    <t>3114891703</t>
  </si>
  <si>
    <t>3083591702</t>
  </si>
  <si>
    <t>3149691701</t>
  </si>
  <si>
    <t>3220491692</t>
  </si>
  <si>
    <t>3152891691</t>
  </si>
  <si>
    <t>3049291681</t>
  </si>
  <si>
    <t>3098091678</t>
  </si>
  <si>
    <t>3097991677</t>
  </si>
  <si>
    <t>3059991676</t>
  </si>
  <si>
    <t>3082491675</t>
  </si>
  <si>
    <t>3113791673</t>
  </si>
  <si>
    <t>3117291672</t>
  </si>
  <si>
    <t>3117191671</t>
  </si>
  <si>
    <t>3186091664</t>
  </si>
  <si>
    <t>3113191663</t>
  </si>
  <si>
    <t>3060191662</t>
  </si>
  <si>
    <t>3087991661</t>
  </si>
  <si>
    <t>3022391634</t>
  </si>
  <si>
    <t>3102891633</t>
  </si>
  <si>
    <t>3084091632</t>
  </si>
  <si>
    <t>3027891631</t>
  </si>
  <si>
    <t>3069891621</t>
  </si>
  <si>
    <t>3103491601</t>
  </si>
  <si>
    <t>3211591581</t>
  </si>
  <si>
    <t>3108291575</t>
  </si>
  <si>
    <t>3110891574</t>
  </si>
  <si>
    <t>3115791573</t>
  </si>
  <si>
    <t>3125991572</t>
  </si>
  <si>
    <t>2992391571</t>
  </si>
  <si>
    <t>3125891564</t>
  </si>
  <si>
    <t>3050391563</t>
  </si>
  <si>
    <t>3001491562</t>
  </si>
  <si>
    <t>3047691561</t>
  </si>
  <si>
    <t>3112691543</t>
  </si>
  <si>
    <t>3087791542</t>
  </si>
  <si>
    <t>2992991534</t>
  </si>
  <si>
    <t>3029591533</t>
  </si>
  <si>
    <t>3049391532</t>
  </si>
  <si>
    <t>3052091531</t>
  </si>
  <si>
    <t>3060491515</t>
  </si>
  <si>
    <t>3108091514</t>
  </si>
  <si>
    <t>3111291513</t>
  </si>
  <si>
    <t>3114791512</t>
  </si>
  <si>
    <t>3045991511</t>
  </si>
  <si>
    <t>3030791501</t>
  </si>
  <si>
    <t>3114191498</t>
  </si>
  <si>
    <t>3160391496</t>
  </si>
  <si>
    <t>3049791495</t>
  </si>
  <si>
    <t>3048891494</t>
  </si>
  <si>
    <t>3151991493</t>
  </si>
  <si>
    <t>3135191492</t>
  </si>
  <si>
    <t>3045691491</t>
  </si>
  <si>
    <t>3083091486</t>
  </si>
  <si>
    <t>3127891485</t>
  </si>
  <si>
    <t>3108891484</t>
  </si>
  <si>
    <t>3108791483</t>
  </si>
  <si>
    <t>3086491482</t>
  </si>
  <si>
    <t>3159491481</t>
  </si>
  <si>
    <t>3153191474</t>
  </si>
  <si>
    <t>3082991473</t>
  </si>
  <si>
    <t>3107991472</t>
  </si>
  <si>
    <t>3067891471</t>
  </si>
  <si>
    <t>3113091451</t>
  </si>
  <si>
    <t>3082091444</t>
  </si>
  <si>
    <t>3081991443</t>
  </si>
  <si>
    <t>3060391442</t>
  </si>
  <si>
    <t>3102791441</t>
  </si>
  <si>
    <t>3052791431</t>
  </si>
  <si>
    <t>3051091411</t>
  </si>
  <si>
    <t>3103891402</t>
  </si>
  <si>
    <t>2897191401</t>
  </si>
  <si>
    <t>1436191395</t>
  </si>
  <si>
    <t>1759691394</t>
  </si>
  <si>
    <t>3101591393</t>
  </si>
  <si>
    <t>3081291392</t>
  </si>
  <si>
    <t>3175291382</t>
  </si>
  <si>
    <t>3103391381</t>
  </si>
  <si>
    <t>3024991352</t>
  </si>
  <si>
    <t>3142391351</t>
  </si>
  <si>
    <t>3051891341</t>
  </si>
  <si>
    <t>3097691334</t>
  </si>
  <si>
    <t>3021791333</t>
  </si>
  <si>
    <t>3127291332</t>
  </si>
  <si>
    <t>3127191331</t>
  </si>
  <si>
    <t>3068391271</t>
  </si>
  <si>
    <t>3068291262</t>
  </si>
  <si>
    <t>3114691261</t>
  </si>
  <si>
    <t>3072291251</t>
  </si>
  <si>
    <t>3109391241</t>
  </si>
  <si>
    <t>3050091227</t>
  </si>
  <si>
    <t>3048691226</t>
  </si>
  <si>
    <t>3094691225</t>
  </si>
  <si>
    <t>3175191224</t>
  </si>
  <si>
    <t>3083291223</t>
  </si>
  <si>
    <t>2855591222</t>
  </si>
  <si>
    <t>3080491221</t>
  </si>
  <si>
    <t>3021991211</t>
  </si>
  <si>
    <t>3067391205</t>
  </si>
  <si>
    <t>3048791204</t>
  </si>
  <si>
    <t>3087591203</t>
  </si>
  <si>
    <t>3084791202</t>
  </si>
  <si>
    <t>3068891201</t>
  </si>
  <si>
    <t>3083591181</t>
  </si>
  <si>
    <t>3139891173</t>
  </si>
  <si>
    <t>3139791172</t>
  </si>
  <si>
    <t>3139991171</t>
  </si>
  <si>
    <t>3159091163</t>
  </si>
  <si>
    <t>3159191162</t>
  </si>
  <si>
    <t>3101391161</t>
  </si>
  <si>
    <t>3158291156</t>
  </si>
  <si>
    <t>3050191155</t>
  </si>
  <si>
    <t>3100391154</t>
  </si>
  <si>
    <t>3100491153</t>
  </si>
  <si>
    <t>3049891152</t>
  </si>
  <si>
    <t>3051191151</t>
  </si>
  <si>
    <t>3114491142</t>
  </si>
  <si>
    <t>2992891141</t>
  </si>
  <si>
    <t>2787991134</t>
  </si>
  <si>
    <t>3049991133</t>
  </si>
  <si>
    <t>3075391132</t>
  </si>
  <si>
    <t>3129591131</t>
  </si>
  <si>
    <t>3109591121</t>
  </si>
  <si>
    <t>3191091111</t>
  </si>
  <si>
    <t>3108591104</t>
  </si>
  <si>
    <t>3100691103</t>
  </si>
  <si>
    <t>3056991102</t>
  </si>
  <si>
    <t>3107791101</t>
  </si>
  <si>
    <t>3049691095</t>
  </si>
  <si>
    <t>3005291094</t>
  </si>
  <si>
    <t>3084891093</t>
  </si>
  <si>
    <t>3142291092</t>
  </si>
  <si>
    <t>3049191091</t>
  </si>
  <si>
    <t>3102291085</t>
  </si>
  <si>
    <t>3050991084</t>
  </si>
  <si>
    <t>3027491083</t>
  </si>
  <si>
    <t>3072591082</t>
  </si>
  <si>
    <t>3084991081</t>
  </si>
  <si>
    <t>3102991074</t>
  </si>
  <si>
    <t>3002991073</t>
  </si>
  <si>
    <t>3052191072</t>
  </si>
  <si>
    <t>3028091071</t>
  </si>
  <si>
    <t>3108691053</t>
  </si>
  <si>
    <t>3094791052</t>
  </si>
  <si>
    <t>2915791051</t>
  </si>
  <si>
    <t>3109591041</t>
  </si>
  <si>
    <t>3091291037</t>
  </si>
  <si>
    <t>3009091036</t>
  </si>
  <si>
    <t>3027591035</t>
  </si>
  <si>
    <t>2912091034</t>
  </si>
  <si>
    <t>3100291033</t>
  </si>
  <si>
    <t>3092191032</t>
  </si>
  <si>
    <t>3059291031</t>
  </si>
  <si>
    <t>3169691029</t>
  </si>
  <si>
    <t>3169591028</t>
  </si>
  <si>
    <t>3050791027</t>
  </si>
  <si>
    <t>3026791026</t>
  </si>
  <si>
    <t>3082891025</t>
  </si>
  <si>
    <t>3063691024</t>
  </si>
  <si>
    <t>3048991023</t>
  </si>
  <si>
    <t>3006691022</t>
  </si>
  <si>
    <t>3050891021</t>
  </si>
  <si>
    <t>3060591016</t>
  </si>
  <si>
    <t>3114091015</t>
  </si>
  <si>
    <t>3086591014</t>
  </si>
  <si>
    <t>2897291013</t>
  </si>
  <si>
    <t>3009191012</t>
  </si>
  <si>
    <t>3068091011</t>
  </si>
  <si>
    <t>3100191005</t>
  </si>
  <si>
    <t>3096091003</t>
  </si>
  <si>
    <t>3056891002</t>
  </si>
  <si>
    <t>3059791001</t>
  </si>
  <si>
    <t>3181590994</t>
  </si>
  <si>
    <t>3181390993</t>
  </si>
  <si>
    <t>3181690992</t>
  </si>
  <si>
    <t>3181490991</t>
  </si>
  <si>
    <t>3120090989</t>
  </si>
  <si>
    <t>3084690988</t>
  </si>
  <si>
    <t>3064590987</t>
  </si>
  <si>
    <t>3048190986</t>
  </si>
  <si>
    <t>3048090985</t>
  </si>
  <si>
    <t>3022190984</t>
  </si>
  <si>
    <t>3022290983</t>
  </si>
  <si>
    <t>3080790982</t>
  </si>
  <si>
    <t>3080690981</t>
  </si>
  <si>
    <t>3102190971</t>
  </si>
  <si>
    <t>3080590961</t>
  </si>
  <si>
    <t>3168890951</t>
  </si>
  <si>
    <t>3100590931</t>
  </si>
  <si>
    <t>3169890921</t>
  </si>
  <si>
    <t>3079990882</t>
  </si>
  <si>
    <t>3070390881</t>
  </si>
  <si>
    <t>3101890851</t>
  </si>
  <si>
    <t>3103790792</t>
  </si>
  <si>
    <t>3103690791</t>
  </si>
  <si>
    <t>3005090781</t>
  </si>
  <si>
    <t>3168990771</t>
  </si>
  <si>
    <t>3169990761</t>
  </si>
  <si>
    <t>3170090741</t>
  </si>
  <si>
    <t>3004890734</t>
  </si>
  <si>
    <t>3070690733</t>
  </si>
  <si>
    <t>3165390732</t>
  </si>
  <si>
    <t>3049590731</t>
  </si>
  <si>
    <t>3169790721</t>
  </si>
  <si>
    <t>3012590712</t>
  </si>
  <si>
    <t>3063990711</t>
  </si>
  <si>
    <t>3087290703</t>
  </si>
  <si>
    <t>3087190702</t>
  </si>
  <si>
    <t>3165190701</t>
  </si>
  <si>
    <t>3089190692</t>
  </si>
  <si>
    <t>3098290691</t>
  </si>
  <si>
    <t>3023390681</t>
  </si>
  <si>
    <t>2955690671</t>
  </si>
  <si>
    <t>2818290662</t>
  </si>
  <si>
    <t>3084490661</t>
  </si>
  <si>
    <t>3028290655</t>
  </si>
  <si>
    <t>2961090654</t>
  </si>
  <si>
    <t>2985490653</t>
  </si>
  <si>
    <t>3081190652</t>
  </si>
  <si>
    <t>2572590651</t>
  </si>
  <si>
    <t>3085690637</t>
  </si>
  <si>
    <t>3023090636</t>
  </si>
  <si>
    <t>3071390635</t>
  </si>
  <si>
    <t>3003590634</t>
  </si>
  <si>
    <t>2961190633</t>
  </si>
  <si>
    <t>3165290632</t>
  </si>
  <si>
    <t>2522290631</t>
  </si>
  <si>
    <t>3092690623</t>
  </si>
  <si>
    <t>3056990622</t>
  </si>
  <si>
    <t>3167390621</t>
  </si>
  <si>
    <t>Étiquettes de colonnes</t>
  </si>
  <si>
    <t>Étiquettes de lignes</t>
  </si>
  <si>
    <t>janv</t>
  </si>
  <si>
    <t>févr</t>
  </si>
  <si>
    <t>mars</t>
  </si>
  <si>
    <t>avr</t>
  </si>
  <si>
    <t>mai</t>
  </si>
  <si>
    <t>juin</t>
  </si>
  <si>
    <t>juil</t>
  </si>
  <si>
    <t xml:space="preserve">Perf_Brute </t>
  </si>
  <si>
    <t>Perf_Nette</t>
  </si>
  <si>
    <t>Somme de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</si>
</sst>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/>
    <xf numFmtId="4" fontId="0" fillId="0" borderId="0" xfId="0" applyNumberFormat="1"/>
    <xf numFmtId="22" fontId="0" fillId="0" borderId="0" xfId="0" applyNumberFormat="1" applyAlignment="1">
      <alignment horizontal="left"/>
    </xf>
  </cellXfs>
  <cellStyles count="1">
    <cellStyle name="Normal" xfId="0" builtinId="0"/>
  </cellStyles>
  <dxfs count="35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[Marin95 - v2.xlsm]GCD - Perf Brute!Tableau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Performance Brute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'GCD - Perf Brute'!$B$1:$B$2</c:f>
              <c:strCache>
                <c:ptCount val="1"/>
                <c:pt idx="0">
                  <c:v>PSI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'GCD - Perf Brute'!$A$3:$A$9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'GCD - Perf Brute'!$B$3:$B$9</c:f>
              <c:numCache>
                <c:formatCode>#,##0.00</c:formatCode>
                <c:ptCount val="7"/>
                <c:pt idx="0">
                  <c:v>0</c:v>
                </c:pt>
                <c:pt idx="1">
                  <c:v>15030.785947120608</c:v>
                </c:pt>
                <c:pt idx="2">
                  <c:v>7337.9535262943327</c:v>
                </c:pt>
                <c:pt idx="3">
                  <c:v>3510.8250438853129</c:v>
                </c:pt>
                <c:pt idx="4">
                  <c:v>1688.2386043894203</c:v>
                </c:pt>
                <c:pt idx="5">
                  <c:v>3977.4610540271792</c:v>
                </c:pt>
                <c:pt idx="6">
                  <c:v>15692.307692307693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BB-4A8E-96D9-6AC62F613A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543192"/>
        <c:axId val="512540568"/>
      </c:lineChart>
      <c:catAx>
        <c:axId val="512543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40568"/>
        <c:crosses val="autoZero"/>
        <c:auto val="1"/>
        <c:lblAlgn val="ctr"/>
        <c:lblOffset val="100"/>
        <c:noMultiLvlLbl val="0"/>
      </c:catAx>
      <c:valAx>
        <c:axId val="51254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43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[Marin95 - v2.xlsm]GCD - Perf Nette!Tableau croisé dynamique1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Performance Nette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'GCD - Perf Nette'!$B$1:$B$2</c:f>
              <c:strCache>
                <c:ptCount val="1"/>
                <c:pt idx="0">
                  <c:v>PSI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'GCD - Perf Nette'!$A$3:$A$9</c:f>
              <c:strCache>
                <c:ptCount val="7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</c:strCache>
            </c:strRef>
          </c:cat>
          <c:val>
            <c:numRef>
              <c:f>'GCD - Perf Nette'!$B$3:$B$9</c:f>
              <c:numCache>
                <c:formatCode>0</c:formatCode>
                <c:ptCount val="7"/>
                <c:pt idx="0">
                  <c:v>0</c:v>
                </c:pt>
                <c:pt idx="1">
                  <c:v>10322.34697573343</c:v>
                </c:pt>
                <c:pt idx="2">
                  <c:v>7337.9535262943327</c:v>
                </c:pt>
                <c:pt idx="3">
                  <c:v>3510.8250438853129</c:v>
                </c:pt>
                <c:pt idx="4">
                  <c:v>1688.2386043894203</c:v>
                </c:pt>
                <c:pt idx="5">
                  <c:v>3977.4610540271792</c:v>
                </c:pt>
                <c:pt idx="6">
                  <c:v>11076.923076923076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15-48E5-A9A8-06386E9AC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2543192"/>
        <c:axId val="512540568"/>
      </c:lineChart>
      <c:catAx>
        <c:axId val="512543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40568"/>
        <c:crosses val="autoZero"/>
        <c:auto val="1"/>
        <c:lblAlgn val="ctr"/>
        <c:lblOffset val="100"/>
        <c:noMultiLvlLbl val="0"/>
      </c:catAx>
      <c:valAx>
        <c:axId val="51254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543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47623</xdr:rowOff>
    </xdr:from>
    <xdr:to>
      <xdr:col>11</xdr:col>
      <xdr:colOff>133350</xdr:colOff>
      <xdr:row>21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D12A5AF-2DA6-4078-8489-5CBC1A854A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390525</xdr:colOff>
      <xdr:row>0</xdr:row>
      <xdr:rowOff>171450</xdr:rowOff>
    </xdr:from>
    <xdr:to>
      <xdr:col>12</xdr:col>
      <xdr:colOff>790575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SOUS_TRAITANT">
              <a:extLst>
                <a:ext uri="{FF2B5EF4-FFF2-40B4-BE49-F238E27FC236}">
                  <a16:creationId xmlns:a16="http://schemas.microsoft.com/office/drawing/2014/main" id="{28DDD033-BD6A-4D47-A16A-05BC7D2686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_TRAITA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87125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38098</xdr:rowOff>
    </xdr:from>
    <xdr:to>
      <xdr:col>11</xdr:col>
      <xdr:colOff>142875</xdr:colOff>
      <xdr:row>21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BAB254D-1934-4318-851B-ADED3BE650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390525</xdr:colOff>
      <xdr:row>0</xdr:row>
      <xdr:rowOff>171450</xdr:rowOff>
    </xdr:from>
    <xdr:to>
      <xdr:col>12</xdr:col>
      <xdr:colOff>790575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SOUS_TRAITANT 1">
              <a:extLst>
                <a:ext uri="{FF2B5EF4-FFF2-40B4-BE49-F238E27FC236}">
                  <a16:creationId xmlns:a16="http://schemas.microsoft.com/office/drawing/2014/main" id="{A727691E-76CB-4A18-9926-77C14CD540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_TRAITAN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6335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GCD%20-%20Perf%20Brute%20(2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VERSIONS"/>
      <sheetName val="HISTO"/>
      <sheetName val="INTERFACE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</sheetNames>
    <sheetDataSet>
      <sheetData sheetId="0"/>
      <sheetData sheetId="1"/>
      <sheetData sheetId="2">
        <row r="2">
          <cell r="A2" t="str">
            <v>27863-50</v>
          </cell>
          <cell r="B2" t="str">
            <v>I200S - 711/2</v>
          </cell>
        </row>
        <row r="3">
          <cell r="A3" t="str">
            <v>28409-40</v>
          </cell>
          <cell r="B3" t="str">
            <v>I200S - 711/1</v>
          </cell>
        </row>
        <row r="4">
          <cell r="A4" t="str">
            <v>28924-50</v>
          </cell>
          <cell r="B4" t="str">
            <v>I200S - 710/2</v>
          </cell>
        </row>
        <row r="5">
          <cell r="A5" t="str">
            <v>28925-50</v>
          </cell>
          <cell r="B5" t="str">
            <v>I200S - 710/1</v>
          </cell>
        </row>
        <row r="6">
          <cell r="A6" t="str">
            <v>28555-50</v>
          </cell>
          <cell r="B6" t="str">
            <v>I200 - 707/5</v>
          </cell>
        </row>
        <row r="7">
          <cell r="A7" t="str">
            <v>28505-50</v>
          </cell>
          <cell r="B7" t="str">
            <v>I200 - 707/4</v>
          </cell>
        </row>
        <row r="8">
          <cell r="A8" t="str">
            <v>28691-50</v>
          </cell>
          <cell r="B8" t="str">
            <v>I200 - 707/3</v>
          </cell>
        </row>
        <row r="9">
          <cell r="A9" t="str">
            <v>28689-50</v>
          </cell>
          <cell r="B9" t="str">
            <v>I200 - 707/2</v>
          </cell>
        </row>
        <row r="10">
          <cell r="A10" t="str">
            <v>28503-70</v>
          </cell>
          <cell r="B10" t="str">
            <v>I200 - 707/1</v>
          </cell>
        </row>
        <row r="11">
          <cell r="A11" t="str">
            <v>29016-50</v>
          </cell>
          <cell r="B11" t="str">
            <v>VF6SS - 530/2</v>
          </cell>
        </row>
        <row r="12">
          <cell r="A12" t="str">
            <v>26811-50</v>
          </cell>
          <cell r="B12" t="str">
            <v>VF6SS - 530/1</v>
          </cell>
        </row>
        <row r="13">
          <cell r="A13" t="str">
            <v>28178-50</v>
          </cell>
          <cell r="B13" t="str">
            <v>VF6SS - 521/3</v>
          </cell>
        </row>
        <row r="14">
          <cell r="A14" t="str">
            <v>28923-50</v>
          </cell>
          <cell r="B14" t="str">
            <v>VF6SS - 520/2</v>
          </cell>
        </row>
        <row r="15">
          <cell r="A15" t="str">
            <v>28922-50</v>
          </cell>
          <cell r="B15" t="str">
            <v>VF6SS - 520/1</v>
          </cell>
        </row>
        <row r="16">
          <cell r="A16" t="str">
            <v>28816-40</v>
          </cell>
          <cell r="B16" t="str">
            <v>VF3SS - 522/3</v>
          </cell>
        </row>
        <row r="17">
          <cell r="A17" t="str">
            <v>27897-50</v>
          </cell>
          <cell r="B17" t="str">
            <v>VF3SS - 522/1</v>
          </cell>
        </row>
        <row r="18">
          <cell r="A18" t="str">
            <v>27784-40</v>
          </cell>
          <cell r="B18" t="str">
            <v>VF2SS - 517/1</v>
          </cell>
        </row>
        <row r="19">
          <cell r="A19" t="str">
            <v>28874-40</v>
          </cell>
          <cell r="B19" t="str">
            <v>UCP800 - 528/2</v>
          </cell>
        </row>
        <row r="20">
          <cell r="A20" t="str">
            <v>28873-40</v>
          </cell>
          <cell r="B20" t="str">
            <v>UCP800 - 528/1</v>
          </cell>
        </row>
        <row r="21">
          <cell r="A21" t="str">
            <v>27888-50</v>
          </cell>
          <cell r="B21" t="str">
            <v>UCP800 - 515/3</v>
          </cell>
        </row>
        <row r="22">
          <cell r="A22" t="str">
            <v>27887-50</v>
          </cell>
          <cell r="B22" t="str">
            <v>UCP800 - 515/2</v>
          </cell>
        </row>
        <row r="23">
          <cell r="A23" t="str">
            <v>28850-50</v>
          </cell>
          <cell r="B23" t="str">
            <v>UCP800 - 514/3</v>
          </cell>
        </row>
        <row r="24">
          <cell r="A24" t="str">
            <v>28849-50</v>
          </cell>
          <cell r="B24" t="str">
            <v>UCP800 - 514/2</v>
          </cell>
        </row>
        <row r="25">
          <cell r="A25" t="str">
            <v>28555-20</v>
          </cell>
          <cell r="B25" t="str">
            <v>UCP800 - 513/3</v>
          </cell>
        </row>
        <row r="26">
          <cell r="A26" t="str">
            <v>23245-20</v>
          </cell>
          <cell r="B26" t="str">
            <v>UCP800 - 513/2</v>
          </cell>
        </row>
        <row r="27">
          <cell r="A27" t="str">
            <v>26387-50</v>
          </cell>
          <cell r="B27" t="str">
            <v>UCP800 - 513/1</v>
          </cell>
        </row>
        <row r="28">
          <cell r="A28" t="str">
            <v>27246-40</v>
          </cell>
          <cell r="B28" t="str">
            <v>UCP800 - 512/4</v>
          </cell>
        </row>
        <row r="29">
          <cell r="A29" t="str">
            <v>27825-60</v>
          </cell>
          <cell r="B29" t="str">
            <v>UCP800 - 512/3</v>
          </cell>
        </row>
        <row r="30">
          <cell r="A30" t="str">
            <v>27266-60</v>
          </cell>
          <cell r="B30" t="str">
            <v>UCP800 - 512/2</v>
          </cell>
        </row>
        <row r="31">
          <cell r="A31" t="str">
            <v>28844-50</v>
          </cell>
          <cell r="B31" t="str">
            <v>UCP800 - 512/1</v>
          </cell>
        </row>
        <row r="32">
          <cell r="A32" t="str">
            <v>28520-50</v>
          </cell>
          <cell r="B32" t="str">
            <v>UCP800 - 511/4</v>
          </cell>
        </row>
        <row r="33">
          <cell r="A33" t="str">
            <v>28519-50</v>
          </cell>
          <cell r="B33" t="str">
            <v>UCP800 - 511/3</v>
          </cell>
        </row>
        <row r="34">
          <cell r="A34" t="str">
            <v>28855-50</v>
          </cell>
          <cell r="B34" t="str">
            <v>UCP800 - 510/3</v>
          </cell>
        </row>
        <row r="35">
          <cell r="A35" t="str">
            <v>28892-50</v>
          </cell>
          <cell r="B35" t="str">
            <v>UCP800 - 510/2</v>
          </cell>
        </row>
        <row r="36">
          <cell r="A36" t="str">
            <v>28891-50</v>
          </cell>
          <cell r="B36" t="str">
            <v>UCP800 - 510/1</v>
          </cell>
        </row>
        <row r="37">
          <cell r="A37" t="str">
            <v>27546-40</v>
          </cell>
          <cell r="B37" t="str">
            <v>UCP710 - 516/2</v>
          </cell>
        </row>
        <row r="38">
          <cell r="A38" t="str">
            <v>27545-40</v>
          </cell>
          <cell r="B38" t="str">
            <v>UCP710 - 516/1</v>
          </cell>
        </row>
        <row r="39">
          <cell r="A39" t="str">
            <v>27843-40</v>
          </cell>
          <cell r="B39" t="str">
            <v>UCP600 - 509/1</v>
          </cell>
        </row>
        <row r="40">
          <cell r="A40"/>
          <cell r="B40" t="str">
            <v>I200S - 711/3</v>
          </cell>
        </row>
        <row r="41">
          <cell r="A41"/>
          <cell r="B41" t="str">
            <v>I200S - 711/2</v>
          </cell>
        </row>
        <row r="42">
          <cell r="A42"/>
          <cell r="B42" t="str">
            <v>I200S - 711/1</v>
          </cell>
        </row>
        <row r="43">
          <cell r="A43"/>
          <cell r="B43" t="str">
            <v>I200S - 710/3</v>
          </cell>
        </row>
        <row r="44">
          <cell r="A44"/>
          <cell r="B44" t="str">
            <v>I200S - 710/2</v>
          </cell>
        </row>
        <row r="45">
          <cell r="A45"/>
          <cell r="B45" t="str">
            <v>I200S - 710/1</v>
          </cell>
        </row>
        <row r="46">
          <cell r="A46"/>
          <cell r="B46" t="str">
            <v>I200 - 707/3</v>
          </cell>
        </row>
        <row r="47">
          <cell r="A47"/>
          <cell r="B47" t="str">
            <v>I200 - 707/2</v>
          </cell>
        </row>
        <row r="48">
          <cell r="A48"/>
          <cell r="B48" t="str">
            <v>I200 - 707/1</v>
          </cell>
        </row>
        <row r="49">
          <cell r="A49"/>
          <cell r="B49" t="str">
            <v>VF6TR - 519/1</v>
          </cell>
        </row>
        <row r="50">
          <cell r="A50"/>
          <cell r="B50" t="str">
            <v>VF6TR - 518/2</v>
          </cell>
        </row>
        <row r="51">
          <cell r="A51"/>
          <cell r="B51" t="str">
            <v>VF6TR - 518/1</v>
          </cell>
        </row>
        <row r="52">
          <cell r="A52"/>
          <cell r="B52" t="str">
            <v>VF6SS - 530/2</v>
          </cell>
        </row>
        <row r="53">
          <cell r="A53"/>
          <cell r="B53" t="str">
            <v>VF6SS - 530/1</v>
          </cell>
        </row>
        <row r="54">
          <cell r="A54"/>
          <cell r="B54" t="str">
            <v>VF6SS - 521/3</v>
          </cell>
        </row>
        <row r="55">
          <cell r="A55"/>
          <cell r="B55" t="str">
            <v>VF6SS - 521/2</v>
          </cell>
        </row>
        <row r="56">
          <cell r="A56"/>
          <cell r="B56" t="str">
            <v>VF6SS - 521/1</v>
          </cell>
        </row>
        <row r="57">
          <cell r="A57"/>
          <cell r="B57" t="str">
            <v>VF6SS - 520/2</v>
          </cell>
        </row>
        <row r="58">
          <cell r="A58"/>
          <cell r="B58" t="str">
            <v>VF6SS - 520/1</v>
          </cell>
        </row>
        <row r="59">
          <cell r="A59"/>
          <cell r="B59" t="str">
            <v>VF4SS - 524/1</v>
          </cell>
        </row>
        <row r="60">
          <cell r="A60"/>
          <cell r="B60" t="str">
            <v>VF3SS - 523/3</v>
          </cell>
        </row>
        <row r="61">
          <cell r="A61"/>
          <cell r="B61" t="str">
            <v>VF3SS - 523/2</v>
          </cell>
        </row>
        <row r="62">
          <cell r="A62"/>
          <cell r="B62" t="str">
            <v>VF3SS - 523/1</v>
          </cell>
        </row>
        <row r="63">
          <cell r="A63"/>
          <cell r="B63" t="str">
            <v>VF3SS - 522/3</v>
          </cell>
        </row>
        <row r="64">
          <cell r="A64"/>
          <cell r="B64" t="str">
            <v>VF3SS - 522/2</v>
          </cell>
        </row>
        <row r="65">
          <cell r="A65"/>
          <cell r="B65" t="str">
            <v>VF3SS - 522/1</v>
          </cell>
        </row>
        <row r="66">
          <cell r="A66"/>
          <cell r="B66" t="str">
            <v>VF2SS - 517/2</v>
          </cell>
        </row>
        <row r="67">
          <cell r="A67"/>
          <cell r="B67" t="str">
            <v>VF2SS - 517/1</v>
          </cell>
        </row>
        <row r="68">
          <cell r="A68"/>
          <cell r="B68" t="str">
            <v>UMC750SS - 526/1</v>
          </cell>
        </row>
        <row r="69">
          <cell r="A69"/>
          <cell r="B69" t="str">
            <v>UMC750SS - 525/3</v>
          </cell>
        </row>
        <row r="70">
          <cell r="A70"/>
          <cell r="B70" t="str">
            <v>UMC750SS - 525/2</v>
          </cell>
        </row>
        <row r="71">
          <cell r="A71"/>
          <cell r="B71" t="str">
            <v>UMC750SS - 525/1</v>
          </cell>
        </row>
        <row r="72">
          <cell r="A72"/>
          <cell r="B72" t="str">
            <v>UCP800 - 528/2</v>
          </cell>
        </row>
        <row r="73">
          <cell r="A73"/>
          <cell r="B73" t="str">
            <v>UCP800 - 528/1</v>
          </cell>
        </row>
        <row r="74">
          <cell r="A74"/>
          <cell r="B74" t="str">
            <v>UCP800 - 515/3</v>
          </cell>
        </row>
        <row r="75">
          <cell r="A75"/>
          <cell r="B75" t="str">
            <v>UCP800 - 515/2</v>
          </cell>
        </row>
        <row r="76">
          <cell r="A76"/>
          <cell r="B76" t="str">
            <v>UCP800 - 515/1</v>
          </cell>
        </row>
        <row r="77">
          <cell r="A77"/>
          <cell r="B77" t="str">
            <v>UCP800 - 514/3</v>
          </cell>
        </row>
        <row r="78">
          <cell r="A78"/>
          <cell r="B78" t="str">
            <v>UCP800 - 514/2</v>
          </cell>
        </row>
        <row r="79">
          <cell r="A79"/>
          <cell r="B79" t="str">
            <v>UCP800 - 514/1</v>
          </cell>
        </row>
        <row r="80">
          <cell r="A80"/>
          <cell r="B80" t="str">
            <v>UCP800 - 513/3</v>
          </cell>
        </row>
        <row r="81">
          <cell r="A81"/>
          <cell r="B81" t="str">
            <v>UCP800 - 513/2</v>
          </cell>
        </row>
        <row r="82">
          <cell r="A82"/>
          <cell r="B82" t="str">
            <v>UCP800 - 513/1</v>
          </cell>
        </row>
        <row r="83">
          <cell r="A83"/>
          <cell r="B83" t="str">
            <v>UCP800 - 512/4</v>
          </cell>
        </row>
        <row r="84">
          <cell r="A84"/>
          <cell r="B84" t="str">
            <v>UCP800 - 512/3</v>
          </cell>
        </row>
        <row r="85">
          <cell r="A85"/>
          <cell r="B85" t="str">
            <v>UCP800 - 512/2</v>
          </cell>
        </row>
        <row r="86">
          <cell r="A86"/>
          <cell r="B86" t="str">
            <v>UCP800 - 512/1</v>
          </cell>
        </row>
        <row r="87">
          <cell r="A87"/>
          <cell r="B87" t="str">
            <v>UCP800 - 511/5</v>
          </cell>
        </row>
        <row r="88">
          <cell r="A88"/>
          <cell r="B88" t="str">
            <v>UCP800 - 511/4</v>
          </cell>
        </row>
        <row r="89">
          <cell r="A89"/>
          <cell r="B89" t="str">
            <v>UCP800 - 511/3</v>
          </cell>
        </row>
        <row r="90">
          <cell r="A90"/>
          <cell r="B90" t="str">
            <v>UCP800 - 511/2</v>
          </cell>
        </row>
        <row r="91">
          <cell r="A91"/>
          <cell r="B91" t="str">
            <v>UCP800 - 511/1</v>
          </cell>
        </row>
        <row r="92">
          <cell r="A92"/>
          <cell r="B92" t="str">
            <v>UCP800 - 510/3</v>
          </cell>
        </row>
        <row r="93">
          <cell r="A93"/>
          <cell r="B93" t="str">
            <v>UCP800 - 510/2</v>
          </cell>
        </row>
        <row r="94">
          <cell r="A94"/>
          <cell r="B94" t="str">
            <v>UCP800 - 510/1</v>
          </cell>
        </row>
        <row r="95">
          <cell r="A95"/>
          <cell r="B95" t="str">
            <v>UCP710 - 516/2</v>
          </cell>
        </row>
        <row r="96">
          <cell r="A96"/>
          <cell r="B96" t="str">
            <v>UCP710 - 516/1</v>
          </cell>
        </row>
        <row r="97">
          <cell r="A97"/>
          <cell r="B97" t="str">
            <v>UCP600 - 509/3</v>
          </cell>
        </row>
        <row r="98">
          <cell r="A98"/>
          <cell r="B98" t="str">
            <v>UCP600 - 509/2</v>
          </cell>
        </row>
        <row r="99">
          <cell r="A99"/>
          <cell r="B99" t="str">
            <v>UCP600 - 509/1</v>
          </cell>
        </row>
        <row r="100">
          <cell r="A100"/>
          <cell r="B100" t="str">
            <v>I200S - 711/4</v>
          </cell>
        </row>
        <row r="101">
          <cell r="A101"/>
          <cell r="B101" t="str">
            <v>I200S - 711/3</v>
          </cell>
        </row>
        <row r="102">
          <cell r="A102"/>
          <cell r="B102" t="str">
            <v>I200S - 711/2</v>
          </cell>
        </row>
        <row r="103">
          <cell r="A103"/>
          <cell r="B103" t="str">
            <v>I200S - 711/1</v>
          </cell>
        </row>
        <row r="104">
          <cell r="A104"/>
          <cell r="B104" t="str">
            <v>I200S - 710/3</v>
          </cell>
        </row>
        <row r="105">
          <cell r="A105"/>
          <cell r="B105" t="str">
            <v>I200S - 710/2</v>
          </cell>
        </row>
        <row r="106">
          <cell r="A106"/>
          <cell r="B106" t="str">
            <v>I200S - 710/1</v>
          </cell>
        </row>
        <row r="107">
          <cell r="A107"/>
          <cell r="B107" t="str">
            <v>I200 - 707/3</v>
          </cell>
        </row>
        <row r="108">
          <cell r="A108"/>
          <cell r="B108" t="str">
            <v>I200 - 707/2</v>
          </cell>
        </row>
        <row r="109">
          <cell r="A109"/>
          <cell r="B109" t="str">
            <v>I200 - 707/1</v>
          </cell>
        </row>
        <row r="110">
          <cell r="A110"/>
          <cell r="B110" t="str">
            <v>VF6TR - 519/4</v>
          </cell>
        </row>
        <row r="111">
          <cell r="A111"/>
          <cell r="B111" t="str">
            <v>VF6TR - 519/3</v>
          </cell>
        </row>
        <row r="112">
          <cell r="A112"/>
          <cell r="B112" t="str">
            <v>VF6TR - 519/2</v>
          </cell>
        </row>
        <row r="113">
          <cell r="A113"/>
          <cell r="B113" t="str">
            <v>VF6TR - 519/1</v>
          </cell>
        </row>
        <row r="114">
          <cell r="A114"/>
          <cell r="B114" t="str">
            <v>VF6TR - 518/3</v>
          </cell>
        </row>
        <row r="115">
          <cell r="A115"/>
          <cell r="B115" t="str">
            <v>VF6TR - 518/2</v>
          </cell>
        </row>
        <row r="116">
          <cell r="A116"/>
          <cell r="B116" t="str">
            <v>VF6TR - 518/1</v>
          </cell>
        </row>
        <row r="117">
          <cell r="A117"/>
          <cell r="B117" t="str">
            <v>VF6SS - 530/2</v>
          </cell>
        </row>
        <row r="118">
          <cell r="A118"/>
          <cell r="B118" t="str">
            <v>VF6SS - 530/1</v>
          </cell>
        </row>
        <row r="119">
          <cell r="A119"/>
          <cell r="B119" t="str">
            <v>VF6SS - 521/4</v>
          </cell>
        </row>
        <row r="120">
          <cell r="A120"/>
          <cell r="B120" t="str">
            <v>VF6SS - 521/3</v>
          </cell>
        </row>
        <row r="121">
          <cell r="A121"/>
          <cell r="B121" t="str">
            <v>VF6SS - 521/2</v>
          </cell>
        </row>
        <row r="122">
          <cell r="A122"/>
          <cell r="B122" t="str">
            <v>VF6SS - 521/1</v>
          </cell>
        </row>
        <row r="123">
          <cell r="A123"/>
          <cell r="B123" t="str">
            <v>VF6SS - 520/3</v>
          </cell>
        </row>
        <row r="124">
          <cell r="A124"/>
          <cell r="B124" t="str">
            <v>VF6SS - 520/2</v>
          </cell>
        </row>
        <row r="125">
          <cell r="A125"/>
          <cell r="B125" t="str">
            <v>VF6SS - 520/1</v>
          </cell>
        </row>
        <row r="126">
          <cell r="A126"/>
          <cell r="B126" t="str">
            <v>VF4SS - 524/1</v>
          </cell>
        </row>
        <row r="127">
          <cell r="A127"/>
          <cell r="B127" t="str">
            <v>VF3SS - 523/2</v>
          </cell>
        </row>
        <row r="128">
          <cell r="A128"/>
          <cell r="B128" t="str">
            <v>VF3SS - 523/1</v>
          </cell>
        </row>
        <row r="129">
          <cell r="A129"/>
          <cell r="B129" t="str">
            <v>VF3SS - 522/4</v>
          </cell>
        </row>
        <row r="130">
          <cell r="A130"/>
          <cell r="B130" t="str">
            <v>VF3SS - 522/3</v>
          </cell>
        </row>
        <row r="131">
          <cell r="A131"/>
          <cell r="B131" t="str">
            <v>VF3SS - 522/2</v>
          </cell>
        </row>
        <row r="132">
          <cell r="A132"/>
          <cell r="B132" t="str">
            <v>VF3SS - 522/1</v>
          </cell>
        </row>
        <row r="133">
          <cell r="A133"/>
          <cell r="B133" t="str">
            <v>VF2SS - 517/5</v>
          </cell>
        </row>
        <row r="134">
          <cell r="A134"/>
          <cell r="B134" t="str">
            <v>VF2SS - 517/4</v>
          </cell>
        </row>
        <row r="135">
          <cell r="A135"/>
          <cell r="B135" t="str">
            <v>VF2SS - 517/3</v>
          </cell>
        </row>
        <row r="136">
          <cell r="A136"/>
          <cell r="B136" t="str">
            <v>VF2SS - 517/2</v>
          </cell>
        </row>
        <row r="137">
          <cell r="A137"/>
          <cell r="B137" t="str">
            <v>VF2SS - 517/1</v>
          </cell>
        </row>
        <row r="138">
          <cell r="A138"/>
          <cell r="B138" t="str">
            <v>UMC750SS - 526/2</v>
          </cell>
        </row>
        <row r="139">
          <cell r="A139"/>
          <cell r="B139" t="str">
            <v>UMC750SS - 526/1</v>
          </cell>
        </row>
        <row r="140">
          <cell r="A140"/>
          <cell r="B140" t="str">
            <v>UMC750SS - 525/4</v>
          </cell>
        </row>
        <row r="141">
          <cell r="A141"/>
          <cell r="B141" t="str">
            <v>UMC750SS - 525/3</v>
          </cell>
        </row>
        <row r="142">
          <cell r="A142"/>
          <cell r="B142" t="str">
            <v>UMC750SS - 525/2</v>
          </cell>
        </row>
        <row r="143">
          <cell r="A143"/>
          <cell r="B143" t="str">
            <v>UMC750SS - 525/1</v>
          </cell>
        </row>
        <row r="144">
          <cell r="A144"/>
          <cell r="B144" t="str">
            <v>UCP800 - 528/5</v>
          </cell>
        </row>
        <row r="145">
          <cell r="A145"/>
          <cell r="B145" t="str">
            <v>UCP800 - 528/4</v>
          </cell>
        </row>
        <row r="146">
          <cell r="A146"/>
          <cell r="B146" t="str">
            <v>UCP800 - 528/2</v>
          </cell>
        </row>
        <row r="147">
          <cell r="A147"/>
          <cell r="B147" t="str">
            <v>UCP800 - 528/1</v>
          </cell>
        </row>
        <row r="148">
          <cell r="A148"/>
          <cell r="B148" t="str">
            <v>UCP800 - 515/4</v>
          </cell>
        </row>
        <row r="149">
          <cell r="A149"/>
          <cell r="B149" t="str">
            <v>UCP800 - 515/3</v>
          </cell>
        </row>
        <row r="150">
          <cell r="A150"/>
          <cell r="B150" t="str">
            <v>UCP800 - 515/2</v>
          </cell>
        </row>
        <row r="151">
          <cell r="A151"/>
          <cell r="B151" t="str">
            <v>UCP800 - 515/1</v>
          </cell>
        </row>
        <row r="152">
          <cell r="A152"/>
          <cell r="B152" t="str">
            <v>UCP800 - 514/4</v>
          </cell>
        </row>
        <row r="153">
          <cell r="A153"/>
          <cell r="B153" t="str">
            <v>UCP800 - 514/3</v>
          </cell>
        </row>
        <row r="154">
          <cell r="A154"/>
          <cell r="B154" t="str">
            <v>UCP800 - 514/2</v>
          </cell>
        </row>
        <row r="155">
          <cell r="A155"/>
          <cell r="B155" t="str">
            <v>UCP800 - 514/1</v>
          </cell>
        </row>
        <row r="156">
          <cell r="A156"/>
          <cell r="B156" t="str">
            <v>UCP800 - 513/2</v>
          </cell>
        </row>
        <row r="157">
          <cell r="A157"/>
          <cell r="B157" t="str">
            <v>UCP800 - 513/1</v>
          </cell>
        </row>
        <row r="158">
          <cell r="A158"/>
          <cell r="B158" t="str">
            <v>UCP800 - 512/4</v>
          </cell>
        </row>
        <row r="159">
          <cell r="A159"/>
          <cell r="B159" t="str">
            <v>UCP800 - 512/3</v>
          </cell>
        </row>
        <row r="160">
          <cell r="A160"/>
          <cell r="B160" t="str">
            <v>UCP800 - 512/2</v>
          </cell>
        </row>
        <row r="161">
          <cell r="A161"/>
          <cell r="B161" t="str">
            <v>UCP800 - 512/1</v>
          </cell>
        </row>
        <row r="162">
          <cell r="A162"/>
          <cell r="B162" t="str">
            <v>UCP800 - 511/5</v>
          </cell>
        </row>
        <row r="163">
          <cell r="A163"/>
          <cell r="B163" t="str">
            <v>UCP800 - 511/4</v>
          </cell>
        </row>
        <row r="164">
          <cell r="A164"/>
          <cell r="B164" t="str">
            <v>UCP800 - 511/3</v>
          </cell>
        </row>
        <row r="165">
          <cell r="A165"/>
          <cell r="B165" t="str">
            <v>UCP800 - 511/2</v>
          </cell>
        </row>
        <row r="166">
          <cell r="A166"/>
          <cell r="B166" t="str">
            <v>UCP800 - 511/1</v>
          </cell>
        </row>
        <row r="167">
          <cell r="A167"/>
          <cell r="B167" t="str">
            <v>UCP800 - 510/3</v>
          </cell>
        </row>
        <row r="168">
          <cell r="A168"/>
          <cell r="B168" t="str">
            <v>UCP800 - 510/2</v>
          </cell>
        </row>
        <row r="169">
          <cell r="A169"/>
          <cell r="B169" t="str">
            <v>UCP800 - 510/1</v>
          </cell>
        </row>
        <row r="170">
          <cell r="A170"/>
          <cell r="B170" t="str">
            <v>UCP710 - 516/4</v>
          </cell>
        </row>
        <row r="171">
          <cell r="A171"/>
          <cell r="B171" t="str">
            <v>UCP710 - 516/3</v>
          </cell>
        </row>
        <row r="172">
          <cell r="A172"/>
          <cell r="B172" t="str">
            <v>UCP710 - 516/2</v>
          </cell>
        </row>
        <row r="173">
          <cell r="A173"/>
          <cell r="B173" t="str">
            <v>UCP710 - 516/1</v>
          </cell>
        </row>
        <row r="174">
          <cell r="A174"/>
          <cell r="B174" t="str">
            <v>UCP600 - 509/2</v>
          </cell>
        </row>
        <row r="175">
          <cell r="A175"/>
          <cell r="B175" t="str">
            <v>UCP600 - 509/1</v>
          </cell>
        </row>
        <row r="176">
          <cell r="A176"/>
          <cell r="B176" t="str">
            <v>I200S - 711/4</v>
          </cell>
        </row>
        <row r="177">
          <cell r="A177"/>
          <cell r="B177" t="str">
            <v>I200S - 711/3</v>
          </cell>
        </row>
        <row r="178">
          <cell r="A178"/>
          <cell r="B178" t="str">
            <v>I200S - 711/2</v>
          </cell>
        </row>
        <row r="179">
          <cell r="A179"/>
          <cell r="B179" t="str">
            <v>I200S - 711/1</v>
          </cell>
        </row>
        <row r="180">
          <cell r="A180"/>
          <cell r="B180" t="str">
            <v>I200S - 710/3</v>
          </cell>
        </row>
        <row r="181">
          <cell r="A181"/>
          <cell r="B181" t="str">
            <v>I200S - 710/2</v>
          </cell>
        </row>
        <row r="182">
          <cell r="A182"/>
          <cell r="B182" t="str">
            <v>I200S - 710/1</v>
          </cell>
        </row>
        <row r="183">
          <cell r="A183"/>
          <cell r="B183" t="str">
            <v>I200 - 707/3</v>
          </cell>
        </row>
        <row r="184">
          <cell r="A184"/>
          <cell r="B184" t="str">
            <v>I200 - 707/2</v>
          </cell>
        </row>
        <row r="185">
          <cell r="A185"/>
          <cell r="B185" t="str">
            <v>I200 - 707/1</v>
          </cell>
        </row>
        <row r="186">
          <cell r="A186"/>
          <cell r="B186" t="str">
            <v>VF6TR - 519/4</v>
          </cell>
        </row>
        <row r="187">
          <cell r="A187"/>
          <cell r="B187" t="str">
            <v>VF6TR - 519/3</v>
          </cell>
        </row>
        <row r="188">
          <cell r="A188"/>
          <cell r="B188" t="str">
            <v>VF6TR - 519/2</v>
          </cell>
        </row>
        <row r="189">
          <cell r="A189"/>
          <cell r="B189" t="str">
            <v>VF6TR - 519/1</v>
          </cell>
        </row>
        <row r="190">
          <cell r="A190"/>
          <cell r="B190" t="str">
            <v>VF6TR - 518/3</v>
          </cell>
        </row>
        <row r="191">
          <cell r="A191"/>
          <cell r="B191" t="str">
            <v>VF6TR - 518/2</v>
          </cell>
        </row>
        <row r="192">
          <cell r="A192"/>
          <cell r="B192" t="str">
            <v>VF6TR - 518/1</v>
          </cell>
        </row>
        <row r="193">
          <cell r="A193"/>
          <cell r="B193" t="str">
            <v>VF6SS - 530/2</v>
          </cell>
        </row>
        <row r="194">
          <cell r="A194"/>
          <cell r="B194" t="str">
            <v>VF6SS - 530/1</v>
          </cell>
        </row>
        <row r="195">
          <cell r="A195"/>
          <cell r="B195" t="str">
            <v>VF6SS - 521/4</v>
          </cell>
        </row>
        <row r="196">
          <cell r="A196"/>
          <cell r="B196" t="str">
            <v>VF6SS - 521/3</v>
          </cell>
        </row>
        <row r="197">
          <cell r="A197"/>
          <cell r="B197" t="str">
            <v>VF6SS - 521/2</v>
          </cell>
        </row>
        <row r="198">
          <cell r="A198"/>
          <cell r="B198" t="str">
            <v>VF6SS - 521/1</v>
          </cell>
        </row>
        <row r="199">
          <cell r="A199"/>
          <cell r="B199" t="str">
            <v>VF6SS - 520/3</v>
          </cell>
        </row>
        <row r="200">
          <cell r="A200"/>
          <cell r="B200" t="str">
            <v>VF6SS - 520/2</v>
          </cell>
        </row>
        <row r="201">
          <cell r="A201"/>
          <cell r="B201" t="str">
            <v>VF6SS - 520/1</v>
          </cell>
        </row>
        <row r="202">
          <cell r="A202"/>
          <cell r="B202" t="str">
            <v>VF4SS - 524/1</v>
          </cell>
        </row>
        <row r="203">
          <cell r="A203"/>
          <cell r="B203" t="str">
            <v>VF3SS - 523/2</v>
          </cell>
        </row>
        <row r="204">
          <cell r="A204"/>
          <cell r="B204" t="str">
            <v>VF3SS - 523/1</v>
          </cell>
        </row>
        <row r="205">
          <cell r="A205"/>
          <cell r="B205" t="str">
            <v>VF3SS - 522/4</v>
          </cell>
        </row>
        <row r="206">
          <cell r="A206"/>
          <cell r="B206" t="str">
            <v>VF3SS - 522/3</v>
          </cell>
        </row>
        <row r="207">
          <cell r="A207"/>
          <cell r="B207" t="str">
            <v>VF3SS - 522/2</v>
          </cell>
        </row>
        <row r="208">
          <cell r="A208"/>
          <cell r="B208" t="str">
            <v>VF3SS - 522/1</v>
          </cell>
        </row>
        <row r="209">
          <cell r="A209"/>
          <cell r="B209" t="str">
            <v>VF2SS - 517/5</v>
          </cell>
        </row>
        <row r="210">
          <cell r="A210"/>
          <cell r="B210" t="str">
            <v>VF2SS - 517/4</v>
          </cell>
        </row>
        <row r="211">
          <cell r="A211"/>
          <cell r="B211" t="str">
            <v>VF2SS - 517/3</v>
          </cell>
        </row>
        <row r="212">
          <cell r="A212"/>
          <cell r="B212" t="str">
            <v>VF2SS - 517/2</v>
          </cell>
        </row>
        <row r="213">
          <cell r="A213"/>
          <cell r="B213" t="str">
            <v>VF2SS - 517/1</v>
          </cell>
        </row>
        <row r="214">
          <cell r="A214"/>
          <cell r="B214" t="str">
            <v>UMC750SS - 526/2</v>
          </cell>
        </row>
        <row r="215">
          <cell r="A215"/>
          <cell r="B215" t="str">
            <v>UMC750SS - 526/1</v>
          </cell>
        </row>
        <row r="216">
          <cell r="A216"/>
          <cell r="B216" t="str">
            <v>UMC750SS - 525/3</v>
          </cell>
        </row>
        <row r="217">
          <cell r="A217"/>
          <cell r="B217" t="str">
            <v>UMC750SS - 525/2</v>
          </cell>
        </row>
        <row r="218">
          <cell r="A218"/>
          <cell r="B218" t="str">
            <v>UMC750SS - 525/1</v>
          </cell>
        </row>
        <row r="219">
          <cell r="A219"/>
          <cell r="B219" t="str">
            <v>UCP800 - 528/1</v>
          </cell>
        </row>
        <row r="220">
          <cell r="A220"/>
          <cell r="B220" t="str">
            <v>UCP800 - 515/3</v>
          </cell>
        </row>
        <row r="221">
          <cell r="A221"/>
          <cell r="B221" t="str">
            <v>UCP800 - 515/2</v>
          </cell>
        </row>
        <row r="222">
          <cell r="A222"/>
          <cell r="B222" t="str">
            <v>UCP800 - 515/1</v>
          </cell>
        </row>
        <row r="223">
          <cell r="A223"/>
          <cell r="B223" t="str">
            <v>UCP800 - 514/2</v>
          </cell>
        </row>
        <row r="224">
          <cell r="A224"/>
          <cell r="B224" t="str">
            <v>UCP800 - 513/2</v>
          </cell>
        </row>
        <row r="225">
          <cell r="A225"/>
          <cell r="B225" t="str">
            <v>UCP800 - 513/1</v>
          </cell>
        </row>
        <row r="226">
          <cell r="A226"/>
          <cell r="B226" t="str">
            <v>UCP800 - 512/4</v>
          </cell>
        </row>
        <row r="227">
          <cell r="A227"/>
          <cell r="B227" t="str">
            <v>UCP800 - 512/3</v>
          </cell>
        </row>
        <row r="228">
          <cell r="A228"/>
          <cell r="B228" t="str">
            <v>UCP800 - 512/2</v>
          </cell>
        </row>
        <row r="229">
          <cell r="A229"/>
          <cell r="B229" t="str">
            <v>UCP800 - 512/1</v>
          </cell>
        </row>
        <row r="230">
          <cell r="A230"/>
          <cell r="B230" t="str">
            <v>UCP800 - 511/4</v>
          </cell>
        </row>
        <row r="231">
          <cell r="A231"/>
          <cell r="B231" t="str">
            <v>UCP800 - 511/3</v>
          </cell>
        </row>
        <row r="232">
          <cell r="A232"/>
          <cell r="B232" t="str">
            <v>UCP800 - 511/2</v>
          </cell>
        </row>
        <row r="233">
          <cell r="A233"/>
          <cell r="B233" t="str">
            <v>UCP800 - 511/1</v>
          </cell>
        </row>
        <row r="234">
          <cell r="A234"/>
          <cell r="B234" t="str">
            <v>UCP800 - 510/3</v>
          </cell>
        </row>
        <row r="235">
          <cell r="A235"/>
          <cell r="B235" t="str">
            <v>UCP800 - 510/2</v>
          </cell>
        </row>
        <row r="236">
          <cell r="A236"/>
          <cell r="B236" t="str">
            <v>UCP800 - 510/1</v>
          </cell>
        </row>
        <row r="237">
          <cell r="A237"/>
          <cell r="B237" t="str">
            <v>UCP710 - 516/4</v>
          </cell>
        </row>
        <row r="238">
          <cell r="A238"/>
          <cell r="B238" t="str">
            <v>UCP710 - 516/3</v>
          </cell>
        </row>
        <row r="239">
          <cell r="A239"/>
          <cell r="B239" t="str">
            <v>UCP710 - 516/2</v>
          </cell>
        </row>
        <row r="240">
          <cell r="A240"/>
          <cell r="B240" t="str">
            <v>UCP710 - 516/1</v>
          </cell>
        </row>
        <row r="241">
          <cell r="A241"/>
          <cell r="B241" t="str">
            <v>UCP600 - 509/2</v>
          </cell>
        </row>
        <row r="242">
          <cell r="A242"/>
          <cell r="B242" t="str">
            <v>UCP600 - 509/1</v>
          </cell>
        </row>
        <row r="243">
          <cell r="A243"/>
          <cell r="B243" t="str">
            <v>I200S - 711/3</v>
          </cell>
        </row>
        <row r="244">
          <cell r="A244"/>
          <cell r="B244" t="str">
            <v>I200S - 711/2</v>
          </cell>
        </row>
        <row r="245">
          <cell r="A245"/>
          <cell r="B245" t="str">
            <v>I200S - 711/1</v>
          </cell>
        </row>
        <row r="246">
          <cell r="A246"/>
          <cell r="B246" t="str">
            <v>I200S - 710/1</v>
          </cell>
        </row>
        <row r="247">
          <cell r="A247"/>
          <cell r="B247" t="str">
            <v>I200 - 707/3</v>
          </cell>
        </row>
        <row r="248">
          <cell r="A248"/>
          <cell r="B248" t="str">
            <v>I200 - 707/2</v>
          </cell>
        </row>
        <row r="249">
          <cell r="A249"/>
          <cell r="B249" t="str">
            <v>I200 - 707/1</v>
          </cell>
        </row>
        <row r="250">
          <cell r="A250"/>
          <cell r="B250" t="str">
            <v>VF6TR - 519/4</v>
          </cell>
        </row>
        <row r="251">
          <cell r="A251"/>
          <cell r="B251" t="str">
            <v>VF6TR - 519/3</v>
          </cell>
        </row>
        <row r="252">
          <cell r="A252"/>
          <cell r="B252" t="str">
            <v>VF6TR - 519/2</v>
          </cell>
        </row>
        <row r="253">
          <cell r="A253"/>
          <cell r="B253" t="str">
            <v>VF6TR - 519/1</v>
          </cell>
        </row>
        <row r="254">
          <cell r="A254"/>
          <cell r="B254" t="str">
            <v>VF6TR - 518/3</v>
          </cell>
        </row>
        <row r="255">
          <cell r="A255"/>
          <cell r="B255" t="str">
            <v>VF6TR - 518/2</v>
          </cell>
        </row>
        <row r="256">
          <cell r="A256"/>
          <cell r="B256" t="str">
            <v>VF6TR - 518/1</v>
          </cell>
        </row>
        <row r="257">
          <cell r="A257"/>
          <cell r="B257" t="str">
            <v>VF6SS - 530/2</v>
          </cell>
        </row>
        <row r="258">
          <cell r="A258"/>
          <cell r="B258" t="str">
            <v>VF6SS - 530/1</v>
          </cell>
        </row>
        <row r="259">
          <cell r="A259"/>
          <cell r="B259" t="str">
            <v>VF6SS - 521/4</v>
          </cell>
        </row>
        <row r="260">
          <cell r="A260"/>
          <cell r="B260" t="str">
            <v>VF6SS - 521/3</v>
          </cell>
        </row>
        <row r="261">
          <cell r="A261"/>
          <cell r="B261" t="str">
            <v>VF6SS - 521/2</v>
          </cell>
        </row>
        <row r="262">
          <cell r="A262"/>
          <cell r="B262" t="str">
            <v>VF6SS - 521/1</v>
          </cell>
        </row>
        <row r="263">
          <cell r="A263"/>
          <cell r="B263" t="str">
            <v>VF6SS - 520/3</v>
          </cell>
        </row>
        <row r="264">
          <cell r="A264"/>
          <cell r="B264" t="str">
            <v>VF6SS - 520/2</v>
          </cell>
        </row>
        <row r="265">
          <cell r="A265"/>
          <cell r="B265" t="str">
            <v>VF6SS - 520/1</v>
          </cell>
        </row>
        <row r="266">
          <cell r="A266"/>
          <cell r="B266" t="str">
            <v>VF4SS - 524/1</v>
          </cell>
        </row>
        <row r="267">
          <cell r="A267"/>
          <cell r="B267" t="str">
            <v>VF3SS - 523/2</v>
          </cell>
        </row>
        <row r="268">
          <cell r="A268"/>
          <cell r="B268" t="str">
            <v>VF3SS - 523/1</v>
          </cell>
        </row>
        <row r="269">
          <cell r="A269"/>
          <cell r="B269" t="str">
            <v>VF3SS - 522/4</v>
          </cell>
        </row>
        <row r="270">
          <cell r="A270"/>
          <cell r="B270" t="str">
            <v>VF3SS - 522/3</v>
          </cell>
        </row>
        <row r="271">
          <cell r="A271"/>
          <cell r="B271" t="str">
            <v>VF3SS - 522/2</v>
          </cell>
        </row>
        <row r="272">
          <cell r="A272"/>
          <cell r="B272" t="str">
            <v>VF3SS - 522/1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D - Perf Brute (2)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24.664655208333" createdVersion="7" refreshedVersion="7" minRefreshableVersion="3" recordCount="1056" xr:uid="{FBBC02A3-873F-4172-8323-A85FB0F5C425}">
  <cacheSource type="worksheet">
    <worksheetSource name="CHARGE34562"/>
  </cacheSource>
  <cacheFields count="18">
    <cacheField name="NUMERO_UNIQUE" numFmtId="22">
      <sharedItems/>
    </cacheField>
    <cacheField name="DATE_LIVRAISON" numFmtId="22">
      <sharedItems containsSemiMixedTypes="0" containsNonDate="0" containsDate="1" containsString="0" minDate="2021-01-05T13:43:31" maxDate="2021-07-30T14:08:32" count="373">
        <d v="2021-07-30T14:08:32"/>
        <d v="2021-07-30T14:06:50"/>
        <d v="2021-07-30T14:05:21"/>
        <d v="2021-07-30T14:03:50"/>
        <d v="2021-07-29T14:49:08"/>
        <d v="2021-07-29T14:47:05"/>
        <d v="2021-07-28T14:37:00"/>
        <d v="2021-07-29T14:33:10"/>
        <d v="2021-07-28T14:30:00"/>
        <d v="2021-07-28T14:44:02"/>
        <d v="2021-07-28T14:42:56"/>
        <d v="2021-07-28T14:41:30"/>
        <d v="2021-07-28T14:32:31"/>
        <d v="2021-07-28T14:26:45"/>
        <d v="2021-07-27T15:20:17"/>
        <d v="2021-07-26T15:18:00"/>
        <d v="2021-07-27T15:09:23"/>
        <d v="2021-07-05T14:32:00"/>
        <d v="2021-07-26T14:48:22"/>
        <d v="2021-07-26T12:01:22"/>
        <d v="2021-07-23T11:16:46"/>
        <d v="2021-07-23T10:57:15"/>
        <d v="2021-07-23T10:48:41"/>
        <d v="2021-07-23T10:47:58"/>
        <d v="2021-07-22T14:26:24"/>
        <d v="2021-07-22T14:21:07"/>
        <d v="2021-07-22T09:03:41"/>
        <d v="2021-07-22T08:54:13"/>
        <d v="2021-07-21T12:47:55"/>
        <d v="2021-07-21T11:55:45"/>
        <d v="2021-07-20T14:09:44"/>
        <d v="2021-07-20T08:30:46"/>
        <d v="2021-07-20T08:28:47"/>
        <d v="2021-07-20T08:15:04"/>
        <d v="2021-07-20T08:13:08"/>
        <d v="2021-07-20T08:06:49"/>
        <d v="2021-07-13T15:36:56"/>
        <d v="2021-07-13T15:35:03"/>
        <d v="2021-07-13T15:30:16"/>
        <d v="2021-07-13T13:33:39"/>
        <d v="2021-07-12T13:35:33"/>
        <d v="2021-07-12T13:16:55"/>
        <d v="2021-07-12T13:04:28"/>
        <d v="2021-07-12T07:52:42"/>
        <d v="2021-07-12T07:48:50"/>
        <d v="2021-07-12T07:46:50"/>
        <d v="2021-07-12T07:43:01"/>
        <d v="2021-07-09T12:54:41"/>
        <d v="2021-07-09T12:44:00"/>
        <d v="2021-07-09T08:39:25"/>
        <d v="2021-07-09T08:28:56"/>
        <d v="2021-07-09T07:52:00"/>
        <d v="2021-07-09T07:37:40"/>
        <d v="2021-07-07T17:57:59"/>
        <d v="2021-07-02T15:19:48"/>
        <d v="2021-07-02T14:32:08"/>
        <d v="2021-07-02T08:02:23"/>
        <d v="2021-07-02T08:00:22"/>
        <d v="2021-07-02T07:56:30"/>
        <d v="2021-07-02T07:55:07"/>
        <d v="2021-07-02T07:52:55"/>
        <d v="2021-07-02T07:42:47"/>
        <d v="2021-07-02T07:35:29"/>
        <d v="2021-06-30T14:54:30"/>
        <d v="2021-06-30T14:49:31"/>
        <d v="2021-06-30T11:37:49"/>
        <d v="2021-06-30T08:34:17"/>
        <d v="2021-06-30T08:32:44"/>
        <d v="2021-06-30T08:26:26"/>
        <d v="2021-06-28T14:50:03"/>
        <d v="2021-06-28T12:44:24"/>
        <d v="2021-06-28T08:57:13"/>
        <d v="2021-06-28T08:52:00"/>
        <d v="2021-06-25T15:04:12"/>
        <d v="2021-06-25T14:51:26"/>
        <d v="2021-06-25T12:58:57"/>
        <d v="2021-06-24T15:56:08"/>
        <d v="2021-06-24T14:35:41"/>
        <d v="2021-06-24T10:48:14"/>
        <d v="2021-06-23T16:19:30"/>
        <d v="2021-06-23T13:44:19"/>
        <d v="2021-06-23T13:39:28"/>
        <d v="2021-06-23T07:49:22"/>
        <d v="2021-06-22T15:36:26"/>
        <d v="2021-06-22T15:29:49"/>
        <d v="2021-06-22T11:55:55"/>
        <d v="2021-06-22T07:47:22"/>
        <d v="2021-06-18T14:39:48"/>
        <d v="2021-06-18T14:39:08"/>
        <d v="2021-06-18T14:35:33"/>
        <d v="2021-06-18T14:33:55"/>
        <d v="2021-06-18T08:18:55"/>
        <d v="2021-06-17T15:47:04"/>
        <d v="2021-06-17T15:22:03"/>
        <d v="2021-06-17T14:47:18"/>
        <d v="2021-06-17T07:48:07"/>
        <d v="2021-06-16T15:51:33"/>
        <d v="2021-06-16T15:22:05"/>
        <d v="2021-06-16T15:04:46"/>
        <d v="2021-06-16T08:38:41"/>
        <d v="2021-06-16T08:24:04"/>
        <d v="2021-06-16T08:07:53"/>
        <d v="2021-06-16T07:54:38"/>
        <d v="2021-06-11T14:43:25"/>
        <d v="2021-06-11T14:42:33"/>
        <d v="2021-06-11T14:31:38"/>
        <d v="2021-06-10T15:05:57"/>
        <d v="2021-06-10T09:57:41"/>
        <d v="2021-06-10T08:32:51"/>
        <d v="2021-06-09T14:50:44"/>
        <d v="2021-06-09T14:33:51"/>
        <d v="2021-06-09T10:49:40"/>
        <d v="2021-06-09T10:48:53"/>
        <d v="2021-06-09T10:44:19"/>
        <d v="2021-06-08T14:24:27"/>
        <d v="2021-06-08T10:17:23"/>
        <d v="2021-06-08T07:44:47"/>
        <d v="2021-06-08T07:42:35"/>
        <d v="2021-06-04T14:22:52"/>
        <d v="2021-06-04T14:21:47"/>
        <d v="2021-06-04T13:24:20"/>
        <d v="2021-06-04T13:19:50"/>
        <d v="2021-06-04T07:55:46"/>
        <d v="2021-06-04T07:52:10"/>
        <d v="2021-06-02T14:03:37"/>
        <d v="2021-06-02T13:32:26"/>
        <d v="2021-06-02T13:30:11"/>
        <d v="2021-06-01T12:53:00"/>
        <d v="2021-06-01T12:43:40"/>
        <d v="2021-06-01T12:40:07"/>
        <d v="2021-05-31T08:02:49"/>
        <d v="2021-05-31T07:53:47"/>
        <d v="2021-05-28T14:52:47"/>
        <d v="2021-05-27T08:26:20"/>
        <d v="2021-05-27T08:23:44"/>
        <d v="2021-05-27T08:20:58"/>
        <d v="2021-05-26T13:47:27"/>
        <d v="2021-05-26T10:25:55"/>
        <d v="2021-05-25T14:52:17"/>
        <d v="2021-05-25T14:38:34"/>
        <d v="2021-05-25T14:33:25"/>
        <d v="2021-05-25T08:15:00"/>
        <d v="2021-05-25T08:00:57"/>
        <d v="2021-05-22T16:28:25"/>
        <d v="2021-05-21T14:43:54"/>
        <d v="2021-05-21T07:42:29"/>
        <d v="2021-05-20T08:59:41"/>
        <d v="2021-05-20T07:55:09"/>
        <d v="2021-05-20T07:47:51"/>
        <d v="2021-05-19T13:55:19"/>
        <d v="2021-05-19T13:40:57"/>
        <d v="2021-05-18T15:57:31"/>
        <d v="2021-05-18T15:02:48"/>
        <d v="2021-05-18T11:18:59"/>
        <d v="2021-05-17T15:13:48"/>
        <d v="2021-05-17T15:10:01"/>
        <d v="2021-05-17T14:58:16"/>
        <d v="2021-05-11T12:39:53"/>
        <d v="2021-04-29T00:00:00"/>
        <d v="2021-05-10T15:22:15"/>
        <d v="2021-05-10T15:20:53"/>
        <d v="2021-05-10T15:16:05"/>
        <d v="2021-05-10T14:51:47"/>
        <d v="2021-05-10T14:48:49"/>
        <d v="2021-05-10T13:48:18"/>
        <d v="2021-05-10T09:48:44"/>
        <d v="2021-05-07T11:48:31"/>
        <d v="2021-05-07T11:42:08"/>
        <d v="2021-05-07T11:39:24"/>
        <d v="2021-05-07T10:34:49"/>
        <d v="2021-05-07T10:33:17"/>
        <d v="2021-05-05T15:20:12"/>
        <d v="2021-05-05T15:19:06"/>
        <d v="2021-05-05T15:17:05"/>
        <d v="2021-05-04T14:28:43"/>
        <d v="2021-05-04T14:21:23"/>
        <d v="2021-05-04T07:58:54"/>
        <d v="2021-05-04T07:56:16"/>
        <d v="2021-05-04T07:52:14"/>
        <d v="2021-05-03T10:24:54"/>
        <d v="2021-04-30T15:04:45"/>
        <d v="2021-04-30T14:53:18"/>
        <d v="2021-04-30T13:17:42"/>
        <d v="2021-04-30T13:11:29"/>
        <d v="2021-04-29T15:36:30"/>
        <d v="2021-04-29T14:17:11"/>
        <d v="2021-04-29T13:54:44"/>
        <d v="2021-04-29T13:51:46"/>
        <d v="2021-04-28T15:49:04"/>
        <d v="2021-04-28T15:29:54"/>
        <d v="2021-04-28T15:27:31"/>
        <d v="2021-04-28T09:17:29"/>
        <d v="2021-04-28T09:12:16"/>
        <d v="2021-04-27T14:52:12"/>
        <d v="2021-04-27T08:12:25"/>
        <d v="2021-04-27T08:10:51"/>
        <d v="2021-04-27T08:07:47"/>
        <d v="2021-04-27T08:00:45"/>
        <d v="2021-04-26T10:21:15"/>
        <d v="2021-04-21T15:34:58"/>
        <d v="2021-04-21T15:28:41"/>
        <d v="2021-04-21T14:44:52"/>
        <d v="2021-04-21T11:55:32"/>
        <d v="2021-04-19T15:12:38"/>
        <d v="2021-04-19T15:02:37"/>
        <d v="2021-04-19T15:01:02"/>
        <d v="2021-04-19T14:59:03"/>
        <d v="2021-04-16T14:21:13"/>
        <d v="2021-04-16T14:16:17"/>
        <d v="2021-04-16T13:48:56"/>
        <d v="2021-04-16T10:38:22"/>
        <d v="2021-04-16T10:22:40"/>
        <d v="2021-04-16T10:19:55"/>
        <d v="2021-04-15T13:57:37"/>
        <d v="2021-04-15T13:49:06"/>
        <d v="2021-04-15T13:39:18"/>
        <d v="2021-04-14T15:31:59"/>
        <d v="2021-04-14T15:30:04"/>
        <d v="2021-04-14T15:24:38"/>
        <d v="2021-04-13T14:15:48"/>
        <d v="2021-04-13T14:07:00"/>
        <d v="2021-04-13T14:03:26"/>
        <d v="2021-04-13T13:34:55"/>
        <d v="2021-04-13T10:14:43"/>
        <d v="2021-04-13T08:56:12"/>
        <d v="2021-04-12T13:48:43"/>
        <d v="2021-04-09T07:43:15"/>
        <d v="2021-04-09T07:41:34"/>
        <d v="2021-04-08T15:01:24"/>
        <d v="2021-04-08T14:56:10"/>
        <d v="2021-04-08T08:33:38"/>
        <d v="2021-04-08T08:31:52"/>
        <d v="2021-04-07T12:52:46"/>
        <d v="2021-04-07T12:44:21"/>
        <d v="2021-04-06T12:38:58"/>
        <d v="2021-04-01T15:16:12"/>
        <d v="2021-04-01T15:11:09"/>
        <d v="2021-04-01T13:21:15"/>
        <d v="2021-04-01T10:30:28"/>
        <d v="2021-03-31T15:25:29"/>
        <d v="2021-03-31T13:56:45"/>
        <d v="2021-03-31T13:44:38"/>
        <d v="2021-03-31T11:45:51"/>
        <d v="2021-03-31T09:00:39"/>
        <d v="2021-03-30T10:29:34"/>
        <d v="2021-03-30T10:18:22"/>
        <d v="2021-03-30T08:34:09"/>
        <d v="2021-03-30T08:32:13"/>
        <d v="2021-03-29T11:20:28"/>
        <d v="2021-03-29T11:05:55"/>
        <d v="2021-03-29T10:47:34"/>
        <d v="2021-03-29T10:39:28"/>
        <d v="2021-03-25T13:21:59"/>
        <d v="2021-03-25T13:14:40"/>
        <d v="2021-03-25T08:21:43"/>
        <d v="2021-03-25T08:16:44"/>
        <d v="2021-03-23T14:02:07"/>
        <d v="2021-03-23T13:56:21"/>
        <d v="2021-03-22T11:53:35"/>
        <d v="2021-03-22T11:50:46"/>
        <d v="2021-03-22T11:45:46"/>
        <d v="2021-03-19T14:23:33"/>
        <d v="2021-03-19T09:04:20"/>
        <d v="2021-03-18T10:59:26"/>
        <d v="2021-03-18T09:05:18"/>
        <d v="2021-03-17T14:37:59"/>
        <d v="2021-03-17T14:32:47"/>
        <d v="2021-03-17T14:30:56"/>
        <d v="2021-03-17T09:22:34"/>
        <d v="2021-03-16T14:48:34"/>
        <d v="2021-03-16T14:46:54"/>
        <d v="2021-03-16T12:33:27"/>
        <d v="2021-03-16T10:39:32"/>
        <d v="2021-03-16T08:32:13"/>
        <d v="2021-03-16T08:29:31"/>
        <d v="2021-03-15T07:57:49"/>
        <d v="2021-03-12T11:04:00"/>
        <d v="2021-03-12T10:59:31"/>
        <d v="2021-03-12T07:44:55"/>
        <d v="2021-03-12T07:42:23"/>
        <d v="2021-03-11T15:41:40"/>
        <d v="2021-03-11T12:01:38"/>
        <d v="2021-03-11T09:42:34"/>
        <d v="2021-03-11T09:40:14"/>
        <d v="2021-03-11T09:32:18"/>
        <d v="2021-03-10T08:04:51"/>
        <d v="2021-03-10T08:02:00"/>
        <d v="2021-03-08T15:09:16"/>
        <d v="2021-03-08T15:03:50"/>
        <d v="2021-03-05T08:14:56"/>
        <d v="2021-03-04T15:45:20"/>
        <d v="2021-03-04T15:43:46"/>
        <d v="2021-03-03T14:49:03"/>
        <d v="2021-03-03T09:52:42"/>
        <d v="2021-03-02T12:47:09"/>
        <d v="2021-03-02T12:42:03"/>
        <d v="2021-03-02T11:54:18"/>
        <d v="2021-02-26T09:33:07"/>
        <d v="2021-02-25T15:06:16"/>
        <d v="2021-02-25T09:41:08"/>
        <d v="2021-02-25T08:39:27"/>
        <d v="2021-02-23T10:45:53"/>
        <d v="2021-02-22T14:54:28"/>
        <d v="2021-02-22T10:44:20"/>
        <d v="2021-02-18T11:32:57"/>
        <d v="2021-02-17T13:45:37"/>
        <d v="2021-02-17T13:38:58"/>
        <d v="2021-02-17T10:43:52"/>
        <d v="2021-02-16T11:15:21"/>
        <d v="2021-02-16T11:09:44"/>
        <d v="2021-02-15T15:51:05"/>
        <d v="2021-02-15T15:30:35"/>
        <d v="2021-02-15T12:42:55"/>
        <d v="2021-02-15T11:34:34"/>
        <d v="2021-02-15T11:31:16"/>
        <d v="2021-02-15T11:24:48"/>
        <d v="2021-02-15T11:20:24"/>
        <d v="2021-02-12T09:29:08"/>
        <d v="2021-02-12T08:40:09"/>
        <d v="2021-02-12T08:18:12"/>
        <d v="2021-02-11T15:14:08"/>
        <d v="2021-02-11T14:28:16"/>
        <d v="2021-02-11T14:13:42"/>
        <d v="2021-02-11T14:10:28"/>
        <d v="2021-02-11T13:17:39"/>
        <d v="2021-02-11T13:12:58"/>
        <d v="2021-02-11T13:07:21"/>
        <d v="2021-02-11T09:10:03"/>
        <d v="2021-02-10T08:28:46"/>
        <d v="2021-02-10T07:47:57"/>
        <d v="2021-02-09T15:25:16"/>
        <d v="2021-02-09T15:16:58"/>
        <d v="2021-02-05T15:02:20"/>
        <d v="2021-02-05T13:06:17"/>
        <d v="2021-02-05T13:03:30"/>
        <d v="2021-02-05T12:55:58"/>
        <d v="2021-02-05T12:51:02"/>
        <d v="2021-02-04T14:44:44"/>
        <d v="2021-02-04T10:08:59"/>
        <d v="2021-02-04T10:01:05"/>
        <d v="2021-02-03T08:50:50"/>
        <d v="2021-02-02T12:45:46"/>
        <d v="2021-02-01T08:29:28"/>
        <d v="2021-02-01T07:51:49"/>
        <d v="2021-01-29T11:07:53"/>
        <d v="2021-01-29T11:03:49"/>
        <d v="2021-01-29T10:54:42"/>
        <d v="2021-01-28T08:22:52"/>
        <d v="2021-01-27T09:45:41"/>
        <d v="2021-01-26T12:40:16"/>
        <d v="2021-01-22T14:00:15"/>
        <d v="2021-01-21T12:03:00"/>
        <d v="2021-01-22T10:03:06"/>
        <d v="2021-01-21T15:01:15"/>
        <d v="2021-01-20T14:54:58"/>
        <d v="2021-01-20T14:02:29"/>
        <d v="2021-01-20T08:06:00"/>
        <d v="2021-01-19T09:41:26"/>
        <d v="2021-01-18T08:33:19"/>
        <d v="2021-01-18T08:07:03"/>
        <d v="2021-01-15T14:08:38"/>
        <d v="2021-01-15T13:56:18"/>
        <d v="2021-01-14T11:02:55"/>
        <d v="2021-01-13T11:11:50"/>
        <d v="2021-01-12T08:55:11"/>
        <d v="2021-01-12T08:26:27"/>
        <d v="2021-01-12T08:18:24"/>
        <d v="2021-01-12T08:00:30"/>
        <d v="2021-01-12T07:51:45"/>
        <d v="2021-01-12T07:44:23"/>
        <d v="2021-01-08T08:38:21"/>
        <d v="2021-01-06T11:43:57"/>
        <d v="2021-01-05T13:43:31"/>
      </sharedItems>
      <fieldGroup base="1">
        <rangePr groupBy="months" startDate="2021-01-05T13:43:31" endDate="2021-07-30T14:08:32"/>
        <groupItems count="14">
          <s v="&lt;05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7/2021"/>
        </groupItems>
      </fieldGroup>
    </cacheField>
    <cacheField name="NUMERO_BL" numFmtId="22">
      <sharedItems/>
    </cacheField>
    <cacheField name="NUMERO_CC" numFmtId="22">
      <sharedItems containsBlank="1"/>
    </cacheField>
    <cacheField name="NUMERO_OF" numFmtId="49">
      <sharedItems/>
    </cacheField>
    <cacheField name="NUMERO_BR" numFmtId="0">
      <sharedItems containsSemiMixedTypes="0" containsString="0" containsNumber="1" containsInteger="1" minValue="9062" maxValue="9525"/>
    </cacheField>
    <cacheField name="LIGNE_BL" numFmtId="0">
      <sharedItems containsSemiMixedTypes="0" containsString="0" containsNumber="1" containsInteger="1" minValue="1" maxValue="10"/>
    </cacheField>
    <cacheField name="QTE_LIVREE" numFmtId="1">
      <sharedItems containsSemiMixedTypes="0" containsString="0" containsNumber="1" containsInteger="1" minValue="1" maxValue="865"/>
    </cacheField>
    <cacheField name="SOUS_TRAITANT" numFmtId="22">
      <sharedItems count="22">
        <s v="SECO AEROSPACE"/>
        <s v="MECAPROTEC INDUSTRIES-MPI"/>
        <s v="MECADAQ MARIGNIER"/>
        <s v="L'ELECTROLYSE"/>
        <s v="MECADAQ TARNOS"/>
        <s v="PSI"/>
        <s v="SATEC"/>
        <s v="PROTEC INDUSTRIE"/>
        <s v="2.R. INDUSTRIES"/>
        <s v="MECADAQ PESSAC"/>
        <s v="S.T.I. FRANCE"/>
        <s v="ECCI"/>
        <s v="SGI Villers-Cotterêts"/>
        <s v="P3D"/>
        <s v="AEROLYCE"/>
        <s v="BODYCOTE SERRES CASTET"/>
        <s v="SPI SUD"/>
        <s v="CIBOR"/>
        <s v="FILETAGE DE PRECISION"/>
        <s v="LGB"/>
        <s v="LRB ROULIER SAS"/>
        <s v="DÉBIT EXPRESS"/>
      </sharedItems>
    </cacheField>
    <cacheField name="ANNEE" numFmtId="22">
      <sharedItems/>
    </cacheField>
    <cacheField name="NUMERO_CDE" numFmtId="22">
      <sharedItems/>
    </cacheField>
    <cacheField name="LIGNE" numFmtId="49">
      <sharedItems containsSemiMixedTypes="0" containsString="0" containsNumber="1" containsInteger="1" minValue="1" maxValue="15"/>
    </cacheField>
    <cacheField name="REFERENCE" numFmtId="22">
      <sharedItems/>
    </cacheField>
    <cacheField name="DESIGNATION" numFmtId="22">
      <sharedItems/>
    </cacheField>
    <cacheField name="QTE_NCF_BRUT" numFmtId="0">
      <sharedItems containsSemiMixedTypes="0" containsString="0" containsNumber="1" containsInteger="1" minValue="0" maxValue="502"/>
    </cacheField>
    <cacheField name="QTE_NCF_NET" numFmtId="0">
      <sharedItems containsSemiMixedTypes="0" containsString="0" containsNumber="1" containsInteger="1" minValue="0" maxValue="502"/>
    </cacheField>
    <cacheField name="Brut" numFmtId="0" formula=" IFERROR((QTE_NCF_BRUT/QTE_LIVREE) * 1000000,0)" databaseField="0"/>
    <cacheField name="Net" numFmtId="0" formula=" IFERROR((QTE_NCF_NET/QTE_LIVREE) *1000000,0)" databaseField="0"/>
  </cacheFields>
  <extLst>
    <ext xmlns:x14="http://schemas.microsoft.com/office/spreadsheetml/2009/9/main" uri="{725AE2AE-9491-48be-B2B4-4EB974FC3084}">
      <x14:pivotCacheDefinition pivotCacheId="5634879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6">
  <r>
    <s v="3287795251"/>
    <x v="0"/>
    <s v="2021/1132"/>
    <s v="198407"/>
    <s v="       32877"/>
    <n v="9525"/>
    <n v="1"/>
    <n v="75"/>
    <x v="0"/>
    <s v="2021"/>
    <s v="    1132"/>
    <n v="2"/>
    <s v="F1550966:F9111"/>
    <s v="SUPPORT D'EQUERRE"/>
    <n v="0"/>
    <n v="0"/>
  </r>
  <r>
    <s v="3331895241"/>
    <x v="1"/>
    <s v="2021/1103"/>
    <s v="063166"/>
    <s v="       33318"/>
    <n v="9524"/>
    <n v="1"/>
    <n v="77"/>
    <x v="1"/>
    <s v="2021"/>
    <s v="    1103"/>
    <n v="1"/>
    <s v="T700A2810009100"/>
    <s v="RACCORD UNION"/>
    <n v="0"/>
    <n v="0"/>
  </r>
  <r>
    <s v="3326695231"/>
    <x v="2"/>
    <s v="2021/636"/>
    <s v="29834"/>
    <s v="       33266"/>
    <n v="9523"/>
    <n v="1"/>
    <n v="865"/>
    <x v="2"/>
    <s v="2021"/>
    <s v="     636"/>
    <n v="1"/>
    <s v="39274999"/>
    <s v="ECROU PRINCIPAL GI3R"/>
    <n v="0"/>
    <n v="0"/>
  </r>
  <r>
    <s v="3349995221"/>
    <x v="3"/>
    <s v="2021/877"/>
    <s v="405714"/>
    <s v="       33499"/>
    <n v="9522"/>
    <n v="1"/>
    <n v="16"/>
    <x v="3"/>
    <s v="2021"/>
    <s v="     877"/>
    <n v="1"/>
    <s v="RA1M171200001A1"/>
    <s v="CORPS BEE"/>
    <n v="0"/>
    <n v="0"/>
  </r>
  <r>
    <s v="3197495201"/>
    <x v="4"/>
    <s v="2021/312"/>
    <s v="118308"/>
    <s v="       31974"/>
    <n v="9520"/>
    <n v="1"/>
    <n v="11"/>
    <x v="4"/>
    <s v="2021"/>
    <s v="     312"/>
    <n v="1"/>
    <s v="D531.14379.200.03"/>
    <s v="FERRURE A Z-627"/>
    <n v="0"/>
    <n v="0"/>
  </r>
  <r>
    <s v="3208695193"/>
    <x v="5"/>
    <s v="2021/1118"/>
    <s v="12525"/>
    <s v="       32086"/>
    <n v="9519"/>
    <n v="3"/>
    <n v="9"/>
    <x v="5"/>
    <s v="2021"/>
    <s v="    1085"/>
    <n v="1"/>
    <s v="V924.21616.000.00"/>
    <s v="ASCU AUX BOX ASSY"/>
    <n v="0"/>
    <n v="0"/>
  </r>
  <r>
    <s v="3302995192"/>
    <x v="5"/>
    <s v="2021/1118"/>
    <s v="12527"/>
    <s v="       33029"/>
    <n v="9519"/>
    <n v="2"/>
    <n v="92"/>
    <x v="5"/>
    <s v="2021"/>
    <s v="    1127"/>
    <n v="1"/>
    <s v="D531.19620.200.00"/>
    <s v="ECLISSE AME CADRE 12G"/>
    <n v="0"/>
    <n v="0"/>
  </r>
  <r>
    <s v="3353695191"/>
    <x v="5"/>
    <s v="2021/1118"/>
    <s v="12526"/>
    <s v="       33536"/>
    <n v="9519"/>
    <n v="1"/>
    <n v="9"/>
    <x v="5"/>
    <s v="2021"/>
    <s v="    1118"/>
    <n v="1"/>
    <s v="F251.14717.201.00"/>
    <s v="FLASQUE"/>
    <n v="0"/>
    <n v="0"/>
  </r>
  <r>
    <s v="3177095182"/>
    <x v="6"/>
    <s v="2021/1092"/>
    <s v="22820"/>
    <s v="       31770"/>
    <n v="9518"/>
    <n v="2"/>
    <n v="5"/>
    <x v="6"/>
    <s v="2021"/>
    <s v="    1094"/>
    <n v="1"/>
    <s v="D531.14230.201.03"/>
    <s v="FERRURE BUTEE 1 C16 D RAI "/>
    <n v="0"/>
    <n v="0"/>
  </r>
  <r>
    <s v="3176995181"/>
    <x v="6"/>
    <s v="2021/1092"/>
    <s v="22819"/>
    <s v="       31769"/>
    <n v="9518"/>
    <n v="1"/>
    <n v="5"/>
    <x v="6"/>
    <s v="2021"/>
    <s v="    1092"/>
    <n v="1"/>
    <s v="D531.14230.200.03"/>
    <s v="FERRURE BUTEE 1 C16 G RAI "/>
    <n v="0"/>
    <n v="0"/>
  </r>
  <r>
    <s v="3333695172"/>
    <x v="7"/>
    <s v="2021/1129"/>
    <s v="22838"/>
    <s v="       33336"/>
    <n v="9517"/>
    <n v="2"/>
    <n v="5"/>
    <x v="6"/>
    <s v="2021"/>
    <s v="    1129"/>
    <n v="2"/>
    <s v="D531.14232.200.04"/>
    <s v="FERRURE BUTEE 3 C16 G RAI "/>
    <n v="0"/>
    <n v="0"/>
  </r>
  <r>
    <s v="3333795171"/>
    <x v="7"/>
    <s v="2021/1129"/>
    <s v="22838"/>
    <s v="       33337"/>
    <n v="9517"/>
    <n v="1"/>
    <n v="5"/>
    <x v="6"/>
    <s v="2021"/>
    <s v="    1129"/>
    <n v="1"/>
    <s v="D531.14232.201.04"/>
    <s v="FERRURE BUTEE 3 C16 D RAI "/>
    <n v="0"/>
    <n v="0"/>
  </r>
  <r>
    <s v="3115995162"/>
    <x v="8"/>
    <s v="2021/561"/>
    <s v="701792"/>
    <s v="       31159"/>
    <n v="9516"/>
    <n v="2"/>
    <n v="4"/>
    <x v="7"/>
    <s v="2021"/>
    <s v="     579"/>
    <n v="1"/>
    <s v="M539.10275.002.01"/>
    <s v="SUPPORT GLS EQUIPE"/>
    <n v="0"/>
    <n v="0"/>
  </r>
  <r>
    <s v="3291995161"/>
    <x v="8"/>
    <s v="2021/561"/>
    <s v="701794"/>
    <s v="       32919"/>
    <n v="9516"/>
    <n v="1"/>
    <n v="4"/>
    <x v="7"/>
    <s v="2021"/>
    <s v="     561"/>
    <n v="1"/>
    <s v="D282.10463.000.00"/>
    <s v="SUPPORT EQUIPE"/>
    <n v="0"/>
    <n v="0"/>
  </r>
  <r>
    <s v="3333595152"/>
    <x v="9"/>
    <s v="2021/1124"/>
    <s v="22768"/>
    <s v="       33335"/>
    <n v="9515"/>
    <n v="2"/>
    <n v="5"/>
    <x v="6"/>
    <s v="2021"/>
    <s v="    1124"/>
    <n v="2"/>
    <s v="D531.14231.201.03"/>
    <s v="FERRURE BUTEE 2 C16 D RAI "/>
    <n v="0"/>
    <n v="0"/>
  </r>
  <r>
    <s v="3333495151"/>
    <x v="9"/>
    <s v="2021/1124"/>
    <s v="22768"/>
    <s v="       33334"/>
    <n v="9515"/>
    <n v="1"/>
    <n v="5"/>
    <x v="6"/>
    <s v="2021"/>
    <s v="    1124"/>
    <n v="1"/>
    <s v="D531.14231.200.03"/>
    <s v="FERRURE BUTEE 2 C16 G RAI "/>
    <n v="0"/>
    <n v="0"/>
  </r>
  <r>
    <s v="3325595141"/>
    <x v="10"/>
    <s v="2021/1100"/>
    <s v="12506"/>
    <s v="       33255"/>
    <n v="9514"/>
    <n v="1"/>
    <n v="26"/>
    <x v="5"/>
    <s v="2021"/>
    <s v="    1100"/>
    <n v="1"/>
    <s v="D531.35034.200.00"/>
    <s v="FERRURE A Z-520"/>
    <n v="0"/>
    <n v="0"/>
  </r>
  <r>
    <s v="3127695131"/>
    <x v="11"/>
    <s v="2021/1102"/>
    <s v="12520"/>
    <s v="       31276"/>
    <n v="9513"/>
    <n v="1"/>
    <n v="15"/>
    <x v="5"/>
    <s v="2021"/>
    <s v="    1102"/>
    <n v="1"/>
    <s v="V531.12311.200.01"/>
    <s v="RAIDISSEUR 9 G"/>
    <n v="0"/>
    <n v="0"/>
  </r>
  <r>
    <s v="3286095121"/>
    <x v="12"/>
    <s v="2021/940"/>
    <s v="198368"/>
    <s v="       32860"/>
    <n v="9512"/>
    <n v="1"/>
    <n v="117"/>
    <x v="0"/>
    <s v="2021"/>
    <s v="     940"/>
    <n v="1"/>
    <s v="1-0913-BA0009:F9111"/>
    <s v="Serre glace"/>
    <n v="0"/>
    <n v="0"/>
  </r>
  <r>
    <s v="3326295111"/>
    <x v="13"/>
    <s v="2021/632***"/>
    <s v="29826"/>
    <s v="       33262"/>
    <n v="9511"/>
    <n v="1"/>
    <n v="50"/>
    <x v="2"/>
    <s v="2021"/>
    <s v="     632"/>
    <n v="1"/>
    <s v="39951245:F9111"/>
    <s v="CORPS "/>
    <n v="0"/>
    <n v="0"/>
  </r>
  <r>
    <s v="3326295102"/>
    <x v="14"/>
    <s v="2021/1064"/>
    <s v="198293"/>
    <s v="       33262"/>
    <n v="9510"/>
    <n v="2"/>
    <n v="99"/>
    <x v="0"/>
    <s v="2021"/>
    <s v="    1070"/>
    <n v="2"/>
    <s v="39951245:F9111"/>
    <s v="CORPS "/>
    <n v="0"/>
    <n v="0"/>
  </r>
  <r>
    <s v="3326295101"/>
    <x v="14"/>
    <s v="2021/1064"/>
    <s v="198292"/>
    <s v="       33262"/>
    <n v="9510"/>
    <n v="1"/>
    <n v="75"/>
    <x v="0"/>
    <s v="2021"/>
    <s v="    1064"/>
    <n v="1"/>
    <s v="39951245:F9111"/>
    <s v="CORPS "/>
    <n v="0"/>
    <n v="0"/>
  </r>
  <r>
    <s v="3024095092"/>
    <x v="15"/>
    <s v="2021/660"/>
    <s v="701758"/>
    <s v="       30240"/>
    <n v="9509"/>
    <n v="2"/>
    <n v="7"/>
    <x v="7"/>
    <s v="2021"/>
    <s v="     661"/>
    <n v="1"/>
    <s v="V531.13947.001.40"/>
    <s v="UPPER SEAL SUPPORT FW"/>
    <n v="0"/>
    <n v="0"/>
  </r>
  <r>
    <s v="3023995091"/>
    <x v="15"/>
    <s v="2021/660"/>
    <s v="701757"/>
    <s v="       30239"/>
    <n v="9509"/>
    <n v="1"/>
    <n v="11"/>
    <x v="7"/>
    <s v="2021"/>
    <s v="     660"/>
    <n v="1"/>
    <s v="V531.13947.000.40"/>
    <s v="UPPER SEAL SUPPORT FW"/>
    <n v="0"/>
    <n v="0"/>
  </r>
  <r>
    <s v="3375395076"/>
    <x v="16"/>
    <s v="2021/1109"/>
    <s v="12507"/>
    <s v="       33753"/>
    <n v="9507"/>
    <n v="6"/>
    <n v="12"/>
    <x v="5"/>
    <s v="2021"/>
    <s v="    1087"/>
    <n v="1"/>
    <s v="SMSC537401111A1P01"/>
    <s v="WINDOW STIFFENER LIGHT"/>
    <n v="0"/>
    <n v="0"/>
  </r>
  <r>
    <s v="3336395075"/>
    <x v="16"/>
    <s v="2021/1109"/>
    <s v="12511"/>
    <s v="       33363"/>
    <n v="9507"/>
    <n v="5"/>
    <n v="22"/>
    <x v="5"/>
    <s v="2021"/>
    <s v="    1117"/>
    <n v="1"/>
    <s v="V531.12803.201.00"/>
    <s v="LISSE  29"/>
    <n v="0"/>
    <n v="0"/>
  </r>
  <r>
    <s v="3303395074"/>
    <x v="16"/>
    <s v="2021/1109"/>
    <s v="12510"/>
    <s v="       33033"/>
    <n v="9507"/>
    <n v="4"/>
    <n v="16"/>
    <x v="5"/>
    <s v="2021"/>
    <s v="    1101"/>
    <n v="1"/>
    <s v="F531.11086.200.01"/>
    <s v="VOILE C.10A C.11"/>
    <n v="0"/>
    <n v="0"/>
  </r>
  <r>
    <s v="3353795073"/>
    <x v="16"/>
    <s v="2021/1109"/>
    <s v="12508"/>
    <s v="       33537"/>
    <n v="9507"/>
    <n v="3"/>
    <n v="7"/>
    <x v="5"/>
    <s v="2021"/>
    <s v="    1119"/>
    <n v="1"/>
    <s v="F251.14717.200.00"/>
    <s v="FLASQUE"/>
    <n v="0"/>
    <n v="0"/>
  </r>
  <r>
    <s v="3302695072"/>
    <x v="16"/>
    <s v="2021/1109"/>
    <s v="12505"/>
    <s v="       33026"/>
    <n v="9507"/>
    <n v="2"/>
    <n v="16"/>
    <x v="5"/>
    <s v="2021"/>
    <s v="    1096"/>
    <n v="1"/>
    <s v="D531.35034.201.00"/>
    <s v="FERRURE A Z-520"/>
    <n v="0"/>
    <n v="0"/>
  </r>
  <r>
    <s v="3305195071"/>
    <x v="16"/>
    <s v="2021/1109"/>
    <s v="12509"/>
    <s v="       33051"/>
    <n v="9507"/>
    <n v="1"/>
    <n v="36"/>
    <x v="5"/>
    <s v="2021"/>
    <s v="    1109"/>
    <n v="1"/>
    <s v="E532.25226.201.00"/>
    <s v="MARTEAU L41"/>
    <n v="0"/>
    <n v="0"/>
  </r>
  <r>
    <s v="3410595061"/>
    <x v="17"/>
    <s v="18406"/>
    <m/>
    <s v="       34105"/>
    <n v="9506"/>
    <n v="1"/>
    <n v="40"/>
    <x v="8"/>
    <s v="2021"/>
    <s v="     962"/>
    <n v="1"/>
    <s v="V545.13124.000.00"/>
    <s v="BIELLE EQUIPEE"/>
    <n v="24"/>
    <n v="24"/>
  </r>
  <r>
    <s v="3202595034"/>
    <x v="18"/>
    <s v="2021/1082"/>
    <m/>
    <s v="       32025"/>
    <n v="9503"/>
    <n v="4"/>
    <n v="17"/>
    <x v="5"/>
    <s v="2021"/>
    <s v="    1075"/>
    <n v="1"/>
    <s v="V528.84486.001.00"/>
    <s v="COUPLEUR  EQ."/>
    <n v="0"/>
    <n v="0"/>
  </r>
  <r>
    <s v="3327795033"/>
    <x v="18"/>
    <s v="2021/1082"/>
    <s v="12490"/>
    <s v="       33277"/>
    <n v="9503"/>
    <n v="3"/>
    <n v="35"/>
    <x v="5"/>
    <s v="2021"/>
    <s v="    1086"/>
    <n v="1"/>
    <s v="D579.14128.200.00"/>
    <s v="SUPPORT USINE"/>
    <n v="0"/>
    <n v="0"/>
  </r>
  <r>
    <s v="3385895032"/>
    <x v="18"/>
    <s v="2021/1082"/>
    <s v="12489"/>
    <s v="       33858"/>
    <n v="9503"/>
    <n v="2"/>
    <n v="22"/>
    <x v="5"/>
    <s v="2021"/>
    <s v="    1104"/>
    <n v="1"/>
    <s v="SMSC537535157E01"/>
    <s v="CARGO NET FITTING"/>
    <n v="0"/>
    <n v="0"/>
  </r>
  <r>
    <s v="3286195031"/>
    <x v="18"/>
    <s v="2021/1082"/>
    <s v="12491"/>
    <s v="       32861"/>
    <n v="9503"/>
    <n v="1"/>
    <n v="42"/>
    <x v="5"/>
    <s v="2021"/>
    <s v="    1082"/>
    <n v="1"/>
    <s v="D539.26454.200.01"/>
    <s v="FERRURE"/>
    <n v="0"/>
    <n v="0"/>
  </r>
  <r>
    <s v="3288895021"/>
    <x v="19"/>
    <s v="2021/1123"/>
    <m/>
    <s v="       32888"/>
    <n v="9502"/>
    <n v="1"/>
    <n v="4"/>
    <x v="1"/>
    <s v="2021"/>
    <s v="    1123"/>
    <n v="1"/>
    <s v="T700A5755051102"/>
    <s v="RAIL INTERNE"/>
    <n v="0"/>
    <n v="0"/>
  </r>
  <r>
    <s v="3132395012"/>
    <x v="20"/>
    <s v="2021/23**"/>
    <s v="118180"/>
    <s v="       31323"/>
    <n v="9501"/>
    <n v="2"/>
    <n v="21"/>
    <x v="4"/>
    <s v="2021"/>
    <s v="      23"/>
    <n v="5"/>
    <s v="D531.14379.201.02"/>
    <s v="FERRURE A Z-627"/>
    <n v="0"/>
    <n v="0"/>
  </r>
  <r>
    <s v="3132295011"/>
    <x v="20"/>
    <s v="2021/23**"/>
    <s v="118266"/>
    <s v="       31322"/>
    <n v="9501"/>
    <n v="1"/>
    <n v="9"/>
    <x v="4"/>
    <s v="2021"/>
    <s v="      23"/>
    <n v="4"/>
    <s v="D531.14379.200.03"/>
    <s v="FERRURE A Z-627"/>
    <n v="0"/>
    <n v="0"/>
  </r>
  <r>
    <s v="3242994991"/>
    <x v="21"/>
    <s v="2021/1105"/>
    <s v="50989"/>
    <s v="       32429"/>
    <n v="9499"/>
    <n v="1"/>
    <n v="10"/>
    <x v="9"/>
    <s v="2021"/>
    <s v="    1105"/>
    <n v="1"/>
    <s v="RA1M171100011A1"/>
    <s v="CHAPE SERV BEIE"/>
    <n v="0"/>
    <n v="0"/>
  </r>
  <r>
    <s v="3326294981"/>
    <x v="22"/>
    <s v="2021/632**"/>
    <s v="29739"/>
    <s v="       33262"/>
    <n v="9498"/>
    <n v="1"/>
    <n v="100"/>
    <x v="2"/>
    <s v="2021"/>
    <s v="     632"/>
    <n v="1"/>
    <s v="39951245:F9111"/>
    <s v="CORPS "/>
    <n v="0"/>
    <n v="0"/>
  </r>
  <r>
    <s v="3305094971"/>
    <x v="23"/>
    <s v="2021/1046"/>
    <s v="12380"/>
    <s v="       33050"/>
    <n v="9497"/>
    <n v="1"/>
    <n v="35"/>
    <x v="5"/>
    <s v="2021"/>
    <s v="    1046"/>
    <n v="1"/>
    <s v="E532.25226.200.00"/>
    <s v="MARTEAU L41"/>
    <n v="0"/>
    <n v="0"/>
  </r>
  <r>
    <s v="3411394958"/>
    <x v="24"/>
    <s v="2021/846"/>
    <s v="10078"/>
    <s v="       34113"/>
    <n v="9495"/>
    <n v="8"/>
    <n v="1"/>
    <x v="10"/>
    <s v="2021"/>
    <s v="    1006"/>
    <n v="1"/>
    <s v="V528.84621.201.00"/>
    <s v="TUBE 1"/>
    <n v="0"/>
    <n v="0"/>
  </r>
  <r>
    <s v="3411494957"/>
    <x v="24"/>
    <s v="2021/846"/>
    <s v="10082"/>
    <s v="       34114"/>
    <n v="9495"/>
    <n v="7"/>
    <n v="1"/>
    <x v="10"/>
    <s v="2021"/>
    <s v="    1007"/>
    <n v="1"/>
    <s v="V528.84484.200.00"/>
    <s v="TUBE 1"/>
    <n v="0"/>
    <n v="0"/>
  </r>
  <r>
    <s v="3411294956"/>
    <x v="24"/>
    <s v="2021/846"/>
    <s v="10081"/>
    <s v="       34112"/>
    <n v="9495"/>
    <n v="6"/>
    <n v="1"/>
    <x v="10"/>
    <s v="2021"/>
    <s v="    1005"/>
    <n v="1"/>
    <s v="V528.84484.201.00"/>
    <s v="TUBE 1"/>
    <n v="0"/>
    <n v="0"/>
  </r>
  <r>
    <s v="3411694955"/>
    <x v="24"/>
    <s v="2021/846"/>
    <s v="10080"/>
    <s v="       34116"/>
    <n v="9495"/>
    <n v="5"/>
    <n v="2"/>
    <x v="10"/>
    <s v="2021"/>
    <s v="    1004"/>
    <n v="1"/>
    <s v="V528.84498.201.00"/>
    <s v="TUBE 2"/>
    <n v="0"/>
    <n v="0"/>
  </r>
  <r>
    <s v="3411594954"/>
    <x v="24"/>
    <s v="2021/846"/>
    <s v="10079"/>
    <s v="       34115"/>
    <n v="9495"/>
    <n v="4"/>
    <n v="1"/>
    <x v="10"/>
    <s v="2021"/>
    <s v="    1002"/>
    <n v="1"/>
    <s v="V528.84498.200.00"/>
    <s v="TUBE 2"/>
    <n v="0"/>
    <n v="0"/>
  </r>
  <r>
    <s v="3332394953"/>
    <x v="24"/>
    <s v="2021/846"/>
    <s v="67124"/>
    <s v="       33323"/>
    <n v="9495"/>
    <n v="3"/>
    <n v="7"/>
    <x v="10"/>
    <s v="2021"/>
    <s v="     847"/>
    <n v="1"/>
    <s v="V528.84621.200.00"/>
    <s v="TUBE 1"/>
    <n v="0"/>
    <n v="0"/>
  </r>
  <r>
    <s v="3332194952"/>
    <x v="24"/>
    <s v="2021/846"/>
    <s v="67110"/>
    <s v="       33321"/>
    <n v="9495"/>
    <n v="2"/>
    <n v="7"/>
    <x v="10"/>
    <s v="2021"/>
    <s v="     848"/>
    <n v="1"/>
    <s v="V528.84621.201.00"/>
    <s v="TUBE 1"/>
    <n v="0"/>
    <n v="0"/>
  </r>
  <r>
    <s v="3345394951"/>
    <x v="24"/>
    <s v="2021/846"/>
    <s v="67109"/>
    <s v="       33453"/>
    <n v="9495"/>
    <n v="1"/>
    <n v="4"/>
    <x v="10"/>
    <s v="2021"/>
    <s v="     846"/>
    <n v="1"/>
    <s v="V528.84498.201.00"/>
    <s v="TUBE 2"/>
    <n v="0"/>
    <n v="0"/>
  </r>
  <r>
    <s v="3289194944"/>
    <x v="25"/>
    <s v="2021/1042"/>
    <s v="12475"/>
    <s v="       32891"/>
    <n v="9494"/>
    <n v="4"/>
    <n v="4"/>
    <x v="5"/>
    <s v="2021"/>
    <s v="    1081"/>
    <n v="1"/>
    <s v="V545.13153.000.00"/>
    <s v="LONGERON EQUIPE"/>
    <n v="0"/>
    <n v="0"/>
  </r>
  <r>
    <s v="3310994943"/>
    <x v="25"/>
    <s v="2021/1042"/>
    <s v="12476"/>
    <s v="       33109"/>
    <n v="9494"/>
    <n v="3"/>
    <n v="16"/>
    <x v="5"/>
    <s v="2021"/>
    <s v="    1076"/>
    <n v="1"/>
    <s v="F539.28464.000.00"/>
    <s v="FERRURE EQUIPEE"/>
    <n v="0"/>
    <n v="0"/>
  </r>
  <r>
    <s v="3453394942"/>
    <x v="25"/>
    <s v="2021/1042"/>
    <s v="12478"/>
    <s v="       34533"/>
    <n v="9494"/>
    <n v="2"/>
    <n v="45"/>
    <x v="5"/>
    <s v="2021"/>
    <s v="    1110"/>
    <n v="1"/>
    <s v="F531.17432.200.01"/>
    <s v="ECLISSE LISSE 12"/>
    <n v="0"/>
    <n v="0"/>
  </r>
  <r>
    <s v="3285494941"/>
    <x v="25"/>
    <s v="2021/1042"/>
    <s v="12479"/>
    <s v="       32854"/>
    <n v="9494"/>
    <n v="1"/>
    <n v="209"/>
    <x v="5"/>
    <s v="2021"/>
    <s v="    1042"/>
    <n v="1"/>
    <s v="D539.14687.000.00"/>
    <s v="FERRURE EQUIPEE"/>
    <n v="12"/>
    <n v="12"/>
  </r>
  <r>
    <s v="3287494921"/>
    <x v="26"/>
    <s v="2021/1030"/>
    <s v="054517"/>
    <s v="       32874"/>
    <n v="9492"/>
    <n v="1"/>
    <n v="55"/>
    <x v="1"/>
    <s v="2021"/>
    <s v="    1030"/>
    <n v="1"/>
    <s v="350A21021029.E"/>
    <s v="PROFILE"/>
    <n v="0"/>
    <n v="0"/>
  </r>
  <r>
    <s v="3325994912"/>
    <x v="27"/>
    <s v="2021/1040"/>
    <s v="12464"/>
    <s v="       33259"/>
    <n v="9491"/>
    <n v="2"/>
    <n v="128"/>
    <x v="5"/>
    <s v="2021"/>
    <s v="    1052"/>
    <n v="1"/>
    <s v="D539.10727.000.00"/>
    <s v="FERRURE EQUIPEE"/>
    <n v="0"/>
    <n v="0"/>
  </r>
  <r>
    <s v="3335994911"/>
    <x v="27"/>
    <s v="2021/1040"/>
    <s v="12449"/>
    <s v="       33359"/>
    <n v="9491"/>
    <n v="1"/>
    <n v="40"/>
    <x v="5"/>
    <s v="2021"/>
    <s v="    1040"/>
    <n v="1"/>
    <s v="D531.18407.000.00"/>
    <s v="BOUCHON EQUIPE"/>
    <n v="0"/>
    <n v="0"/>
  </r>
  <r>
    <s v="3116694902"/>
    <x v="28"/>
    <s v="2021/969"/>
    <s v="12383"/>
    <s v="       31166"/>
    <n v="9490"/>
    <n v="2"/>
    <n v="24"/>
    <x v="5"/>
    <s v="2021"/>
    <s v="     969"/>
    <n v="1"/>
    <s v="F571.12477.000.00"/>
    <s v="FERRURE"/>
    <n v="0"/>
    <n v="0"/>
  </r>
  <r>
    <s v="3303694901"/>
    <x v="28"/>
    <s v="2021/969"/>
    <s v="12441"/>
    <s v="       33036"/>
    <n v="9490"/>
    <n v="1"/>
    <n v="14"/>
    <x v="5"/>
    <s v="2021"/>
    <s v="    1044"/>
    <n v="1"/>
    <s v="M252.11246.002.00"/>
    <s v="COIN DE MALLE INF."/>
    <n v="0"/>
    <n v="0"/>
  </r>
  <r>
    <s v="3381794895"/>
    <x v="29"/>
    <s v="2021/993"/>
    <s v="12410"/>
    <s v="       33817"/>
    <n v="9489"/>
    <n v="5"/>
    <n v="6"/>
    <x v="5"/>
    <s v="2021"/>
    <s v="     881"/>
    <n v="1"/>
    <s v="V528.84068.201.00"/>
    <s v="GOUSSET"/>
    <n v="0"/>
    <n v="0"/>
  </r>
  <r>
    <s v="3198694894"/>
    <x v="29"/>
    <s v="2021/993"/>
    <s v="12456"/>
    <s v="       31986"/>
    <n v="9489"/>
    <n v="4"/>
    <n v="21"/>
    <x v="5"/>
    <s v="2021"/>
    <s v="    1063"/>
    <n v="1"/>
    <s v="D531.35034.201.00"/>
    <s v="FERRURE A Z-520"/>
    <n v="0"/>
    <n v="0"/>
  </r>
  <r>
    <s v="3328394893"/>
    <x v="29"/>
    <s v="2021/993"/>
    <s v="12466"/>
    <s v="       33283"/>
    <n v="9489"/>
    <n v="3"/>
    <n v="15"/>
    <x v="5"/>
    <s v="2021"/>
    <s v="    1074"/>
    <n v="1"/>
    <s v="F533.25677.201.01"/>
    <s v="ECLISSE"/>
    <n v="0"/>
    <n v="0"/>
  </r>
  <r>
    <s v="3312494892"/>
    <x v="29"/>
    <s v="2021/993"/>
    <s v="12434"/>
    <s v="       33124"/>
    <n v="9489"/>
    <n v="2"/>
    <n v="28"/>
    <x v="5"/>
    <s v="2021"/>
    <s v="    1061"/>
    <n v="1"/>
    <s v="V528.84073.200.00"/>
    <s v="GOUSSET"/>
    <n v="0"/>
    <n v="0"/>
  </r>
  <r>
    <s v="3327194891"/>
    <x v="29"/>
    <s v="2021/993"/>
    <s v="12425"/>
    <s v="       33271"/>
    <n v="9489"/>
    <n v="1"/>
    <n v="152"/>
    <x v="5"/>
    <s v="2021"/>
    <s v="     993"/>
    <n v="1"/>
    <s v="D579.13147.201.00"/>
    <s v="FERRURE BIELLE"/>
    <n v="0"/>
    <n v="0"/>
  </r>
  <r>
    <s v="3180494886"/>
    <x v="30"/>
    <s v="2021/1084"/>
    <s v="12424"/>
    <s v="       31804"/>
    <n v="9488"/>
    <n v="6"/>
    <n v="126"/>
    <x v="5"/>
    <s v="2021"/>
    <s v="    1043"/>
    <n v="1"/>
    <s v="D924.16123.200.00"/>
    <s v="DEMI-PLAQUE"/>
    <n v="0"/>
    <n v="0"/>
  </r>
  <r>
    <s v="3311394885"/>
    <x v="30"/>
    <s v="2021/1084"/>
    <s v="12435"/>
    <s v="       33113"/>
    <n v="9488"/>
    <n v="5"/>
    <n v="6"/>
    <x v="5"/>
    <s v="2021"/>
    <s v="    1045"/>
    <n v="1"/>
    <s v="M571.12898.203.00"/>
    <s v="APPUI"/>
    <n v="0"/>
    <n v="0"/>
  </r>
  <r>
    <s v="3445394884"/>
    <x v="30"/>
    <s v="2021/1084"/>
    <s v="12431"/>
    <s v="       34453"/>
    <n v="9488"/>
    <n v="4"/>
    <n v="14"/>
    <x v="5"/>
    <s v="2021"/>
    <s v="    1078"/>
    <n v="1"/>
    <s v="F533.29211.003.00"/>
    <s v="ECLISSE"/>
    <n v="0"/>
    <n v="0"/>
  </r>
  <r>
    <s v="3446394883"/>
    <x v="30"/>
    <s v="2021/1084"/>
    <s v="12454"/>
    <s v="       34463"/>
    <n v="9488"/>
    <n v="3"/>
    <n v="1"/>
    <x v="5"/>
    <s v="2021"/>
    <s v="    1080"/>
    <n v="1"/>
    <s v="D531.35034.201.00"/>
    <s v="FERRURE A Z-520"/>
    <n v="0"/>
    <n v="0"/>
  </r>
  <r>
    <s v="3328494882"/>
    <x v="30"/>
    <s v="2021/1084"/>
    <s v="12465"/>
    <s v="       33284"/>
    <n v="9488"/>
    <n v="2"/>
    <n v="15"/>
    <x v="5"/>
    <s v="2021"/>
    <s v="    1073"/>
    <n v="1"/>
    <s v="F533.25677.200.01"/>
    <s v="ECLISSE"/>
    <n v="0"/>
    <n v="0"/>
  </r>
  <r>
    <s v="3302594881"/>
    <x v="30"/>
    <s v="2021/1084"/>
    <s v="12457"/>
    <s v="       33025"/>
    <n v="9488"/>
    <n v="1"/>
    <n v="24"/>
    <x v="5"/>
    <s v="2021"/>
    <s v="    1084"/>
    <n v="1"/>
    <s v="D531.35034.200.00"/>
    <s v="FERRURE A Z-520"/>
    <n v="0"/>
    <n v="0"/>
  </r>
  <r>
    <s v="3440694872"/>
    <x v="31"/>
    <s v="2021/1068"/>
    <s v="701608"/>
    <s v="       34406"/>
    <n v="9487"/>
    <n v="2"/>
    <n v="23"/>
    <x v="7"/>
    <s v="2021"/>
    <s v="    1069"/>
    <n v="1"/>
    <s v="350A21022022"/>
    <s v="CUVETTE"/>
    <n v="0"/>
    <n v="0"/>
  </r>
  <r>
    <s v="3440594871"/>
    <x v="31"/>
    <s v="2021/1068"/>
    <s v="701609"/>
    <s v="       34405"/>
    <n v="9487"/>
    <n v="1"/>
    <n v="21"/>
    <x v="7"/>
    <s v="2021"/>
    <s v="    1068"/>
    <n v="1"/>
    <s v="350A21022020"/>
    <s v="CUVETTE"/>
    <n v="0"/>
    <n v="0"/>
  </r>
  <r>
    <s v="3385394861"/>
    <x v="32"/>
    <s v="2021/945"/>
    <s v="18473"/>
    <s v="       33853"/>
    <n v="9486"/>
    <n v="1"/>
    <n v="418"/>
    <x v="8"/>
    <s v="2021"/>
    <s v="     945"/>
    <n v="1"/>
    <s v="F1405488:F9111"/>
    <s v="EMBASE"/>
    <n v="35"/>
    <n v="30"/>
  </r>
  <r>
    <s v="3364594851"/>
    <x v="33"/>
    <s v="2021/954"/>
    <s v="52583"/>
    <s v="       33645"/>
    <n v="9485"/>
    <n v="1"/>
    <n v="148"/>
    <x v="1"/>
    <s v="2021"/>
    <s v="     954"/>
    <n v="1"/>
    <s v="350A2118024801"/>
    <s v="RENFORT PLANCHER"/>
    <n v="0"/>
    <n v="0"/>
  </r>
  <r>
    <s v="3220794842"/>
    <x v="34"/>
    <s v="2021/1038"/>
    <s v="404847"/>
    <s v="       32207"/>
    <n v="9484"/>
    <n v="2"/>
    <n v="9"/>
    <x v="3"/>
    <s v="2021"/>
    <s v="     810"/>
    <n v="1"/>
    <s v="RA1M171100001A1"/>
    <s v="CORPS BEI (GAUCHE)"/>
    <n v="0"/>
    <n v="0"/>
  </r>
  <r>
    <s v="3370094841"/>
    <x v="34"/>
    <s v="2021/1038"/>
    <s v="404966"/>
    <s v="       33700"/>
    <n v="9484"/>
    <n v="1"/>
    <n v="25"/>
    <x v="3"/>
    <s v="2021"/>
    <s v="    1038"/>
    <n v="1"/>
    <s v="4497628"/>
    <s v="EMBASE"/>
    <n v="0"/>
    <n v="0"/>
  </r>
  <r>
    <s v="3202794836"/>
    <x v="35"/>
    <s v="2021/1079"/>
    <s v="12447"/>
    <s v="       32027"/>
    <n v="9483"/>
    <n v="6"/>
    <n v="30"/>
    <x v="5"/>
    <s v="2021"/>
    <s v="    1083"/>
    <n v="1"/>
    <s v="L272.11030.200.00"/>
    <s v="ENTRETOISE AVANT"/>
    <n v="0"/>
    <n v="0"/>
  </r>
  <r>
    <s v="3338694835"/>
    <x v="35"/>
    <s v="2021/1079"/>
    <s v="12446"/>
    <s v="       33386"/>
    <n v="9483"/>
    <n v="5"/>
    <n v="23"/>
    <x v="5"/>
    <s v="2021"/>
    <s v="    1060"/>
    <n v="1"/>
    <s v="V528.84496.200.00"/>
    <s v="FERRURE"/>
    <n v="0"/>
    <n v="0"/>
  </r>
  <r>
    <s v="3338594834"/>
    <x v="35"/>
    <s v="2021/1079"/>
    <s v="12446"/>
    <s v="       33385"/>
    <n v="9483"/>
    <n v="4"/>
    <n v="22"/>
    <x v="5"/>
    <s v="2021"/>
    <s v="    1060"/>
    <n v="2"/>
    <s v="V528.84496.201.00"/>
    <s v="FERRURE"/>
    <n v="0"/>
    <n v="0"/>
  </r>
  <r>
    <s v="3331994833"/>
    <x v="35"/>
    <s v="2021/1079"/>
    <s v="12429"/>
    <s v="       33319"/>
    <n v="9483"/>
    <n v="3"/>
    <n v="26"/>
    <x v="5"/>
    <s v="2021"/>
    <s v="    1062"/>
    <n v="1"/>
    <s v="V528.84364.200.00"/>
    <s v="STAB  OMEGA  1"/>
    <n v="0"/>
    <n v="0"/>
  </r>
  <r>
    <s v="3180894832"/>
    <x v="35"/>
    <s v="2021/1079"/>
    <s v="12376"/>
    <s v="       31808"/>
    <n v="9483"/>
    <n v="2"/>
    <n v="24"/>
    <x v="5"/>
    <s v="2021"/>
    <s v="     977"/>
    <n v="1"/>
    <s v="F571.12474.000.00"/>
    <s v="FERRURE"/>
    <n v="0"/>
    <n v="0"/>
  </r>
  <r>
    <s v="3445494831"/>
    <x v="35"/>
    <s v="2021/1079"/>
    <s v="12430"/>
    <s v="       34454"/>
    <n v="9483"/>
    <n v="1"/>
    <n v="15"/>
    <x v="5"/>
    <s v="2021"/>
    <s v="    1079"/>
    <n v="1"/>
    <s v="F533.29211.002.00"/>
    <s v="ECLISSE"/>
    <n v="0"/>
    <n v="0"/>
  </r>
  <r>
    <s v="3325794814"/>
    <x v="36"/>
    <s v="2021/1053"/>
    <s v="12407"/>
    <s v="       33257"/>
    <n v="9481"/>
    <n v="4"/>
    <n v="21"/>
    <x v="5"/>
    <s v="2021"/>
    <s v="    1072"/>
    <n v="1"/>
    <s v="D531.35034.200.00"/>
    <s v="FERRURE A Z-520"/>
    <n v="0"/>
    <n v="0"/>
  </r>
  <r>
    <s v="3214894813"/>
    <x v="36"/>
    <s v="2021/1053"/>
    <s v="12403"/>
    <s v="       32148"/>
    <n v="9481"/>
    <n v="3"/>
    <n v="101"/>
    <x v="5"/>
    <s v="2021"/>
    <s v="     994"/>
    <n v="1"/>
    <s v="D579.13271.200.00"/>
    <s v="49-SUPPORT USINE RA"/>
    <n v="0"/>
    <n v="0"/>
  </r>
  <r>
    <s v="3185094812"/>
    <x v="36"/>
    <s v="2021/1053"/>
    <s v="12395"/>
    <s v="       31850"/>
    <n v="9481"/>
    <n v="2"/>
    <n v="6"/>
    <x v="5"/>
    <s v="2021"/>
    <s v="     975"/>
    <n v="1"/>
    <s v="V924.75533.000.00"/>
    <s v="SPAR CONVERTER ASSY"/>
    <n v="0"/>
    <n v="0"/>
  </r>
  <r>
    <s v="3346794811"/>
    <x v="36"/>
    <s v="2021/1053"/>
    <s v="12402"/>
    <s v="       33467"/>
    <n v="9481"/>
    <n v="1"/>
    <n v="12"/>
    <x v="5"/>
    <s v="2021"/>
    <s v="    1053"/>
    <n v="1"/>
    <s v="SMSC537602107A2P01"/>
    <s v="KARMAN ANGLE RH"/>
    <n v="0"/>
    <n v="0"/>
  </r>
  <r>
    <s v="3329794801"/>
    <x v="37"/>
    <s v="2021/889"/>
    <s v="049883"/>
    <s v="       33297"/>
    <n v="9480"/>
    <n v="1"/>
    <n v="66"/>
    <x v="1"/>
    <s v="2021"/>
    <s v="     889"/>
    <n v="1"/>
    <s v="350A21022021"/>
    <s v="CUVETTE"/>
    <n v="0"/>
    <n v="0"/>
  </r>
  <r>
    <s v="3288994795"/>
    <x v="38"/>
    <s v="2021/1039"/>
    <s v="12394"/>
    <s v="       32889"/>
    <n v="9479"/>
    <n v="5"/>
    <n v="16"/>
    <x v="5"/>
    <s v="2021"/>
    <s v="     981"/>
    <n v="1"/>
    <s v="G539.38045.000.00"/>
    <s v="FERRURE EQUIPE"/>
    <n v="0"/>
    <n v="0"/>
  </r>
  <r>
    <s v="3284094794"/>
    <x v="38"/>
    <s v="2021/1039"/>
    <s v="12414"/>
    <s v="       32840"/>
    <n v="9479"/>
    <n v="4"/>
    <n v="6"/>
    <x v="5"/>
    <s v="2021"/>
    <s v="    1034"/>
    <n v="1"/>
    <s v="D539.16811.201.00"/>
    <s v="SUPPORT"/>
    <n v="0"/>
    <n v="0"/>
  </r>
  <r>
    <s v="3381694793"/>
    <x v="38"/>
    <s v="2021/1039"/>
    <s v="12409"/>
    <s v="       33816"/>
    <n v="9479"/>
    <n v="3"/>
    <n v="6"/>
    <x v="5"/>
    <s v="2021"/>
    <s v="     880"/>
    <n v="1"/>
    <s v="V528.84072.201.00"/>
    <s v="GOUSSET"/>
    <n v="0"/>
    <n v="0"/>
  </r>
  <r>
    <s v="3284994792"/>
    <x v="38"/>
    <s v="2021/1039"/>
    <s v="12382"/>
    <s v="       32849"/>
    <n v="9479"/>
    <n v="2"/>
    <n v="20"/>
    <x v="5"/>
    <s v="2021"/>
    <s v="     992"/>
    <n v="1"/>
    <s v="V579.11178.200.00"/>
    <s v="28 - BRACKET"/>
    <n v="0"/>
    <n v="0"/>
  </r>
  <r>
    <s v="3353994791"/>
    <x v="38"/>
    <s v="2021/1039"/>
    <s v="12401"/>
    <s v="       33539"/>
    <n v="9479"/>
    <n v="1"/>
    <n v="38"/>
    <x v="5"/>
    <s v="2021"/>
    <s v="    1039"/>
    <n v="1"/>
    <s v="D282.10672.200.00"/>
    <s v="SUPPORT"/>
    <n v="0"/>
    <n v="0"/>
  </r>
  <r>
    <s v="3283994784"/>
    <x v="39"/>
    <s v="2021/1051"/>
    <s v="12413"/>
    <s v="       32839"/>
    <n v="9478"/>
    <n v="4"/>
    <n v="9"/>
    <x v="5"/>
    <s v="2021"/>
    <s v="     995"/>
    <n v="1"/>
    <s v="D539.16811.200.00"/>
    <s v="SUPPORT"/>
    <n v="0"/>
    <n v="0"/>
  </r>
  <r>
    <s v="3201694783"/>
    <x v="39"/>
    <s v="2021/1051"/>
    <s v="12422"/>
    <s v="       32016"/>
    <n v="9478"/>
    <n v="3"/>
    <n v="66"/>
    <x v="5"/>
    <s v="2021"/>
    <s v="    1059"/>
    <n v="1"/>
    <s v="D531.35440.200.00"/>
    <s v="CHANDELLE LONGUE"/>
    <n v="0"/>
    <n v="0"/>
  </r>
  <r>
    <s v="3161294782"/>
    <x v="39"/>
    <s v="2021/1051"/>
    <s v="12412"/>
    <s v="       31612"/>
    <n v="9478"/>
    <n v="2"/>
    <n v="12"/>
    <x v="5"/>
    <s v="2021"/>
    <s v="     998"/>
    <n v="1"/>
    <s v="M874.31301.000.00"/>
    <s v="PLATEAU EQUIPE"/>
    <n v="0"/>
    <n v="0"/>
  </r>
  <r>
    <s v="3305494781"/>
    <x v="39"/>
    <s v="2021/1051"/>
    <s v="12426"/>
    <s v="       33054"/>
    <n v="9478"/>
    <n v="1"/>
    <n v="122"/>
    <x v="5"/>
    <s v="2021"/>
    <s v="    1051"/>
    <n v="1"/>
    <s v="D539.26811.001.00"/>
    <s v="SUPPORT EQUIPE"/>
    <n v="0"/>
    <n v="0"/>
  </r>
  <r>
    <s v="3217494776"/>
    <x v="40"/>
    <s v="2021/893"/>
    <s v="050475"/>
    <s v="       32174"/>
    <n v="9477"/>
    <n v="6"/>
    <n v="9"/>
    <x v="1"/>
    <s v="2021"/>
    <s v="     917"/>
    <n v="1"/>
    <s v="T700F524000210000"/>
    <s v="PORTE"/>
    <n v="0"/>
    <n v="0"/>
  </r>
  <r>
    <s v="3330094775"/>
    <x v="40"/>
    <s v="2021/893"/>
    <s v="05584"/>
    <s v="       33300"/>
    <n v="9477"/>
    <n v="5"/>
    <n v="80"/>
    <x v="1"/>
    <s v="2021"/>
    <s v="     953"/>
    <n v="1"/>
    <s v="350A21021072"/>
    <s v="CALE"/>
    <n v="0"/>
    <n v="0"/>
  </r>
  <r>
    <s v="3322994774"/>
    <x v="40"/>
    <s v="2021/893"/>
    <s v="050473"/>
    <s v="       33229"/>
    <n v="9477"/>
    <n v="4"/>
    <n v="14"/>
    <x v="1"/>
    <s v="2021"/>
    <s v="     898"/>
    <n v="1"/>
    <s v="T700A5240006000"/>
    <s v="PORTE DIAMETRE 150 EQ"/>
    <n v="0"/>
    <n v="0"/>
  </r>
  <r>
    <s v="3323094773"/>
    <x v="40"/>
    <s v="2021/893"/>
    <s v="050465"/>
    <s v="       33230"/>
    <n v="9477"/>
    <n v="3"/>
    <n v="81"/>
    <x v="1"/>
    <s v="2021"/>
    <s v="     899"/>
    <n v="1"/>
    <s v="T700A5240005100"/>
    <s v="PORTE DIAMETRE 130"/>
    <n v="0"/>
    <n v="0"/>
  </r>
  <r>
    <s v="3218494772"/>
    <x v="40"/>
    <s v="2021/893"/>
    <s v="050494"/>
    <s v="       32184"/>
    <n v="9477"/>
    <n v="2"/>
    <n v="8"/>
    <x v="1"/>
    <s v="2021"/>
    <s v="     897"/>
    <n v="1"/>
    <s v="T700A5240006101"/>
    <s v="PORTE DIAMETRE 150"/>
    <n v="0"/>
    <n v="0"/>
  </r>
  <r>
    <s v="3323294771"/>
    <x v="40"/>
    <s v="2021/893"/>
    <s v="050457"/>
    <s v="       33232"/>
    <n v="9477"/>
    <n v="1"/>
    <n v="32"/>
    <x v="1"/>
    <s v="2021"/>
    <s v="     893"/>
    <n v="1"/>
    <s v="T700A5240006101"/>
    <s v="PORTE DIAMETRE 150"/>
    <n v="0"/>
    <n v="0"/>
  </r>
  <r>
    <s v="3093794766"/>
    <x v="41"/>
    <s v="2021/984"/>
    <s v="12074"/>
    <s v="       30937"/>
    <n v="9476"/>
    <n v="6"/>
    <n v="25"/>
    <x v="5"/>
    <s v="2021"/>
    <s v="     733"/>
    <n v="1"/>
    <s v="F571.10733.001.00"/>
    <s v="FERRURE"/>
    <n v="0"/>
    <n v="0"/>
  </r>
  <r>
    <s v="3411894765"/>
    <x v="41"/>
    <s v="2021/984"/>
    <s v="12369"/>
    <s v="       34118"/>
    <n v="9476"/>
    <n v="5"/>
    <n v="2"/>
    <x v="5"/>
    <s v="2021"/>
    <s v="     987"/>
    <n v="1"/>
    <s v="V531.11549.200.00"/>
    <s v="LISSE 21"/>
    <n v="0"/>
    <n v="0"/>
  </r>
  <r>
    <s v="3412194764"/>
    <x v="41"/>
    <s v="2021/984"/>
    <s v="12368"/>
    <s v="       34121"/>
    <n v="9476"/>
    <n v="4"/>
    <n v="2"/>
    <x v="5"/>
    <s v="2021"/>
    <s v="     988"/>
    <n v="1"/>
    <s v="V531.11549.201.00"/>
    <s v="LISSE 21"/>
    <n v="0"/>
    <n v="0"/>
  </r>
  <r>
    <s v="3064194763"/>
    <x v="41"/>
    <s v="2021/984"/>
    <s v="12370"/>
    <s v="       30641"/>
    <n v="9476"/>
    <n v="3"/>
    <n v="10"/>
    <x v="5"/>
    <s v="2021"/>
    <s v="     968"/>
    <n v="1"/>
    <s v="V924.21623.000.00"/>
    <s v="RACK ETRAC RHS EQ"/>
    <n v="0"/>
    <n v="0"/>
  </r>
  <r>
    <s v="3294894762"/>
    <x v="41"/>
    <s v="2021/984"/>
    <s v="12374"/>
    <s v="       32948"/>
    <n v="9476"/>
    <n v="2"/>
    <n v="82"/>
    <x v="5"/>
    <s v="2021"/>
    <s v="     991"/>
    <n v="1"/>
    <s v="D531.10109.200.03"/>
    <s v="QUILLE"/>
    <n v="0"/>
    <n v="0"/>
  </r>
  <r>
    <s v="3284494761"/>
    <x v="41"/>
    <s v="2021/984"/>
    <s v="12386"/>
    <s v="       32844"/>
    <n v="9476"/>
    <n v="1"/>
    <n v="36"/>
    <x v="5"/>
    <s v="2021"/>
    <s v="     984"/>
    <n v="1"/>
    <s v="D571.33344.000.00"/>
    <s v="FERRURE EQUIPEE"/>
    <n v="0"/>
    <n v="0"/>
  </r>
  <r>
    <s v="3359794752"/>
    <x v="42"/>
    <s v="2021/952"/>
    <s v="3501"/>
    <s v="       33597"/>
    <n v="9475"/>
    <n v="2"/>
    <n v="5"/>
    <x v="11"/>
    <s v="2021"/>
    <s v="     952"/>
    <n v="2"/>
    <s v="EPROUVETTE ALODINE 1200 ALU 7075 T6"/>
    <s v="EPROUVETTE ALODINE 1200 ALU 7075 T6"/>
    <n v="0"/>
    <n v="0"/>
  </r>
  <r>
    <s v="3359494751"/>
    <x v="42"/>
    <s v="2021/952"/>
    <s v="3501"/>
    <s v="       33594"/>
    <n v="9475"/>
    <n v="1"/>
    <n v="5"/>
    <x v="11"/>
    <s v="2021"/>
    <s v="     952"/>
    <n v="1"/>
    <s v="EPROUVETTE ALODINE 1200 ALU 2024 T3"/>
    <s v="EPROUVETTE ALODINE 1200 ALU 2024 T3"/>
    <n v="0"/>
    <n v="0"/>
  </r>
  <r>
    <s v="3220694741"/>
    <x v="43"/>
    <s v="2021/811"/>
    <s v="404682"/>
    <s v="       32206"/>
    <n v="9474"/>
    <n v="1"/>
    <n v="7"/>
    <x v="3"/>
    <s v="2021"/>
    <s v="     811"/>
    <n v="1"/>
    <s v="RA1M172100001A1"/>
    <s v="CORPS BEI (DROIT)"/>
    <n v="0"/>
    <n v="0"/>
  </r>
  <r>
    <s v="3437794735"/>
    <x v="44"/>
    <s v="2021/826"/>
    <s v="50965"/>
    <s v="       34377"/>
    <n v="9473"/>
    <n v="5"/>
    <n v="1"/>
    <x v="9"/>
    <s v="2021"/>
    <s v="    1077"/>
    <n v="2"/>
    <s v="EPROUVETTE SERTISSAGE - DGQT 0.8.3.0052 &amp; DGQT 0.8.3.0103 "/>
    <s v="EPROUVETTE INSTALLATION + SERTISSAGE CIRCULAIRE"/>
    <n v="0"/>
    <n v="0"/>
  </r>
  <r>
    <s v="3439794734"/>
    <x v="44"/>
    <s v="2021/826"/>
    <s v="50965"/>
    <s v="       34397"/>
    <n v="9473"/>
    <n v="4"/>
    <n v="1"/>
    <x v="9"/>
    <s v="2021"/>
    <s v="    1077"/>
    <n v="1"/>
    <s v="EPROUVETTE SERTISSAGE - DGQT 0.8.3.0052 &amp; DGQT 0.8.3.0103"/>
    <s v="EPROUVETTE INSTALLATION + SERTISSAGE Á BILLES"/>
    <n v="0"/>
    <n v="0"/>
  </r>
  <r>
    <s v="3359594733"/>
    <x v="44"/>
    <s v="2021/826"/>
    <s v="50921"/>
    <s v="       33595"/>
    <n v="9473"/>
    <n v="3"/>
    <n v="1"/>
    <x v="9"/>
    <s v="2021"/>
    <s v="     944"/>
    <n v="2"/>
    <s v="EPROUVETTE DESCELLEMENT"/>
    <s v="EPROUVETTE DESCELLEMENT"/>
    <n v="0"/>
    <n v="0"/>
  </r>
  <r>
    <s v="3359694732"/>
    <x v="44"/>
    <s v="2021/826"/>
    <s v="50941"/>
    <s v="       33596"/>
    <n v="9473"/>
    <n v="2"/>
    <n v="1"/>
    <x v="9"/>
    <s v="2021"/>
    <s v="     944"/>
    <n v="1"/>
    <s v="EPROUVETTE DESSERTISSAGE"/>
    <s v="EPROUVETTE DESSERTISSAGE"/>
    <n v="0"/>
    <n v="0"/>
  </r>
  <r>
    <s v="3350094731"/>
    <x v="44"/>
    <s v="2021/826"/>
    <s v="50933"/>
    <s v="       33500"/>
    <n v="9473"/>
    <n v="1"/>
    <n v="1"/>
    <x v="9"/>
    <s v="2021"/>
    <s v="     826"/>
    <n v="1"/>
    <s v="EPROUVETTE DESEMMANCHEMENT - DGQT 0.4.2.0064"/>
    <s v="EPROUVETTE DESEMMANCHEMENT"/>
    <n v="0"/>
    <n v="0"/>
  </r>
  <r>
    <s v="3183994721"/>
    <x v="45"/>
    <s v="2021/884"/>
    <s v="22400"/>
    <s v="       31839"/>
    <n v="9472"/>
    <n v="1"/>
    <n v="85"/>
    <x v="6"/>
    <s v="2021"/>
    <s v="     884"/>
    <n v="1"/>
    <s v="D579.13410.000.00"/>
    <s v="SUPPORT USINE EQ"/>
    <n v="0"/>
    <n v="0"/>
  </r>
  <r>
    <s v="3116794716"/>
    <x v="46"/>
    <s v="2021/966"/>
    <s v="12385"/>
    <s v="       31167"/>
    <n v="9471"/>
    <n v="6"/>
    <n v="16"/>
    <x v="5"/>
    <s v="2021"/>
    <s v="     976"/>
    <n v="1"/>
    <s v="F571.12477.001.00"/>
    <s v="FERRURE"/>
    <n v="0"/>
    <n v="0"/>
  </r>
  <r>
    <s v="3234194715"/>
    <x v="46"/>
    <s v="2021/966"/>
    <s v="12334"/>
    <s v="       32341"/>
    <n v="9471"/>
    <n v="5"/>
    <n v="12"/>
    <x v="5"/>
    <s v="2021"/>
    <s v="     967"/>
    <n v="1"/>
    <s v="V531.11550.201.00"/>
    <s v="LISSE  22"/>
    <n v="0"/>
    <n v="0"/>
  </r>
  <r>
    <s v="3217694714"/>
    <x v="46"/>
    <s v="2021/966"/>
    <s v="12378"/>
    <s v="       32176"/>
    <n v="9471"/>
    <n v="4"/>
    <n v="16"/>
    <x v="5"/>
    <s v="2021"/>
    <s v="     979"/>
    <n v="1"/>
    <s v="F571.12478.001.00"/>
    <s v="FERRURE"/>
    <n v="0"/>
    <n v="0"/>
  </r>
  <r>
    <s v="3201394713"/>
    <x v="46"/>
    <s v="2021/966"/>
    <s v="12375"/>
    <s v="       32013"/>
    <n v="9471"/>
    <n v="3"/>
    <n v="7"/>
    <x v="5"/>
    <s v="2021"/>
    <s v="     983"/>
    <n v="1"/>
    <s v="D526.10032.200.00"/>
    <s v="GUIGNOL"/>
    <n v="0"/>
    <n v="0"/>
  </r>
  <r>
    <s v="3295994712"/>
    <x v="46"/>
    <s v="2021/966"/>
    <s v="12336"/>
    <s v="       32959"/>
    <n v="9471"/>
    <n v="2"/>
    <n v="8"/>
    <x v="5"/>
    <s v="2021"/>
    <s v="    1000"/>
    <n v="1"/>
    <s v="F253.11151.000.00"/>
    <s v="SUPPORT EQUIPE"/>
    <n v="0"/>
    <n v="0"/>
  </r>
  <r>
    <s v="3112094711"/>
    <x v="46"/>
    <s v="2021/966"/>
    <s v="12335"/>
    <s v="       31120"/>
    <n v="9471"/>
    <n v="1"/>
    <n v="27"/>
    <x v="5"/>
    <s v="2021"/>
    <s v="     966"/>
    <n v="1"/>
    <s v="D531.10112.200.06"/>
    <s v="FERRURE"/>
    <n v="0"/>
    <n v="0"/>
  </r>
  <r>
    <s v="3404794702"/>
    <x v="47"/>
    <s v="2021/943"/>
    <s v="29667"/>
    <s v="       34047"/>
    <n v="9470"/>
    <n v="2"/>
    <n v="502"/>
    <x v="2"/>
    <s v="2021"/>
    <s v="     943"/>
    <n v="2"/>
    <s v="F1251221:F9111"/>
    <s v="CONTRE POIDS"/>
    <n v="0"/>
    <n v="0"/>
  </r>
  <r>
    <s v="3404694701"/>
    <x v="47"/>
    <s v="2021/943"/>
    <s v="29666"/>
    <s v="       34046"/>
    <n v="9470"/>
    <n v="1"/>
    <n v="60"/>
    <x v="2"/>
    <s v="2021"/>
    <s v="     943"/>
    <n v="1"/>
    <s v="F1251221:F9111"/>
    <s v="CONTRE POIDS"/>
    <n v="0"/>
    <n v="0"/>
  </r>
  <r>
    <s v="3360094697"/>
    <x v="48"/>
    <s v="2021/978"/>
    <s v="12358"/>
    <s v="       33600"/>
    <n v="9469"/>
    <n v="7"/>
    <n v="25"/>
    <x v="5"/>
    <s v="2021"/>
    <s v="     989"/>
    <n v="1"/>
    <s v="F533.29492.200.00"/>
    <s v="ECLISSE"/>
    <n v="0"/>
    <n v="0"/>
  </r>
  <r>
    <s v="3117394696"/>
    <x v="48"/>
    <s v="2021/978"/>
    <s v="12356"/>
    <s v="       31173"/>
    <n v="9469"/>
    <n v="6"/>
    <n v="12"/>
    <x v="5"/>
    <s v="2021"/>
    <s v="     996"/>
    <n v="1"/>
    <s v="V531.12714.200.00"/>
    <s v="LISSE 28 C6-8"/>
    <n v="0"/>
    <n v="0"/>
  </r>
  <r>
    <s v="3285994695"/>
    <x v="48"/>
    <s v="2021/978"/>
    <s v="12346"/>
    <s v="       32859"/>
    <n v="9469"/>
    <n v="5"/>
    <n v="47"/>
    <x v="5"/>
    <s v="2021"/>
    <s v="     964"/>
    <n v="1"/>
    <s v="V545.13124.000.00"/>
    <s v="BIELLE EQUIPEE"/>
    <n v="0"/>
    <n v="0"/>
  </r>
  <r>
    <s v="3304894694"/>
    <x v="48"/>
    <s v="2021/978"/>
    <s v="12343"/>
    <s v="       33048"/>
    <n v="9469"/>
    <n v="4"/>
    <n v="42"/>
    <x v="5"/>
    <s v="2021"/>
    <s v="     965"/>
    <n v="1"/>
    <s v="D532.10061.201.03"/>
    <s v="MARTEAU L42"/>
    <n v="0"/>
    <n v="0"/>
  </r>
  <r>
    <s v="3306094693"/>
    <x v="48"/>
    <s v="2021/978"/>
    <s v="12332"/>
    <s v="       33060"/>
    <n v="9469"/>
    <n v="3"/>
    <n v="15"/>
    <x v="5"/>
    <s v="2021"/>
    <s v="     980"/>
    <n v="1"/>
    <s v="F533.24351.202.00"/>
    <s v="ECLISSE"/>
    <n v="0"/>
    <n v="0"/>
  </r>
  <r>
    <s v="3201594692"/>
    <x v="48"/>
    <s v="2021/978"/>
    <s v="12365"/>
    <s v="       32015"/>
    <n v="9469"/>
    <n v="2"/>
    <n v="113"/>
    <x v="5"/>
    <s v="2021"/>
    <s v="    1059"/>
    <n v="2"/>
    <s v="D531.35442.200.00"/>
    <s v="CHANDELLE COURTE"/>
    <n v="0"/>
    <n v="0"/>
  </r>
  <r>
    <s v="3180794691"/>
    <x v="48"/>
    <s v="2021/978"/>
    <s v="12377"/>
    <s v="       31807"/>
    <n v="9469"/>
    <n v="1"/>
    <n v="24"/>
    <x v="5"/>
    <s v="2021"/>
    <s v="     978"/>
    <n v="1"/>
    <s v="F571.12474.001.00"/>
    <s v="FERRURE"/>
    <n v="24"/>
    <n v="24"/>
  </r>
  <r>
    <s v="3234094682"/>
    <x v="49"/>
    <s v="2021/1067"/>
    <s v="12379"/>
    <s v="       32340"/>
    <n v="9468"/>
    <n v="2"/>
    <n v="100"/>
    <x v="5"/>
    <s v="2021"/>
    <s v="     997"/>
    <n v="1"/>
    <s v="D531.12535.201.10"/>
    <s v="FERRURE"/>
    <n v="0"/>
    <n v="0"/>
  </r>
  <r>
    <s v="3410094681"/>
    <x v="49"/>
    <s v="2021/1067"/>
    <s v="12373"/>
    <s v="       34100"/>
    <n v="9468"/>
    <n v="1"/>
    <n v="4"/>
    <x v="5"/>
    <s v="2021"/>
    <s v="    1067"/>
    <n v="1"/>
    <s v="T700P53330007100X0"/>
    <s v="CANISTER REAR FRAME"/>
    <n v="0"/>
    <n v="0"/>
  </r>
  <r>
    <s v="3127594676"/>
    <x v="50"/>
    <s v="2021/973"/>
    <s v="12387"/>
    <s v="       31275"/>
    <n v="9467"/>
    <n v="6"/>
    <n v="13"/>
    <x v="5"/>
    <s v="2021"/>
    <s v="    1033"/>
    <n v="1"/>
    <s v="V531.12311.201.01"/>
    <s v="RAIDISSEUR 9 D"/>
    <n v="0"/>
    <n v="0"/>
  </r>
  <r>
    <s v="3234294675"/>
    <x v="50"/>
    <s v="2021/973"/>
    <s v="12314"/>
    <s v="       32342"/>
    <n v="9467"/>
    <n v="5"/>
    <n v="10"/>
    <x v="5"/>
    <s v="2021"/>
    <s v="     971"/>
    <n v="1"/>
    <s v="V531.11550.200.00"/>
    <s v="LISSE  22"/>
    <n v="0"/>
    <n v="0"/>
  </r>
  <r>
    <s v="3364694674"/>
    <x v="50"/>
    <s v="2021/973"/>
    <s v="12342"/>
    <s v="       33646"/>
    <n v="9467"/>
    <n v="4"/>
    <n v="14"/>
    <x v="5"/>
    <s v="2021"/>
    <s v="    1001"/>
    <n v="1"/>
    <s v="F531.18861.200.00"/>
    <s v="FERRURE"/>
    <n v="0"/>
    <n v="0"/>
  </r>
  <r>
    <s v="3328094673"/>
    <x v="50"/>
    <s v="2021/973"/>
    <s v="12337"/>
    <s v="       33280"/>
    <n v="9467"/>
    <n v="3"/>
    <n v="122"/>
    <x v="5"/>
    <s v="2021"/>
    <s v="     974"/>
    <n v="1"/>
    <s v="D531.10482.200.00"/>
    <s v="MARTEAU LISSE 36 D"/>
    <n v="0"/>
    <n v="0"/>
  </r>
  <r>
    <s v="3164094672"/>
    <x v="50"/>
    <s v="2021/973"/>
    <s v="12338"/>
    <s v="       31640"/>
    <n v="9467"/>
    <n v="2"/>
    <n v="16"/>
    <x v="5"/>
    <s v="2021"/>
    <s v="    1041"/>
    <n v="1"/>
    <s v="D539.16116.201.00"/>
    <s v="SUPPORT"/>
    <n v="0"/>
    <n v="0"/>
  </r>
  <r>
    <s v="3308394671"/>
    <x v="50"/>
    <s v="2021/973"/>
    <s v="12341"/>
    <s v="       33083"/>
    <n v="9467"/>
    <n v="1"/>
    <n v="15"/>
    <x v="5"/>
    <s v="2021"/>
    <s v="     973"/>
    <n v="1"/>
    <s v="F533.24351.203.00"/>
    <s v="ECLISSE"/>
    <n v="0"/>
    <n v="0"/>
  </r>
  <r>
    <s v="3295294654"/>
    <x v="51"/>
    <s v="2021/985"/>
    <s v="12340"/>
    <s v="       32952"/>
    <n v="9465"/>
    <n v="4"/>
    <n v="74"/>
    <x v="5"/>
    <s v="2021"/>
    <s v="    1031"/>
    <n v="1"/>
    <s v="F531.10490.000.00"/>
    <s v="ARRETOIR EQUIPE"/>
    <n v="0"/>
    <n v="0"/>
  </r>
  <r>
    <s v="3174094653"/>
    <x v="51"/>
    <s v="2021/985"/>
    <s v="31740"/>
    <s v="       31740"/>
    <n v="9465"/>
    <n v="3"/>
    <n v="17"/>
    <x v="5"/>
    <s v="2021"/>
    <s v="     990"/>
    <n v="1"/>
    <s v="D539.22149.000.00"/>
    <s v="FERRURE EQUIPEE"/>
    <n v="0"/>
    <n v="0"/>
  </r>
  <r>
    <s v="3199794652"/>
    <x v="51"/>
    <s v="2021/985"/>
    <s v="12339"/>
    <s v="       31997"/>
    <n v="9465"/>
    <n v="2"/>
    <n v="110"/>
    <x v="5"/>
    <s v="2021"/>
    <s v="     982"/>
    <n v="1"/>
    <s v="E532.25034.200.02"/>
    <s v="ECLISSE"/>
    <n v="0"/>
    <n v="0"/>
  </r>
  <r>
    <s v="3218094651"/>
    <x v="51"/>
    <s v="2021/985"/>
    <m/>
    <s v="       32180"/>
    <n v="9465"/>
    <n v="1"/>
    <n v="9"/>
    <x v="5"/>
    <s v="2021"/>
    <s v="     985"/>
    <n v="1"/>
    <s v="F531.23856.200.00"/>
    <s v="RENFORT C12-C12A"/>
    <n v="0"/>
    <n v="0"/>
  </r>
  <r>
    <s v="3080994642"/>
    <x v="52"/>
    <s v="2021/1071"/>
    <s v="22229"/>
    <s v="       30809"/>
    <n v="9464"/>
    <n v="2"/>
    <n v="91"/>
    <x v="6"/>
    <s v="2021"/>
    <s v="     752"/>
    <n v="1"/>
    <s v="D579.10614.000.00"/>
    <s v="SUPPORT USINE EQ"/>
    <n v="0"/>
    <n v="0"/>
  </r>
  <r>
    <s v="3430094641"/>
    <x v="52"/>
    <s v="2021/1071"/>
    <s v="22437"/>
    <s v="       34300"/>
    <n v="9464"/>
    <n v="1"/>
    <n v="2"/>
    <x v="6"/>
    <s v="2021"/>
    <s v="    1071"/>
    <n v="1"/>
    <s v="T700P53370006101X0"/>
    <s v="REAR SPHERICAL FITTING"/>
    <n v="0"/>
    <n v="0"/>
  </r>
  <r>
    <s v="3437794631"/>
    <x v="53"/>
    <s v="18405"/>
    <s v="18405"/>
    <s v="       34377"/>
    <n v="9463"/>
    <n v="1"/>
    <n v="1"/>
    <x v="8"/>
    <s v="2021"/>
    <s v="    1065"/>
    <n v="1"/>
    <s v="EPROUVETTE SERTISSAGE - DGQT 0.8.3.0052 &amp; DGQT 0.8.3.0103 "/>
    <s v="EPROUVETTE INSTALLATION + SERTISSAGE CIRCULAIRE"/>
    <n v="0"/>
    <n v="0"/>
  </r>
  <r>
    <s v="3132594622"/>
    <x v="54"/>
    <s v="2021/311"/>
    <s v="117581"/>
    <s v="       31325"/>
    <n v="9462"/>
    <n v="2"/>
    <n v="10"/>
    <x v="4"/>
    <s v="2021"/>
    <s v="      23"/>
    <n v="7"/>
    <s v="D531.14379.201.02"/>
    <s v="FERRURE A Z-627"/>
    <n v="2"/>
    <n v="2"/>
  </r>
  <r>
    <s v="3197394621"/>
    <x v="54"/>
    <s v="2021/311"/>
    <s v="117688"/>
    <s v="       31973"/>
    <n v="9462"/>
    <n v="1"/>
    <n v="21"/>
    <x v="4"/>
    <s v="2021"/>
    <s v="     311"/>
    <n v="1"/>
    <s v="D531.14379.200.03"/>
    <s v="FERRURE A Z-627"/>
    <n v="0"/>
    <n v="0"/>
  </r>
  <r>
    <s v="3098194601"/>
    <x v="55"/>
    <s v="2021/894*"/>
    <s v="197385"/>
    <s v="       30981"/>
    <n v="9460"/>
    <n v="1"/>
    <n v="17"/>
    <x v="0"/>
    <s v="2021"/>
    <s v="     894"/>
    <n v="1"/>
    <s v="F1550966:F9111"/>
    <s v="SUPPORT D'EQUERRE"/>
    <n v="0"/>
    <n v="0"/>
  </r>
  <r>
    <s v="3219494591"/>
    <x v="56"/>
    <s v="2021/838"/>
    <s v="45599"/>
    <s v="       32194"/>
    <n v="9459"/>
    <n v="1"/>
    <n v="9"/>
    <x v="1"/>
    <s v="2021"/>
    <s v="     838"/>
    <n v="1"/>
    <s v="M875.32022.000.00"/>
    <s v="FERRURE EQ"/>
    <n v="0"/>
    <n v="0"/>
  </r>
  <r>
    <s v="3349494581"/>
    <x v="57"/>
    <s v="2021/712"/>
    <s v="22209"/>
    <s v="       33494"/>
    <n v="9458"/>
    <n v="1"/>
    <n v="53"/>
    <x v="6"/>
    <s v="2021"/>
    <s v="     712"/>
    <n v="1"/>
    <s v="D579.13410.000.00"/>
    <s v="SUPPORT USINE EQ"/>
    <n v="0"/>
    <n v="0"/>
  </r>
  <r>
    <s v="3411094571"/>
    <x v="58"/>
    <s v="2021/986"/>
    <s v="18395"/>
    <s v="       34110"/>
    <n v="9457"/>
    <n v="1"/>
    <n v="9"/>
    <x v="8"/>
    <s v="2021"/>
    <s v="     986"/>
    <n v="1"/>
    <s v="V528.84651.001.00"/>
    <s v="FITTING ASSY RH"/>
    <n v="0"/>
    <n v="0"/>
  </r>
  <r>
    <s v="3201294561"/>
    <x v="59"/>
    <s v="2021/430"/>
    <s v="117617"/>
    <s v="       32012"/>
    <n v="9456"/>
    <n v="1"/>
    <n v="24"/>
    <x v="4"/>
    <s v="2021"/>
    <s v="     430"/>
    <n v="1"/>
    <s v="V528.84342.200.00"/>
    <s v="FITTING "/>
    <n v="0"/>
    <n v="0"/>
  </r>
  <r>
    <s v="3227494552"/>
    <x v="60"/>
    <s v="2021/1055"/>
    <s v="12122"/>
    <s v="       32274"/>
    <n v="9455"/>
    <n v="2"/>
    <n v="15"/>
    <x v="5"/>
    <s v="2021"/>
    <s v="    1056"/>
    <n v="1"/>
    <s v="F533.29211.003.00"/>
    <s v="ECLISSE"/>
    <n v="15"/>
    <n v="0"/>
  </r>
  <r>
    <s v="3064794551"/>
    <x v="60"/>
    <s v="2021/1055"/>
    <s v="12120"/>
    <s v="       30647"/>
    <n v="9455"/>
    <n v="1"/>
    <n v="22"/>
    <x v="5"/>
    <s v="2021"/>
    <s v="    1055"/>
    <n v="1"/>
    <s v="V531.13118.201.00"/>
    <s v="LATCH FITTING FR18"/>
    <n v="0"/>
    <n v="0"/>
  </r>
  <r>
    <s v="3227194546"/>
    <x v="61"/>
    <s v="2021/926"/>
    <s v="12307"/>
    <s v="       32271"/>
    <n v="9454"/>
    <n v="6"/>
    <n v="48"/>
    <x v="5"/>
    <s v="2021"/>
    <s v="     948"/>
    <n v="1"/>
    <s v="D532.32364.200.05"/>
    <s v="MARTEAU L42"/>
    <n v="0"/>
    <n v="0"/>
  </r>
  <r>
    <s v="3189094545"/>
    <x v="61"/>
    <s v="2021/926"/>
    <s v="12310"/>
    <s v="       31890"/>
    <n v="9454"/>
    <n v="5"/>
    <n v="88"/>
    <x v="5"/>
    <s v="2021"/>
    <s v="     961"/>
    <n v="1"/>
    <s v="D571.34422.200.00"/>
    <s v="RENFORT MISE A AIR"/>
    <n v="0"/>
    <n v="0"/>
  </r>
  <r>
    <s v="3233994544"/>
    <x v="61"/>
    <s v="2021/926"/>
    <s v="12305"/>
    <s v="       32339"/>
    <n v="9454"/>
    <n v="4"/>
    <n v="100"/>
    <x v="5"/>
    <s v="2021"/>
    <s v="     957"/>
    <n v="1"/>
    <s v="D531.12535.200.10"/>
    <s v="FERRURE"/>
    <n v="0"/>
    <n v="0"/>
  </r>
  <r>
    <s v="3303194543"/>
    <x v="61"/>
    <s v="2021/926"/>
    <s v="12309"/>
    <s v="       33031"/>
    <n v="9454"/>
    <n v="3"/>
    <n v="12"/>
    <x v="5"/>
    <s v="2021"/>
    <s v="     959"/>
    <n v="1"/>
    <s v="F251.14710.001.42"/>
    <s v="CADRE"/>
    <n v="0"/>
    <n v="0"/>
  </r>
  <r>
    <s v="3216694542"/>
    <x v="61"/>
    <s v="2021/926"/>
    <s v="12298"/>
    <s v="       32166"/>
    <n v="9454"/>
    <n v="2"/>
    <n v="62"/>
    <x v="5"/>
    <s v="2021"/>
    <s v="     926"/>
    <n v="1"/>
    <s v="D539.28004.200.01"/>
    <s v="FERRURE"/>
    <n v="0"/>
    <n v="0"/>
  </r>
  <r>
    <s v="3282594541"/>
    <x v="61"/>
    <s v="2021/926"/>
    <s v="12318"/>
    <s v="       32825"/>
    <n v="9454"/>
    <n v="1"/>
    <n v="4"/>
    <x v="5"/>
    <s v="2021"/>
    <s v="     970"/>
    <n v="1"/>
    <s v="E532.25036.200.00"/>
    <s v="ECLISSE"/>
    <n v="0"/>
    <n v="0"/>
  </r>
  <r>
    <s v="3345494533"/>
    <x v="62"/>
    <s v="2021/818"/>
    <s v="67095"/>
    <s v="       33454"/>
    <n v="9453"/>
    <n v="3"/>
    <n v="3"/>
    <x v="10"/>
    <s v="2021"/>
    <s v="     820"/>
    <n v="1"/>
    <s v="V528.84484.200.00"/>
    <s v="TUBE 1"/>
    <n v="0"/>
    <n v="0"/>
  </r>
  <r>
    <s v="3332294532"/>
    <x v="62"/>
    <s v="2021/818"/>
    <s v="67095"/>
    <s v="       33322"/>
    <n v="9453"/>
    <n v="2"/>
    <n v="3"/>
    <x v="10"/>
    <s v="2021"/>
    <s v="     819"/>
    <n v="1"/>
    <s v="V528.84484.201.00"/>
    <s v="TUBE 1"/>
    <n v="0"/>
    <n v="0"/>
  </r>
  <r>
    <s v="3345594531"/>
    <x v="62"/>
    <s v="2021/818"/>
    <s v="67094"/>
    <s v="       33455"/>
    <n v="9453"/>
    <n v="1"/>
    <n v="4"/>
    <x v="10"/>
    <s v="2021"/>
    <s v="     818"/>
    <n v="1"/>
    <s v="V528.84498.200.00"/>
    <s v="TUBE 2"/>
    <n v="0"/>
    <n v="0"/>
  </r>
  <r>
    <s v="3335694523"/>
    <x v="63"/>
    <s v="2021/947"/>
    <s v="12304"/>
    <s v="       33356"/>
    <n v="9452"/>
    <n v="3"/>
    <n v="35"/>
    <x v="5"/>
    <s v="2021"/>
    <s v="     941"/>
    <n v="1"/>
    <s v="D571.33345.000.00"/>
    <s v="FERRURE EQUIPEE"/>
    <n v="0"/>
    <n v="0"/>
  </r>
  <r>
    <s v="3288194522"/>
    <x v="63"/>
    <s v="2021/947"/>
    <s v="12303"/>
    <s v="       32881"/>
    <n v="9452"/>
    <n v="2"/>
    <n v="16"/>
    <x v="5"/>
    <s v="2021"/>
    <s v="     958"/>
    <n v="1"/>
    <s v="V545.13103.200.00"/>
    <s v="FERRURE AV INF"/>
    <n v="0"/>
    <n v="0"/>
  </r>
  <r>
    <s v="3215494521"/>
    <x v="63"/>
    <s v="2021/947"/>
    <s v="12306"/>
    <s v="       32154"/>
    <n v="9452"/>
    <n v="1"/>
    <n v="150"/>
    <x v="5"/>
    <s v="2021"/>
    <s v="     947"/>
    <n v="1"/>
    <s v="D579.13409.000.00"/>
    <s v="SUPPORT USINE EQ"/>
    <n v="0"/>
    <n v="0"/>
  </r>
  <r>
    <s v="3311994512"/>
    <x v="64"/>
    <s v="2021/716"/>
    <s v="3298"/>
    <s v="       33119"/>
    <n v="9451"/>
    <n v="2"/>
    <n v="5"/>
    <x v="11"/>
    <s v="2021"/>
    <s v="     716"/>
    <n v="2"/>
    <s v="EPROUVETTE ALODINE 1200 ALU 7075 T6"/>
    <s v="EPROUVETTE ALODINE 1200 ALU 7075 T6"/>
    <n v="0"/>
    <n v="0"/>
  </r>
  <r>
    <s v="3311894511"/>
    <x v="64"/>
    <s v="2021/716"/>
    <s v="3298"/>
    <s v="       33118"/>
    <n v="9451"/>
    <n v="1"/>
    <n v="5"/>
    <x v="11"/>
    <s v="2021"/>
    <s v="     716"/>
    <n v="1"/>
    <s v="EPROUVETTE ALODINE 1200 ALU 2024 T3"/>
    <s v="EPROUVETTE ALODINE 1200 ALU 2024 T3"/>
    <n v="0"/>
    <n v="0"/>
  </r>
  <r>
    <s v="3326294501"/>
    <x v="65"/>
    <s v="2021/632*"/>
    <s v="29601"/>
    <s v="       33262"/>
    <n v="9450"/>
    <n v="1"/>
    <n v="75"/>
    <x v="2"/>
    <s v="2021"/>
    <s v="     632"/>
    <n v="1"/>
    <s v="39951245:F9111"/>
    <s v="CORPS "/>
    <n v="0"/>
    <n v="0"/>
  </r>
  <r>
    <s v="3326294491"/>
    <x v="66"/>
    <s v="2021/632"/>
    <s v="29535"/>
    <s v="       33262"/>
    <n v="9449"/>
    <n v="1"/>
    <n v="100"/>
    <x v="2"/>
    <s v="2021"/>
    <s v="     632"/>
    <n v="1"/>
    <s v="39951245:F9111"/>
    <s v="CORPS "/>
    <n v="100"/>
    <n v="100"/>
  </r>
  <r>
    <s v="3231294481"/>
    <x v="67"/>
    <s v="2021/756"/>
    <s v="41936"/>
    <s v="       32312"/>
    <n v="9448"/>
    <n v="1"/>
    <n v="36"/>
    <x v="1"/>
    <s v="2021"/>
    <s v="     756"/>
    <n v="1"/>
    <s v="T700H528004700100"/>
    <s v="FERRURE AVANT EQU."/>
    <n v="0"/>
    <n v="0"/>
  </r>
  <r>
    <s v="3198594474"/>
    <x v="68"/>
    <s v="2021/927"/>
    <s v="12300"/>
    <s v="       31985"/>
    <n v="9447"/>
    <n v="4"/>
    <n v="21"/>
    <x v="5"/>
    <s v="2021"/>
    <s v="     963"/>
    <n v="1"/>
    <s v="D531.35034.201.00"/>
    <s v="FERRURE A Z-520"/>
    <n v="0"/>
    <n v="0"/>
  </r>
  <r>
    <s v="3173994473"/>
    <x v="68"/>
    <s v="2021/927"/>
    <s v="12299"/>
    <s v="       31739"/>
    <n v="9447"/>
    <n v="3"/>
    <n v="14"/>
    <x v="5"/>
    <s v="2021"/>
    <s v="     915"/>
    <n v="1"/>
    <s v="V528.84365.200.00"/>
    <s v="FITTING"/>
    <n v="0"/>
    <n v="0"/>
  </r>
  <r>
    <s v="3091994472"/>
    <x v="68"/>
    <s v="2021/927"/>
    <s v="12296"/>
    <s v="       30919"/>
    <n v="9447"/>
    <n v="2"/>
    <n v="10"/>
    <x v="5"/>
    <s v="2021"/>
    <s v="     931"/>
    <n v="1"/>
    <s v="V924.21633.000.00"/>
    <s v="RACK ETRAC RHS EQ"/>
    <n v="0"/>
    <n v="0"/>
  </r>
  <r>
    <s v="3219194471"/>
    <x v="68"/>
    <s v="2021/927"/>
    <s v="12297"/>
    <s v="       32191"/>
    <n v="9447"/>
    <n v="1"/>
    <n v="80"/>
    <x v="5"/>
    <s v="2021"/>
    <s v="     927"/>
    <n v="1"/>
    <s v="D531.19672.200.00"/>
    <s v="QUILLE BEAM"/>
    <n v="1"/>
    <n v="1"/>
  </r>
  <r>
    <s v="3207994468"/>
    <x v="69"/>
    <s v="2021/942"/>
    <s v="12278"/>
    <s v="       32079"/>
    <n v="9446"/>
    <n v="8"/>
    <n v="6"/>
    <x v="5"/>
    <s v="2021"/>
    <s v="     924"/>
    <n v="1"/>
    <s v="M531.18242.000.00"/>
    <s v="BOITE A CORDE-SUPPORT"/>
    <n v="0"/>
    <n v="0"/>
  </r>
  <r>
    <s v="3215094467"/>
    <x v="69"/>
    <s v="2021/942"/>
    <s v="12279"/>
    <s v="       32150"/>
    <n v="9446"/>
    <n v="7"/>
    <n v="16"/>
    <x v="5"/>
    <s v="2021"/>
    <s v="     929"/>
    <n v="1"/>
    <s v="V545.13109.200.00"/>
    <s v="CADRE 4."/>
    <n v="0"/>
    <n v="0"/>
  </r>
  <r>
    <s v="3284194466"/>
    <x v="69"/>
    <s v="2021/942"/>
    <s v="12281"/>
    <s v="       32841"/>
    <n v="9446"/>
    <n v="6"/>
    <n v="24"/>
    <x v="5"/>
    <s v="2021"/>
    <s v="     913"/>
    <n v="1"/>
    <s v="V924.12196.001.00"/>
    <s v="MACHINED FITTING L2"/>
    <n v="0"/>
    <n v="0"/>
  </r>
  <r>
    <s v="3184794465"/>
    <x v="69"/>
    <s v="2021/942"/>
    <s v="12276"/>
    <s v="       31847"/>
    <n v="9446"/>
    <n v="5"/>
    <n v="30"/>
    <x v="5"/>
    <s v="2021"/>
    <s v="     936"/>
    <n v="1"/>
    <s v="F533.25678.200.01"/>
    <s v="ECLISSE"/>
    <n v="0"/>
    <n v="0"/>
  </r>
  <r>
    <s v="3219594464"/>
    <x v="69"/>
    <s v="2021/942"/>
    <s v="12282"/>
    <s v="       32195"/>
    <n v="9446"/>
    <n v="4"/>
    <n v="5"/>
    <x v="5"/>
    <s v="2021"/>
    <s v="     950"/>
    <n v="1"/>
    <s v="M531.13248.200.01"/>
    <s v="SEUIL"/>
    <n v="0"/>
    <n v="0"/>
  </r>
  <r>
    <s v="3279694463"/>
    <x v="69"/>
    <s v="2021/942"/>
    <s v="12280"/>
    <s v="       32796"/>
    <n v="9446"/>
    <n v="3"/>
    <n v="16"/>
    <x v="5"/>
    <s v="2021"/>
    <s v="     949"/>
    <n v="1"/>
    <s v="D579.10607.000.00"/>
    <s v="SUPPORT USINE EQ"/>
    <n v="0"/>
    <n v="0"/>
  </r>
  <r>
    <s v="3355494462"/>
    <x v="69"/>
    <s v="2021/942"/>
    <s v="12277"/>
    <s v="       33554"/>
    <n v="9446"/>
    <n v="2"/>
    <n v="4"/>
    <x v="5"/>
    <s v="2021"/>
    <s v="     960"/>
    <n v="1"/>
    <s v="F251.14710.000.42"/>
    <s v="CADRE"/>
    <n v="0"/>
    <n v="0"/>
  </r>
  <r>
    <s v="3364094461"/>
    <x v="69"/>
    <s v="2021/942"/>
    <s v="12285"/>
    <s v="       33640"/>
    <n v="9446"/>
    <n v="1"/>
    <n v="24"/>
    <x v="5"/>
    <s v="2021"/>
    <s v="     942"/>
    <n v="1"/>
    <s v="V531.27027.200.00"/>
    <s v="ANGLE STR4RH FR14"/>
    <n v="0"/>
    <n v="0"/>
  </r>
  <r>
    <s v="3329994452"/>
    <x v="70"/>
    <s v="2021/888"/>
    <s v="050758"/>
    <s v="       33299"/>
    <n v="9445"/>
    <n v="2"/>
    <n v="74"/>
    <x v="1"/>
    <s v="2021"/>
    <s v="     930"/>
    <n v="1"/>
    <s v="350A21021073"/>
    <s v="CALE"/>
    <n v="0"/>
    <n v="0"/>
  </r>
  <r>
    <s v="3330194451"/>
    <x v="70"/>
    <s v="2021/888"/>
    <s v="048193"/>
    <s v="       33301"/>
    <n v="9445"/>
    <n v="1"/>
    <n v="60"/>
    <x v="1"/>
    <s v="2021"/>
    <s v="     888"/>
    <n v="1"/>
    <s v="350A21021071"/>
    <s v="CALE"/>
    <n v="0"/>
    <n v="0"/>
  </r>
  <r>
    <s v="3288794441"/>
    <x v="71"/>
    <s v="2021/918"/>
    <s v="3256"/>
    <s v="       32887"/>
    <n v="9444"/>
    <n v="1"/>
    <n v="9"/>
    <x v="12"/>
    <s v="2021"/>
    <s v="     918"/>
    <n v="1"/>
    <s v="T700A5755051103"/>
    <s v="RAIL INTERNE"/>
    <n v="0"/>
    <n v="0"/>
  </r>
  <r>
    <s v="3214594435"/>
    <x v="72"/>
    <s v="2021/890"/>
    <s v="12257"/>
    <s v="       32145"/>
    <n v="9443"/>
    <n v="5"/>
    <n v="32"/>
    <x v="5"/>
    <s v="2021"/>
    <s v="     903"/>
    <n v="1"/>
    <s v="M272.10039.000.00"/>
    <s v="SUPPORT POIGNEE"/>
    <n v="0"/>
    <n v="0"/>
  </r>
  <r>
    <s v="3219894434"/>
    <x v="72"/>
    <s v="2021/890"/>
    <s v="12213"/>
    <s v="       32198"/>
    <n v="9443"/>
    <n v="4"/>
    <n v="24"/>
    <x v="5"/>
    <s v="2021"/>
    <s v="     875"/>
    <n v="1"/>
    <s v="D539.10727.000.00"/>
    <s v="FERRURE EQUIPEE"/>
    <n v="0"/>
    <n v="0"/>
  </r>
  <r>
    <s v="3217294433"/>
    <x v="72"/>
    <s v="2021/890"/>
    <s v="12256"/>
    <s v="       32172"/>
    <n v="9443"/>
    <n v="3"/>
    <n v="32"/>
    <x v="5"/>
    <s v="2021"/>
    <s v="     919"/>
    <n v="1"/>
    <s v="D571.30108.200.40"/>
    <s v="ECLISSE"/>
    <n v="0"/>
    <n v="0"/>
  </r>
  <r>
    <s v="3285694432"/>
    <x v="72"/>
    <s v="2021/890"/>
    <s v="12246"/>
    <s v="       32856"/>
    <n v="9443"/>
    <n v="2"/>
    <n v="26"/>
    <x v="5"/>
    <s v="2021"/>
    <s v="     885"/>
    <n v="1"/>
    <s v="D282.13392.200.00"/>
    <s v="SUPPORT USINE"/>
    <n v="0"/>
    <n v="0"/>
  </r>
  <r>
    <s v="3296094431"/>
    <x v="72"/>
    <s v="2021/890"/>
    <s v="12247"/>
    <s v="       32960"/>
    <n v="9443"/>
    <n v="1"/>
    <n v="17"/>
    <x v="5"/>
    <s v="2021"/>
    <s v="     890"/>
    <n v="1"/>
    <s v="M875.32134.000.00"/>
    <s v="FERRURE EQ"/>
    <n v="0"/>
    <n v="0"/>
  </r>
  <r>
    <s v="3432694421"/>
    <x v="73"/>
    <s v="50914"/>
    <m/>
    <s v="       34326"/>
    <n v="9442"/>
    <n v="1"/>
    <n v="2"/>
    <x v="9"/>
    <s v="2021"/>
    <s v="    1035"/>
    <n v="1"/>
    <s v="3582624"/>
    <s v="COL DE CYGNE AVANT EQUIPE GAUCHE "/>
    <n v="0"/>
    <n v="0"/>
  </r>
  <r>
    <s v="3161494409"/>
    <x v="74"/>
    <s v="2021/905"/>
    <s v="12227"/>
    <s v="       31614"/>
    <n v="9440"/>
    <n v="9"/>
    <n v="72"/>
    <x v="5"/>
    <s v="2021"/>
    <s v="     865"/>
    <n v="1"/>
    <s v="D579.12198.200.00"/>
    <s v="SUPPORT USINE"/>
    <n v="0"/>
    <n v="0"/>
  </r>
  <r>
    <s v="3188594408"/>
    <x v="74"/>
    <s v="2021/905"/>
    <s v="12249"/>
    <s v="       31885"/>
    <n v="9440"/>
    <n v="8"/>
    <n v="8"/>
    <x v="5"/>
    <s v="2021"/>
    <s v="     934"/>
    <n v="1"/>
    <s v="F251.14716.200.40"/>
    <s v="FOND USINE"/>
    <n v="0"/>
    <n v="0"/>
  </r>
  <r>
    <s v="3322894407"/>
    <x v="74"/>
    <s v="2021/905"/>
    <s v="12260"/>
    <s v="       33228"/>
    <n v="9440"/>
    <n v="7"/>
    <n v="71"/>
    <x v="5"/>
    <s v="2021"/>
    <s v="     912"/>
    <n v="1"/>
    <s v="D579.10621.000.01"/>
    <s v="SUPPORT USINE EQ"/>
    <n v="0"/>
    <n v="0"/>
  </r>
  <r>
    <s v="3133294406"/>
    <x v="74"/>
    <s v="2021/905"/>
    <s v="12275"/>
    <s v="       31332"/>
    <n v="9440"/>
    <n v="6"/>
    <n v="11"/>
    <x v="5"/>
    <s v="2021"/>
    <s v="     956"/>
    <n v="1"/>
    <s v="D531.35034.201.00"/>
    <s v="FERRURE A Z-520"/>
    <n v="0"/>
    <n v="0"/>
  </r>
  <r>
    <s v="3283494405"/>
    <x v="74"/>
    <s v="2021/905"/>
    <s v="12251"/>
    <s v="       32834"/>
    <n v="9440"/>
    <n v="5"/>
    <n v="16"/>
    <x v="5"/>
    <s v="2021"/>
    <s v="     901"/>
    <n v="1"/>
    <s v="D539.20918.000.00"/>
    <s v="FERRURE EQUIPEE"/>
    <n v="0"/>
    <n v="0"/>
  </r>
  <r>
    <s v="3218194404"/>
    <x v="74"/>
    <s v="2021/905"/>
    <s v="12253"/>
    <s v="       32181"/>
    <n v="9440"/>
    <n v="4"/>
    <n v="8"/>
    <x v="5"/>
    <s v="2021"/>
    <s v="     916"/>
    <n v="1"/>
    <s v="M531.16246.200.02"/>
    <s v="FERRURE C20"/>
    <n v="0"/>
    <n v="0"/>
  </r>
  <r>
    <s v="3283594403"/>
    <x v="74"/>
    <s v="2021/905"/>
    <s v="12252"/>
    <s v="       32835"/>
    <n v="9440"/>
    <n v="3"/>
    <n v="8"/>
    <x v="5"/>
    <s v="2021"/>
    <s v="     902"/>
    <n v="1"/>
    <s v="D539.20918.001.00"/>
    <s v="FERRURE EQUIPEE"/>
    <n v="0"/>
    <n v="0"/>
  </r>
  <r>
    <s v="3285594402"/>
    <x v="74"/>
    <s v="2021/905"/>
    <s v="12250"/>
    <s v="       32855"/>
    <n v="9440"/>
    <n v="2"/>
    <n v="25"/>
    <x v="5"/>
    <s v="2021"/>
    <s v="     911"/>
    <n v="1"/>
    <s v="D579.14121.200.00"/>
    <s v="SUPPORT USINE"/>
    <n v="0"/>
    <n v="0"/>
  </r>
  <r>
    <s v="3218394401"/>
    <x v="74"/>
    <s v="2021/905"/>
    <s v="12233"/>
    <s v="       32183"/>
    <n v="9440"/>
    <n v="1"/>
    <n v="12"/>
    <x v="5"/>
    <s v="2021"/>
    <s v="     905"/>
    <n v="1"/>
    <s v="F539.17855.000.40"/>
    <s v="25 FERRURE FCU"/>
    <n v="0"/>
    <n v="0"/>
  </r>
  <r>
    <s v="3346994391"/>
    <x v="75"/>
    <s v="50863"/>
    <s v="50863"/>
    <s v="       33469"/>
    <n v="9439"/>
    <n v="1"/>
    <n v="1"/>
    <x v="9"/>
    <s v="2021"/>
    <s v="     685"/>
    <n v="1"/>
    <s v="3582636"/>
    <s v="COL DE CYGNE EQ GAUCHE"/>
    <n v="0"/>
    <n v="0"/>
  </r>
  <r>
    <s v="3355294382"/>
    <x v="76"/>
    <s v="2021/740"/>
    <s v="19856"/>
    <s v="       33552"/>
    <n v="9438"/>
    <n v="2"/>
    <n v="300"/>
    <x v="13"/>
    <s v="2021"/>
    <s v="     740"/>
    <n v="2"/>
    <s v="D531.10746.200.00"/>
    <s v="CALE BIAISE L-INF-C1"/>
    <n v="0"/>
    <n v="0"/>
  </r>
  <r>
    <s v="3355194381"/>
    <x v="76"/>
    <s v="2021/740"/>
    <s v="19856"/>
    <s v="       33551"/>
    <n v="9438"/>
    <n v="1"/>
    <n v="300"/>
    <x v="13"/>
    <s v="2021"/>
    <s v="     740"/>
    <n v="1"/>
    <s v="D531.10746.201.00"/>
    <s v="CALE BIAISE L-INF-C1"/>
    <n v="0"/>
    <n v="0"/>
  </r>
  <r>
    <s v="3219994373"/>
    <x v="77"/>
    <s v="2021/946"/>
    <s v="12219"/>
    <s v="       32199"/>
    <n v="9437"/>
    <n v="3"/>
    <n v="109"/>
    <x v="5"/>
    <s v="2021"/>
    <s v="     866"/>
    <n v="1"/>
    <s v="V545.13206.200.00"/>
    <s v="FERRURE IF"/>
    <n v="0"/>
    <n v="0"/>
  </r>
  <r>
    <s v="3218294372"/>
    <x v="77"/>
    <s v="2021/946"/>
    <s v="12228"/>
    <s v="       32182"/>
    <n v="9437"/>
    <n v="2"/>
    <n v="12"/>
    <x v="5"/>
    <s v="2021"/>
    <s v="     904"/>
    <n v="1"/>
    <s v="F539.17855.001.40"/>
    <s v="25 FERRURE FCU"/>
    <n v="0"/>
    <n v="0"/>
  </r>
  <r>
    <s v="3132694371"/>
    <x v="77"/>
    <s v="2021/946"/>
    <s v="12248"/>
    <s v="       31326"/>
    <n v="9437"/>
    <n v="1"/>
    <n v="21"/>
    <x v="5"/>
    <s v="2021"/>
    <s v="     946"/>
    <n v="1"/>
    <s v="D531.35034.200.00"/>
    <s v="FERRURE A Z-520"/>
    <n v="0"/>
    <n v="0"/>
  </r>
  <r>
    <s v="3216294365"/>
    <x v="78"/>
    <s v="2021/907"/>
    <s v="12236"/>
    <s v="       32162"/>
    <n v="9436"/>
    <n v="5"/>
    <n v="48"/>
    <x v="5"/>
    <s v="2021"/>
    <s v="     906"/>
    <n v="1"/>
    <s v="E532.25226.200.03"/>
    <s v="MARTEAU L41"/>
    <n v="0"/>
    <n v="0"/>
  </r>
  <r>
    <s v="3217594364"/>
    <x v="78"/>
    <s v="2021/907"/>
    <s v="12229"/>
    <s v="       32175"/>
    <n v="9436"/>
    <n v="4"/>
    <n v="80"/>
    <x v="5"/>
    <s v="2021"/>
    <s v="     921"/>
    <n v="1"/>
    <s v="D531.20556.200.00"/>
    <s v="FITTING"/>
    <n v="0"/>
    <n v="0"/>
  </r>
  <r>
    <s v="3304794363"/>
    <x v="78"/>
    <s v="2021/907"/>
    <s v="12231"/>
    <s v="       33047"/>
    <n v="9436"/>
    <n v="3"/>
    <n v="42"/>
    <x v="5"/>
    <s v="2021"/>
    <s v="     920"/>
    <n v="1"/>
    <s v="D532.10061.200.03"/>
    <s v="MARTEAU L42"/>
    <n v="0"/>
    <n v="0"/>
  </r>
  <r>
    <s v="3304994362"/>
    <x v="78"/>
    <s v="2021/907"/>
    <s v="12232"/>
    <s v="       33049"/>
    <n v="9436"/>
    <n v="2"/>
    <n v="13"/>
    <x v="5"/>
    <s v="2021"/>
    <s v="     900"/>
    <n v="1"/>
    <s v="E532.25226.201.01"/>
    <s v="MARTEAU L41"/>
    <n v="0"/>
    <n v="0"/>
  </r>
  <r>
    <s v="3216394361"/>
    <x v="78"/>
    <s v="2021/907"/>
    <s v="12235"/>
    <s v="       32163"/>
    <n v="9436"/>
    <n v="1"/>
    <n v="48"/>
    <x v="5"/>
    <s v="2021"/>
    <s v="     907"/>
    <n v="1"/>
    <s v="E532.25226.201.03"/>
    <s v="MARTEAU L41"/>
    <n v="0"/>
    <n v="0"/>
  </r>
  <r>
    <s v="3231194352"/>
    <x v="79"/>
    <s v="2021/700"/>
    <s v="701420"/>
    <s v="       32311"/>
    <n v="9435"/>
    <n v="2"/>
    <n v="33"/>
    <x v="7"/>
    <s v="2021"/>
    <s v="     669"/>
    <n v="1"/>
    <s v="T700H528004700000"/>
    <s v="FERRURE AVANT EQU."/>
    <n v="0"/>
    <n v="0"/>
  </r>
  <r>
    <s v="3177994351"/>
    <x v="79"/>
    <s v="2021/700"/>
    <s v="701448"/>
    <s v="       31779"/>
    <n v="9435"/>
    <n v="1"/>
    <n v="27"/>
    <x v="7"/>
    <s v="2021"/>
    <s v="     700"/>
    <n v="1"/>
    <s v="V531.27027.200.00"/>
    <s v="ANGLE STR4RH FR14"/>
    <n v="0"/>
    <n v="0"/>
  </r>
  <r>
    <s v="3381894345"/>
    <x v="80"/>
    <s v="2021/892"/>
    <s v="12226"/>
    <s v="       33818"/>
    <n v="9434"/>
    <n v="5"/>
    <n v="8"/>
    <x v="5"/>
    <s v="2021"/>
    <s v="     882"/>
    <n v="1"/>
    <s v="V531.12609.203.00"/>
    <s v="ANGLE FRAME 5"/>
    <n v="0"/>
    <n v="0"/>
  </r>
  <r>
    <s v="3303594344"/>
    <x v="80"/>
    <s v="2021/892"/>
    <s v="12230"/>
    <s v="       33035"/>
    <n v="9434"/>
    <n v="4"/>
    <n v="16"/>
    <x v="5"/>
    <s v="2021"/>
    <s v="     908"/>
    <n v="1"/>
    <s v="F253.10246.202.00"/>
    <s v="HARDPOINT"/>
    <n v="0"/>
    <n v="0"/>
  </r>
  <r>
    <s v="3282294343"/>
    <x v="80"/>
    <s v="2021/892"/>
    <s v="12234"/>
    <s v="       32822"/>
    <n v="9434"/>
    <n v="3"/>
    <n v="6"/>
    <x v="5"/>
    <s v="2021"/>
    <s v="     914"/>
    <n v="1"/>
    <s v="SMSC537401113A1P01"/>
    <s v="WINDOW STIFFENER REINFORCED"/>
    <n v="0"/>
    <n v="0"/>
  </r>
  <r>
    <s v="3207594342"/>
    <x v="80"/>
    <s v="2021/892"/>
    <s v="12217"/>
    <s v="       32075"/>
    <n v="9434"/>
    <n v="2"/>
    <n v="9"/>
    <x v="5"/>
    <s v="2021"/>
    <s v="     891"/>
    <n v="1"/>
    <s v="F533.24231.201.00"/>
    <s v="FERRURE"/>
    <n v="0"/>
    <n v="0"/>
  </r>
  <r>
    <s v="3109194341"/>
    <x v="80"/>
    <s v="2021/892"/>
    <s v="12215"/>
    <s v="       31091"/>
    <n v="9434"/>
    <n v="1"/>
    <n v="30"/>
    <x v="5"/>
    <s v="2021"/>
    <s v="     892"/>
    <n v="1"/>
    <s v="F533.25678.201.01"/>
    <s v="ECLISSE"/>
    <n v="0"/>
    <n v="0"/>
  </r>
  <r>
    <s v="3098194331"/>
    <x v="81"/>
    <s v="2021/894"/>
    <s v="197054"/>
    <s v="       30981"/>
    <n v="9433"/>
    <n v="1"/>
    <n v="113"/>
    <x v="0"/>
    <s v="2021"/>
    <s v="     894"/>
    <n v="1"/>
    <s v="F1550966:F9111"/>
    <s v="SUPPORT D'EQUERRE"/>
    <n v="0"/>
    <n v="0"/>
  </r>
  <r>
    <s v="3286394324"/>
    <x v="82"/>
    <s v="2021/862"/>
    <s v="12216"/>
    <s v="       32863"/>
    <n v="9432"/>
    <n v="4"/>
    <n v="105"/>
    <x v="5"/>
    <s v="2021"/>
    <s v="     886"/>
    <n v="1"/>
    <s v="D531.10746.201.00"/>
    <s v="CALE BIAISE L-INF-C1"/>
    <n v="0"/>
    <n v="0"/>
  </r>
  <r>
    <s v="3286494323"/>
    <x v="82"/>
    <s v="2021/862"/>
    <s v="12218"/>
    <s v="       32864"/>
    <n v="9432"/>
    <n v="3"/>
    <n v="105"/>
    <x v="5"/>
    <s v="2021"/>
    <s v="     887"/>
    <n v="1"/>
    <s v="D531.10746.200.00"/>
    <s v="CALE BIAISE L-INF-C1"/>
    <n v="0"/>
    <n v="0"/>
  </r>
  <r>
    <s v="3235694322"/>
    <x v="82"/>
    <s v="2021/862"/>
    <s v="12214"/>
    <s v="       32356"/>
    <n v="9432"/>
    <n v="2"/>
    <n v="40"/>
    <x v="5"/>
    <s v="2021"/>
    <s v="     864"/>
    <n v="1"/>
    <s v="D531.18407.000.00"/>
    <s v="BOUCHON EQUIPE"/>
    <n v="0"/>
    <n v="0"/>
  </r>
  <r>
    <s v="3241094321"/>
    <x v="82"/>
    <s v="2021/862"/>
    <s v="12203"/>
    <s v="       32410"/>
    <n v="9432"/>
    <n v="1"/>
    <n v="144"/>
    <x v="5"/>
    <s v="2021"/>
    <s v="     862"/>
    <n v="1"/>
    <s v="D531.10475.200.00"/>
    <s v="MARTEAU LISSE LAT"/>
    <n v="0"/>
    <n v="0"/>
  </r>
  <r>
    <s v="3348194312"/>
    <x v="83"/>
    <s v="2021/752"/>
    <s v="110778"/>
    <s v="       33481"/>
    <n v="9431"/>
    <n v="2"/>
    <n v="79"/>
    <x v="6"/>
    <s v="2021"/>
    <s v="     861"/>
    <n v="1"/>
    <s v="D579.13400.002.00"/>
    <s v="SUPPORT USINE EQ"/>
    <n v="0"/>
    <n v="0"/>
  </r>
  <r>
    <s v="3080994311"/>
    <x v="83"/>
    <s v="2021/752"/>
    <s v="22096"/>
    <s v="       30809"/>
    <n v="9431"/>
    <n v="1"/>
    <n v="100"/>
    <x v="6"/>
    <s v="2021"/>
    <s v="     752"/>
    <n v="1"/>
    <s v="D579.10614.000.00"/>
    <s v="SUPPORT USINE EQ"/>
    <n v="0"/>
    <n v="0"/>
  </r>
  <r>
    <s v="3131294303"/>
    <x v="84"/>
    <s v="2021/23*"/>
    <s v="117373"/>
    <s v="       31312"/>
    <n v="9430"/>
    <n v="3"/>
    <n v="21"/>
    <x v="4"/>
    <s v="2021"/>
    <s v="      23"/>
    <n v="3"/>
    <s v="D531.14379.200.03"/>
    <s v="FERRURE A Z-627"/>
    <n v="0"/>
    <n v="0"/>
  </r>
  <r>
    <s v="3132494302"/>
    <x v="84"/>
    <s v="2021/23*"/>
    <s v="117400"/>
    <s v="       31324"/>
    <n v="9430"/>
    <n v="2"/>
    <n v="21"/>
    <x v="4"/>
    <s v="2021"/>
    <s v="      23"/>
    <n v="6"/>
    <s v="D531.14379.201.02"/>
    <s v="FERRURE A Z-627"/>
    <n v="0"/>
    <n v="0"/>
  </r>
  <r>
    <s v="3131094301"/>
    <x v="84"/>
    <s v="2021/23*"/>
    <s v="117398"/>
    <s v="       31310"/>
    <n v="9430"/>
    <n v="1"/>
    <n v="21"/>
    <x v="4"/>
    <s v="2021"/>
    <s v="      23"/>
    <n v="1"/>
    <s v="D531.14379.200.03"/>
    <s v="FERRURE A Z-627"/>
    <n v="2"/>
    <n v="2"/>
  </r>
  <r>
    <s v="3304494291"/>
    <x v="85"/>
    <s v="2021/646"/>
    <s v="1224"/>
    <s v="       33044"/>
    <n v="9429"/>
    <n v="1"/>
    <n v="104"/>
    <x v="2"/>
    <s v="2021"/>
    <s v="     646"/>
    <n v="1"/>
    <s v="RA1M171100041"/>
    <s v="FREIN"/>
    <n v="0"/>
    <n v="0"/>
  </r>
  <r>
    <s v="3198794286"/>
    <x v="86"/>
    <s v="2021/873"/>
    <s v="12204"/>
    <s v="       31987"/>
    <n v="9428"/>
    <n v="6"/>
    <n v="21"/>
    <x v="5"/>
    <s v="2021"/>
    <s v="     925"/>
    <n v="2"/>
    <s v="D531.35034.201.00"/>
    <s v="FERRURE A Z-520"/>
    <n v="0"/>
    <n v="0"/>
  </r>
  <r>
    <s v="3132894285"/>
    <x v="86"/>
    <s v="2021/873"/>
    <s v="12204"/>
    <s v="       31328"/>
    <n v="9428"/>
    <n v="5"/>
    <n v="21"/>
    <x v="5"/>
    <s v="2021"/>
    <s v="     925"/>
    <n v="1"/>
    <s v="D531.35034.200.00"/>
    <s v="FERRURE A Z-520"/>
    <n v="0"/>
    <n v="0"/>
  </r>
  <r>
    <s v="3235794284"/>
    <x v="86"/>
    <s v="2021/873"/>
    <s v="12206"/>
    <s v="       32357"/>
    <n v="9428"/>
    <n v="4"/>
    <n v="25"/>
    <x v="5"/>
    <s v="2021"/>
    <s v="     843"/>
    <n v="1"/>
    <s v="D579.14127.200.00"/>
    <s v="SUPPORT USINE"/>
    <n v="0"/>
    <n v="0"/>
  </r>
  <r>
    <s v="3183994283"/>
    <x v="86"/>
    <s v="2021/873"/>
    <s v="12210"/>
    <s v="       31839"/>
    <n v="9428"/>
    <n v="3"/>
    <n v="35"/>
    <x v="5"/>
    <s v="2021"/>
    <s v="     883"/>
    <n v="1"/>
    <s v="D579.13410.000.00"/>
    <s v="SUPPORT USINE EQ"/>
    <n v="0"/>
    <n v="0"/>
  </r>
  <r>
    <s v="3216794282"/>
    <x v="86"/>
    <s v="2021/873"/>
    <s v="12205"/>
    <s v="       32167"/>
    <n v="9428"/>
    <n v="2"/>
    <n v="63"/>
    <x v="5"/>
    <s v="2021"/>
    <s v="     868"/>
    <n v="1"/>
    <s v="D539.28004.201.01"/>
    <s v="FERRURE"/>
    <n v="0"/>
    <n v="0"/>
  </r>
  <r>
    <s v="3172594281"/>
    <x v="86"/>
    <s v="2021/873"/>
    <s v="12207"/>
    <s v="       31725"/>
    <n v="9428"/>
    <n v="1"/>
    <n v="32"/>
    <x v="5"/>
    <s v="2021"/>
    <s v="     873"/>
    <n v="1"/>
    <s v="M252.11244.008.00"/>
    <s v="COIN DE MALLE INF."/>
    <n v="0"/>
    <n v="0"/>
  </r>
  <r>
    <s v="3131194271"/>
    <x v="87"/>
    <s v="2021/23"/>
    <s v="117277"/>
    <s v="       31311"/>
    <n v="9427"/>
    <n v="1"/>
    <n v="21"/>
    <x v="4"/>
    <s v="2021"/>
    <s v="      23"/>
    <n v="2"/>
    <s v="D531.14379.200.03"/>
    <s v="FERRURE A Z-627"/>
    <n v="0"/>
    <n v="0"/>
  </r>
  <r>
    <s v="3214694261"/>
    <x v="88"/>
    <s v="2021/844"/>
    <s v="12189"/>
    <s v="       32146"/>
    <n v="9426"/>
    <n v="1"/>
    <n v="17"/>
    <x v="5"/>
    <s v="2021"/>
    <s v="     844"/>
    <n v="1"/>
    <s v="D579.14128.200.00"/>
    <s v="SUPPORT USINE"/>
    <n v="0"/>
    <n v="0"/>
  </r>
  <r>
    <s v="3200894253"/>
    <x v="89"/>
    <s v="2021/870"/>
    <s v="12187"/>
    <s v="       32008"/>
    <n v="9425"/>
    <n v="3"/>
    <n v="15"/>
    <x v="5"/>
    <s v="2021"/>
    <s v="     871"/>
    <n v="1"/>
    <s v="F531.11084.200.02"/>
    <s v="VOILE C.10A C.11"/>
    <n v="0"/>
    <n v="0"/>
  </r>
  <r>
    <s v="3184494252"/>
    <x v="89"/>
    <s v="2021/870"/>
    <s v="12186"/>
    <s v="       31844"/>
    <n v="9425"/>
    <n v="2"/>
    <n v="16"/>
    <x v="5"/>
    <s v="2021"/>
    <s v="     867"/>
    <n v="1"/>
    <s v="F531.25817.200.00"/>
    <s v="FERRURE LISSE 26 D"/>
    <n v="0"/>
    <n v="0"/>
  </r>
  <r>
    <s v="3200994251"/>
    <x v="89"/>
    <s v="2021/870"/>
    <s v="12186"/>
    <s v="       32009"/>
    <n v="9425"/>
    <n v="1"/>
    <n v="16"/>
    <x v="5"/>
    <s v="2021"/>
    <s v="     870"/>
    <n v="1"/>
    <s v="F531.11084.201.02"/>
    <s v="VOILE C.10A C.11"/>
    <n v="0"/>
    <n v="0"/>
  </r>
  <r>
    <s v="3321094241"/>
    <x v="90"/>
    <s v="2021/874"/>
    <s v="115781"/>
    <s v="       33210"/>
    <n v="9424"/>
    <n v="1"/>
    <n v="37"/>
    <x v="14"/>
    <s v="2021"/>
    <s v="     874"/>
    <n v="1"/>
    <s v="3328379"/>
    <s v="FITTING"/>
    <n v="0"/>
    <n v="0"/>
  </r>
  <r>
    <s v="3381494234"/>
    <x v="91"/>
    <s v="2021/736"/>
    <s v="403433"/>
    <s v="       33814"/>
    <n v="9423"/>
    <n v="4"/>
    <n v="34"/>
    <x v="3"/>
    <s v="2021"/>
    <s v="     895"/>
    <n v="1"/>
    <s v="RA1M171200021A1"/>
    <s v="AXE NU"/>
    <n v="0"/>
    <n v="0"/>
  </r>
  <r>
    <s v="3381594233"/>
    <x v="91"/>
    <s v="2021/736"/>
    <s v="403432"/>
    <s v="       33815"/>
    <n v="9423"/>
    <n v="3"/>
    <n v="41"/>
    <x v="3"/>
    <s v="2021"/>
    <s v="     896"/>
    <n v="1"/>
    <s v="RA1M171100021A1"/>
    <s v="AXE NU"/>
    <n v="0"/>
    <n v="0"/>
  </r>
  <r>
    <s v="3289894232"/>
    <x v="91"/>
    <s v="2021/736"/>
    <s v="403226"/>
    <s v="       32898"/>
    <n v="9423"/>
    <n v="2"/>
    <n v="44"/>
    <x v="3"/>
    <s v="2021"/>
    <s v="     735"/>
    <n v="1"/>
    <s v="RA1M171100071A2"/>
    <s v="ECROU BIEL BEIE"/>
    <n v="0"/>
    <n v="0"/>
  </r>
  <r>
    <s v="3289994231"/>
    <x v="91"/>
    <s v="2021/736"/>
    <s v="403225"/>
    <s v="       32899"/>
    <n v="9423"/>
    <n v="1"/>
    <n v="43"/>
    <x v="3"/>
    <s v="2021"/>
    <s v="     736"/>
    <n v="1"/>
    <s v="RA1M171100075A2"/>
    <s v="ECROU EMB BEIE"/>
    <n v="0"/>
    <n v="0"/>
  </r>
  <r>
    <s v="3119194224"/>
    <x v="92"/>
    <s v="2021/824"/>
    <s v="12183"/>
    <s v="       31191"/>
    <n v="9422"/>
    <n v="4"/>
    <n v="20"/>
    <x v="5"/>
    <s v="2021"/>
    <s v="     869"/>
    <n v="1"/>
    <s v="V531.11549.200.00"/>
    <s v="LISSE 21"/>
    <n v="0"/>
    <n v="0"/>
  </r>
  <r>
    <s v="3188994223"/>
    <x v="92"/>
    <s v="2021/824"/>
    <s v="12192"/>
    <s v="       31889"/>
    <n v="9422"/>
    <n v="3"/>
    <n v="84"/>
    <x v="5"/>
    <s v="2021"/>
    <s v="     835"/>
    <n v="1"/>
    <s v="D579.12548.200.00"/>
    <s v="SUPPORT BRACKET"/>
    <n v="0"/>
    <n v="0"/>
  </r>
  <r>
    <s v="3285794222"/>
    <x v="92"/>
    <s v="2021/824"/>
    <s v="12182"/>
    <s v="       32857"/>
    <n v="9422"/>
    <n v="2"/>
    <n v="18"/>
    <x v="5"/>
    <s v="2021"/>
    <s v="     809"/>
    <n v="1"/>
    <s v="V528.84069.200.00"/>
    <s v="GOUSSET"/>
    <n v="0"/>
    <n v="0"/>
  </r>
  <r>
    <s v="3359894221"/>
    <x v="92"/>
    <s v="2021/824"/>
    <s v="12178"/>
    <s v="       33598"/>
    <n v="9422"/>
    <n v="1"/>
    <n v="9"/>
    <x v="5"/>
    <s v="2021"/>
    <s v="     824"/>
    <n v="1"/>
    <s v="M539.10275.003.01"/>
    <s v="SUPPORT GLS EQUIPE"/>
    <n v="0"/>
    <n v="0"/>
  </r>
  <r>
    <s v="3119294214"/>
    <x v="93"/>
    <s v="2021/876"/>
    <s v="12184"/>
    <s v="       31192"/>
    <n v="9421"/>
    <n v="4"/>
    <n v="20"/>
    <x v="5"/>
    <s v="2021"/>
    <s v="     872"/>
    <n v="1"/>
    <s v="V531.11549.201.00"/>
    <s v="LISSE 21"/>
    <n v="2"/>
    <n v="2"/>
  </r>
  <r>
    <s v="3197294213"/>
    <x v="93"/>
    <s v="2021/876"/>
    <s v="12194"/>
    <s v="       31972"/>
    <n v="9421"/>
    <n v="3"/>
    <n v="9"/>
    <x v="5"/>
    <s v="2021"/>
    <s v="     829"/>
    <n v="1"/>
    <s v="V528.84635.201.00"/>
    <s v="FERRURE (BOOMERANG)"/>
    <n v="0"/>
    <n v="0"/>
  </r>
  <r>
    <s v="3219694212"/>
    <x v="93"/>
    <s v="2021/876"/>
    <s v="12195"/>
    <s v="       32196"/>
    <n v="9421"/>
    <n v="2"/>
    <n v="11"/>
    <x v="5"/>
    <s v="2021"/>
    <s v="     833"/>
    <n v="1"/>
    <s v="D571.33345.000.00"/>
    <s v="FERRURE EQUIPEE"/>
    <n v="0"/>
    <n v="0"/>
  </r>
  <r>
    <s v="3359994211"/>
    <x v="93"/>
    <s v="2021/876"/>
    <s v="12185"/>
    <s v="       33599"/>
    <n v="9421"/>
    <n v="1"/>
    <n v="5"/>
    <x v="5"/>
    <s v="2021"/>
    <s v="     876"/>
    <n v="1"/>
    <s v="D282.10463.000.00"/>
    <s v="SUPPORT EQUIPE"/>
    <n v="0"/>
    <n v="0"/>
  </r>
  <r>
    <s v="3200694202"/>
    <x v="94"/>
    <s v="2021/879"/>
    <s v="12172"/>
    <s v="       32006"/>
    <n v="9420"/>
    <n v="2"/>
    <n v="10"/>
    <x v="5"/>
    <s v="2021"/>
    <s v="     878"/>
    <n v="1"/>
    <s v="F531.10054.200.01"/>
    <s v="FERRURE"/>
    <n v="0"/>
    <n v="0"/>
  </r>
  <r>
    <s v="3200794201"/>
    <x v="94"/>
    <s v="2021/879"/>
    <s v="12172"/>
    <s v="       32007"/>
    <n v="9420"/>
    <n v="1"/>
    <n v="10"/>
    <x v="5"/>
    <s v="2021"/>
    <s v="     879"/>
    <n v="1"/>
    <s v="F531.10054.201.01"/>
    <s v="FERRURE"/>
    <n v="0"/>
    <n v="0"/>
  </r>
  <r>
    <s v="3203194195"/>
    <x v="95"/>
    <s v="2021/387"/>
    <s v="701407"/>
    <s v="       32031"/>
    <n v="9419"/>
    <n v="5"/>
    <n v="4"/>
    <x v="7"/>
    <s v="2021"/>
    <s v="     186"/>
    <n v="1"/>
    <s v="SMSC537401112P01"/>
    <s v="STIFFENER MEDIUM"/>
    <n v="0"/>
    <n v="0"/>
  </r>
  <r>
    <s v="3233294194"/>
    <x v="95"/>
    <s v="2021/387"/>
    <s v="701405"/>
    <s v="       32332"/>
    <n v="9419"/>
    <n v="4"/>
    <n v="1"/>
    <x v="7"/>
    <s v="2021"/>
    <s v="     384"/>
    <n v="1"/>
    <s v="SMSC537401113P01"/>
    <s v="STIFFENER STRONG"/>
    <n v="0"/>
    <n v="0"/>
  </r>
  <r>
    <s v="3233594193"/>
    <x v="95"/>
    <s v="2021/387"/>
    <s v="701406"/>
    <s v="       32335"/>
    <n v="9419"/>
    <n v="3"/>
    <n v="3"/>
    <x v="7"/>
    <s v="2021"/>
    <s v="     385"/>
    <n v="1"/>
    <s v="SMSC537401111P01"/>
    <s v="STIFFENER LIGHT"/>
    <n v="0"/>
    <n v="0"/>
  </r>
  <r>
    <s v="3233394192"/>
    <x v="95"/>
    <s v="2021/387"/>
    <s v="701404"/>
    <s v="       32333"/>
    <n v="9419"/>
    <n v="2"/>
    <n v="8"/>
    <x v="7"/>
    <s v="2021"/>
    <s v="     386"/>
    <n v="1"/>
    <s v="SMSC537401112P01"/>
    <s v="STIFFENER MEDIUM"/>
    <n v="0"/>
    <n v="0"/>
  </r>
  <r>
    <s v="3233494191"/>
    <x v="95"/>
    <s v="2021/387"/>
    <s v="701403"/>
    <s v="       32334"/>
    <n v="9419"/>
    <n v="1"/>
    <n v="6"/>
    <x v="7"/>
    <s v="2021"/>
    <s v="     387"/>
    <n v="1"/>
    <s v="SMSC537401111P01"/>
    <s v="STIFFENER LIGHT"/>
    <n v="0"/>
    <n v="0"/>
  </r>
  <r>
    <s v="3341494181"/>
    <x v="96"/>
    <s v="2021/837"/>
    <s v="45603"/>
    <s v="       33414"/>
    <n v="9418"/>
    <n v="1"/>
    <n v="48"/>
    <x v="1"/>
    <s v="2021"/>
    <s v="     837"/>
    <n v="1"/>
    <s v="350A21021072"/>
    <s v="CALE"/>
    <n v="0"/>
    <n v="0"/>
  </r>
  <r>
    <s v="3218994172"/>
    <x v="97"/>
    <s v="2021/839"/>
    <s v="12138"/>
    <s v="       32189"/>
    <n v="9417"/>
    <n v="2"/>
    <n v="15"/>
    <x v="5"/>
    <s v="2021"/>
    <s v="     807"/>
    <n v="1"/>
    <s v="F533.25676.001.00"/>
    <s v="ECLISSE RAIL"/>
    <n v="0"/>
    <n v="0"/>
  </r>
  <r>
    <s v="3069994171"/>
    <x v="97"/>
    <s v="2021/839"/>
    <s v="12155"/>
    <s v="       30699"/>
    <n v="9417"/>
    <n v="1"/>
    <n v="14"/>
    <x v="5"/>
    <s v="2021"/>
    <s v="     839"/>
    <n v="1"/>
    <s v="V531.13102.200.00"/>
    <s v="LATCH FITTING"/>
    <n v="0"/>
    <n v="0"/>
  </r>
  <r>
    <s v="3323794167"/>
    <x v="98"/>
    <s v="2021/831"/>
    <s v="12158"/>
    <s v="       33237"/>
    <n v="9416"/>
    <n v="7"/>
    <n v="2"/>
    <x v="5"/>
    <s v="2021"/>
    <s v="     727"/>
    <n v="1"/>
    <s v="V533.14965.001.00"/>
    <s v="X-PADDLE EQ FR63"/>
    <n v="0"/>
    <n v="0"/>
  </r>
  <r>
    <s v="3185294166"/>
    <x v="98"/>
    <s v="2021/831"/>
    <s v="12159"/>
    <s v="       31852"/>
    <n v="9416"/>
    <n v="6"/>
    <n v="9"/>
    <x v="5"/>
    <s v="2021"/>
    <s v="     845"/>
    <n v="1"/>
    <s v="V528.84261.200.00"/>
    <s v="FERRURE BUTEE AVT"/>
    <n v="0"/>
    <n v="0"/>
  </r>
  <r>
    <s v="3173794165"/>
    <x v="98"/>
    <s v="2021/831"/>
    <s v="12164"/>
    <s v="       31737"/>
    <n v="9416"/>
    <n v="5"/>
    <n v="152"/>
    <x v="5"/>
    <s v="2021"/>
    <s v="     842"/>
    <n v="1"/>
    <s v="D571.34402.200.00"/>
    <s v="FERRURE DE COMP"/>
    <n v="0"/>
    <n v="0"/>
  </r>
  <r>
    <s v="3179894164"/>
    <x v="98"/>
    <s v="2021/831"/>
    <s v="12132"/>
    <s v="       31798"/>
    <n v="9416"/>
    <n v="4"/>
    <n v="251"/>
    <x v="5"/>
    <s v="2021"/>
    <s v="     768"/>
    <n v="1"/>
    <s v="D539.22131.000.00"/>
    <s v="FERRURE EQUIPEE"/>
    <n v="0"/>
    <n v="0"/>
  </r>
  <r>
    <s v="3214794163"/>
    <x v="98"/>
    <s v="2021/831"/>
    <s v="12169"/>
    <s v="       32147"/>
    <n v="9416"/>
    <n v="3"/>
    <n v="55"/>
    <x v="5"/>
    <s v="2021"/>
    <s v="     840"/>
    <n v="1"/>
    <s v="D532.32659.200.00"/>
    <s v="FERRURE INT"/>
    <n v="0"/>
    <n v="0"/>
  </r>
  <r>
    <s v="3188894162"/>
    <x v="98"/>
    <s v="2021/831"/>
    <s v="12170"/>
    <s v="       31888"/>
    <n v="9416"/>
    <n v="2"/>
    <n v="148"/>
    <x v="5"/>
    <s v="2021"/>
    <s v="     738"/>
    <n v="1"/>
    <s v="D251.10061.000.10"/>
    <s v="BIELLETTE SUP "/>
    <n v="0"/>
    <n v="0"/>
  </r>
  <r>
    <s v="3189794161"/>
    <x v="98"/>
    <s v="2021/831"/>
    <s v="12179"/>
    <s v="       31897"/>
    <n v="9416"/>
    <n v="1"/>
    <n v="100"/>
    <x v="5"/>
    <s v="2021"/>
    <s v="     831"/>
    <n v="1"/>
    <s v="D539.17384.200.40"/>
    <s v="SUPPORT"/>
    <n v="0"/>
    <n v="0"/>
  </r>
  <r>
    <s v="3091194155"/>
    <x v="99"/>
    <s v="2021/796"/>
    <s v="12136"/>
    <s v="       30911"/>
    <n v="9415"/>
    <n v="5"/>
    <n v="7"/>
    <x v="5"/>
    <s v="2021"/>
    <s v="     798"/>
    <n v="1"/>
    <s v="M554.11121.200.00"/>
    <s v="FERRURE BR2"/>
    <n v="0"/>
    <n v="0"/>
  </r>
  <r>
    <s v="3202394154"/>
    <x v="99"/>
    <s v="2021/796"/>
    <s v="12139"/>
    <s v="       32023"/>
    <n v="9415"/>
    <n v="4"/>
    <n v="88"/>
    <x v="5"/>
    <s v="2021"/>
    <s v="     816"/>
    <n v="1"/>
    <s v="D531.19660.200.01"/>
    <s v="QUILLE"/>
    <n v="1"/>
    <n v="1"/>
  </r>
  <r>
    <s v="3114294153"/>
    <x v="99"/>
    <s v="2021/796"/>
    <s v="12148"/>
    <s v="       31142"/>
    <n v="9415"/>
    <n v="3"/>
    <n v="96"/>
    <x v="5"/>
    <s v="2021"/>
    <s v="     817"/>
    <n v="1"/>
    <s v="D531.19620.200.00"/>
    <s v="ECLISSE AME CADRE 12G"/>
    <n v="0"/>
    <n v="0"/>
  </r>
  <r>
    <s v="3080294152"/>
    <x v="99"/>
    <s v="2021/796"/>
    <s v="12141"/>
    <s v="       30802"/>
    <n v="9415"/>
    <n v="2"/>
    <n v="35"/>
    <x v="5"/>
    <s v="2021"/>
    <s v="     814"/>
    <n v="1"/>
    <s v="D531.18640.200.00"/>
    <s v="ECLISSE D AME C12D"/>
    <n v="0"/>
    <n v="0"/>
  </r>
  <r>
    <s v="3082394151"/>
    <x v="99"/>
    <s v="2021/796"/>
    <s v="12135"/>
    <s v="       30823"/>
    <n v="9415"/>
    <n v="1"/>
    <n v="35"/>
    <x v="5"/>
    <s v="2021"/>
    <s v="     796"/>
    <n v="1"/>
    <s v="F533.25689.200.01.B00"/>
    <s v="ECLISSE"/>
    <n v="0"/>
    <n v="0"/>
  </r>
  <r>
    <s v="3294594146"/>
    <x v="100"/>
    <s v="2021/804"/>
    <s v="12133"/>
    <s v="       32945"/>
    <n v="9414"/>
    <n v="6"/>
    <n v="80"/>
    <x v="5"/>
    <s v="2021"/>
    <s v="     797"/>
    <n v="1"/>
    <s v="V924.12190.201.00"/>
    <s v="MACHINED BRACKET"/>
    <n v="0"/>
    <n v="0"/>
  </r>
  <r>
    <s v="3116394145"/>
    <x v="100"/>
    <s v="2021/804"/>
    <s v="12140"/>
    <s v="       31163"/>
    <n v="9414"/>
    <n v="5"/>
    <n v="104"/>
    <x v="5"/>
    <s v="2021"/>
    <s v="     823"/>
    <n v="1"/>
    <s v="D539.28118.200.00"/>
    <s v="FERRURE"/>
    <n v="0"/>
    <n v="0"/>
  </r>
  <r>
    <s v="3311494144"/>
    <x v="100"/>
    <s v="2021/804"/>
    <s v="12131"/>
    <s v="       33114"/>
    <n v="9414"/>
    <n v="4"/>
    <n v="7"/>
    <x v="5"/>
    <s v="2021"/>
    <s v="     801"/>
    <n v="1"/>
    <s v="M252.11184.000.00"/>
    <s v="JONCTION LONGERON"/>
    <n v="0"/>
    <n v="0"/>
  </r>
  <r>
    <s v="3116494143"/>
    <x v="100"/>
    <s v="2021/804"/>
    <s v="12149"/>
    <s v="       31164"/>
    <n v="9414"/>
    <n v="3"/>
    <n v="56"/>
    <x v="5"/>
    <s v="2021"/>
    <s v="     822"/>
    <n v="1"/>
    <s v="D539.28118.201.00"/>
    <s v="FERRURE"/>
    <n v="0"/>
    <n v="0"/>
  </r>
  <r>
    <s v="3284394142"/>
    <x v="100"/>
    <s v="2021/804"/>
    <s v="12142"/>
    <s v="       32843"/>
    <n v="9414"/>
    <n v="2"/>
    <n v="13"/>
    <x v="5"/>
    <s v="2021"/>
    <s v="     803"/>
    <n v="1"/>
    <s v="D539.22149.000.00"/>
    <s v="FERRURE EQUIPEE"/>
    <n v="0"/>
    <n v="0"/>
  </r>
  <r>
    <s v="3284294141"/>
    <x v="100"/>
    <s v="2021/804"/>
    <s v="12146"/>
    <s v="       32842"/>
    <n v="9414"/>
    <n v="1"/>
    <n v="21"/>
    <x v="5"/>
    <s v="2021"/>
    <s v="     804"/>
    <n v="1"/>
    <s v="D539.22149.001.00"/>
    <s v="FERRURE EQUIPEE"/>
    <n v="0"/>
    <n v="0"/>
  </r>
  <r>
    <s v="3285894135"/>
    <x v="101"/>
    <s v="2021/836"/>
    <s v="12173"/>
    <s v="       32858"/>
    <n v="9413"/>
    <n v="5"/>
    <n v="21"/>
    <x v="5"/>
    <s v="2021"/>
    <s v="     808"/>
    <n v="1"/>
    <s v="V528.84069.201.00"/>
    <s v="GOUSSET"/>
    <n v="0"/>
    <n v="0"/>
  </r>
  <r>
    <s v="3219294134"/>
    <x v="101"/>
    <s v="2021/836"/>
    <s v="12145"/>
    <s v="       32192"/>
    <n v="9413"/>
    <n v="4"/>
    <n v="8"/>
    <x v="5"/>
    <s v="2021"/>
    <s v="     815"/>
    <n v="1"/>
    <s v="M875.32020.000.00"/>
    <s v="FERRURE EQ"/>
    <n v="0"/>
    <n v="0"/>
  </r>
  <r>
    <s v="3282394133"/>
    <x v="101"/>
    <s v="2021/836"/>
    <s v="12134"/>
    <s v="       32823"/>
    <n v="9413"/>
    <n v="3"/>
    <n v="40"/>
    <x v="5"/>
    <s v="2021"/>
    <s v="     828"/>
    <n v="1"/>
    <s v="SMSC537401111A1P01"/>
    <s v="WINDOW STIFFENER LIGHT"/>
    <n v="0"/>
    <n v="0"/>
  </r>
  <r>
    <s v="3115494132"/>
    <x v="101"/>
    <s v="2021/836"/>
    <s v="12144"/>
    <s v="       31154"/>
    <n v="9413"/>
    <n v="2"/>
    <n v="22"/>
    <x v="5"/>
    <s v="2021"/>
    <s v="     813"/>
    <n v="1"/>
    <s v="F533.24355.200.01"/>
    <s v="FERRURE"/>
    <n v="0"/>
    <n v="0"/>
  </r>
  <r>
    <s v="3360394131"/>
    <x v="101"/>
    <s v="2021/836"/>
    <s v="12157"/>
    <s v="       33603"/>
    <n v="9413"/>
    <n v="1"/>
    <n v="13"/>
    <x v="5"/>
    <s v="2021"/>
    <s v="     836"/>
    <n v="1"/>
    <s v="M531.12536.002.00"/>
    <s v="LONG. TREUIL C18-C19"/>
    <n v="0"/>
    <n v="0"/>
  </r>
  <r>
    <s v="3363894125"/>
    <x v="102"/>
    <s v="2021/834"/>
    <s v="12162"/>
    <s v="       33638"/>
    <n v="9412"/>
    <n v="5"/>
    <n v="1"/>
    <x v="5"/>
    <s v="2021"/>
    <s v="     830"/>
    <n v="1"/>
    <s v="M539.10275.003.01"/>
    <s v="SUPPORT GLS EQUIPE"/>
    <n v="0"/>
    <n v="0"/>
  </r>
  <r>
    <s v="3112294124"/>
    <x v="102"/>
    <s v="2021/834"/>
    <s v="12143"/>
    <s v="       31122"/>
    <n v="9412"/>
    <n v="4"/>
    <n v="30"/>
    <x v="5"/>
    <s v="2021"/>
    <s v="     812"/>
    <n v="1"/>
    <s v="V545.13154.000.00"/>
    <s v="FERRURE DRAINAGE EQ"/>
    <n v="0"/>
    <n v="0"/>
  </r>
  <r>
    <s v="3184394123"/>
    <x v="102"/>
    <s v="2021/834"/>
    <s v="12154"/>
    <s v="       31843"/>
    <n v="9412"/>
    <n v="3"/>
    <n v="70"/>
    <x v="5"/>
    <s v="2021"/>
    <s v="     800"/>
    <n v="1"/>
    <s v="D571.34403.200.00"/>
    <s v="FERRURE DE COMP"/>
    <n v="0"/>
    <n v="0"/>
  </r>
  <r>
    <s v="3282494122"/>
    <x v="102"/>
    <s v="2021/834"/>
    <s v="12160"/>
    <s v="       32824"/>
    <n v="9412"/>
    <n v="2"/>
    <n v="9"/>
    <x v="5"/>
    <s v="2021"/>
    <s v="     841"/>
    <n v="1"/>
    <s v="E532.25036.201.00"/>
    <s v="ECLISSE"/>
    <n v="0"/>
    <n v="0"/>
  </r>
  <r>
    <s v="3360294121"/>
    <x v="102"/>
    <s v="2021/834"/>
    <s v="12156"/>
    <s v="       33602"/>
    <n v="9412"/>
    <n v="1"/>
    <n v="16"/>
    <x v="5"/>
    <s v="2021"/>
    <s v="     834"/>
    <n v="1"/>
    <s v="M252.11184.001.00"/>
    <s v="JONCTION LONGERON"/>
    <n v="0"/>
    <n v="0"/>
  </r>
  <r>
    <s v="3376894111"/>
    <x v="103"/>
    <s v="2021/827"/>
    <s v="116881"/>
    <s v="       33768"/>
    <n v="9411"/>
    <n v="1"/>
    <n v="1"/>
    <x v="4"/>
    <s v="2021"/>
    <s v="     827"/>
    <n v="1"/>
    <s v="V539.26418.002.00"/>
    <s v="VCRU FITTING EQ."/>
    <n v="0"/>
    <n v="0"/>
  </r>
  <r>
    <s v="3189694101"/>
    <x v="104"/>
    <s v="2021/806"/>
    <s v="12124"/>
    <s v="       31896"/>
    <n v="9410"/>
    <n v="1"/>
    <n v="10"/>
    <x v="5"/>
    <s v="2021"/>
    <s v="     806"/>
    <n v="1"/>
    <s v="F531.23854.201.00"/>
    <s v="RENFORT C16A C17"/>
    <n v="0"/>
    <n v="0"/>
  </r>
  <r>
    <s v="3215194095"/>
    <x v="105"/>
    <s v="2021/970"/>
    <s v="12118"/>
    <s v="       32151"/>
    <n v="9409"/>
    <n v="5"/>
    <n v="16"/>
    <x v="5"/>
    <s v="2021"/>
    <s v="     762"/>
    <n v="1"/>
    <s v="V545.13122.000.00"/>
    <s v="CADRE 1 EQUIPE"/>
    <n v="0"/>
    <n v="0"/>
  </r>
  <r>
    <s v="3201094094"/>
    <x v="105"/>
    <s v="2021/970"/>
    <s v="12094"/>
    <s v="       32010"/>
    <n v="9409"/>
    <n v="4"/>
    <n v="11"/>
    <x v="5"/>
    <s v="2021"/>
    <s v="     794"/>
    <n v="1"/>
    <s v="F533.24252.201.01"/>
    <s v="FERRURE"/>
    <n v="0"/>
    <n v="0"/>
  </r>
  <r>
    <s v="3235894093"/>
    <x v="105"/>
    <s v="2021/970"/>
    <s v="12119"/>
    <s v="       32358"/>
    <n v="9409"/>
    <n v="3"/>
    <n v="24"/>
    <x v="5"/>
    <s v="2021"/>
    <s v="     802"/>
    <n v="1"/>
    <s v="V539.20125.200.00"/>
    <s v="FERRURE MARCHE-PIED"/>
    <n v="0"/>
    <n v="0"/>
  </r>
  <r>
    <s v="3227394092"/>
    <x v="105"/>
    <s v="2021/970"/>
    <s v="12123"/>
    <s v="       32273"/>
    <n v="9409"/>
    <n v="2"/>
    <n v="15"/>
    <x v="5"/>
    <s v="2021"/>
    <s v="     922"/>
    <n v="1"/>
    <s v="F533.29211.002.00"/>
    <s v="ECLISSE"/>
    <n v="0"/>
    <n v="0"/>
  </r>
  <r>
    <s v="3189494091"/>
    <x v="105"/>
    <s v="2021/970"/>
    <s v="12095"/>
    <s v="       31894"/>
    <n v="9409"/>
    <n v="1"/>
    <n v="15"/>
    <x v="5"/>
    <s v="2021"/>
    <s v="     790"/>
    <n v="1"/>
    <s v="F533.23433.200.41"/>
    <s v="FERRURE"/>
    <n v="0"/>
    <n v="0"/>
  </r>
  <r>
    <s v="3184594085"/>
    <x v="106"/>
    <s v="2021/805"/>
    <s v="12111"/>
    <s v="       31845"/>
    <n v="9408"/>
    <n v="5"/>
    <n v="18"/>
    <x v="5"/>
    <s v="2021"/>
    <s v="     786"/>
    <n v="1"/>
    <s v="F533.23350.200.00"/>
    <s v="FERRURE"/>
    <n v="0"/>
    <n v="0"/>
  </r>
  <r>
    <s v="3184694084"/>
    <x v="106"/>
    <s v="2021/805"/>
    <s v="12122"/>
    <s v="       31846"/>
    <n v="9408"/>
    <n v="4"/>
    <n v="17"/>
    <x v="5"/>
    <s v="2021"/>
    <s v="     791"/>
    <n v="1"/>
    <s v="F533.23350.201.00"/>
    <s v="FERRURE"/>
    <n v="0"/>
    <n v="0"/>
  </r>
  <r>
    <s v="3215294083"/>
    <x v="106"/>
    <s v="2021/805"/>
    <s v="12114"/>
    <s v="       32152"/>
    <n v="9408"/>
    <n v="3"/>
    <n v="7"/>
    <x v="5"/>
    <s v="2021"/>
    <s v="     774"/>
    <n v="1"/>
    <s v="M531.11542.000.02"/>
    <s v="FERRURE EQ L12-C19D"/>
    <n v="0"/>
    <n v="0"/>
  </r>
  <r>
    <s v="3160494082"/>
    <x v="106"/>
    <s v="2021/805"/>
    <s v="12104"/>
    <s v="       31604"/>
    <n v="9408"/>
    <n v="2"/>
    <n v="97"/>
    <x v="5"/>
    <s v="2021"/>
    <s v="     771"/>
    <n v="1"/>
    <s v="D539.17383.200.06"/>
    <s v="SUPPORT 1"/>
    <n v="0"/>
    <n v="0"/>
  </r>
  <r>
    <s v="3115694081"/>
    <x v="106"/>
    <s v="2021/805"/>
    <s v="12121"/>
    <s v="       31156"/>
    <n v="9408"/>
    <n v="1"/>
    <n v="58"/>
    <x v="5"/>
    <s v="2021"/>
    <s v="     805"/>
    <n v="1"/>
    <s v="D531.19672.200.00"/>
    <s v="QUILLE BEAM"/>
    <n v="0"/>
    <n v="0"/>
  </r>
  <r>
    <s v="3164294064"/>
    <x v="107"/>
    <s v="2021/780"/>
    <s v="12109"/>
    <s v="       31642"/>
    <n v="9406"/>
    <n v="4"/>
    <n v="100"/>
    <x v="5"/>
    <s v="2021"/>
    <s v="     759"/>
    <n v="1"/>
    <s v="D579.12196.200.00"/>
    <s v="SUPPORT USINE"/>
    <n v="0"/>
    <n v="0"/>
  </r>
  <r>
    <s v="3102594063"/>
    <x v="107"/>
    <s v="2021/780"/>
    <s v="12113"/>
    <s v="       31025"/>
    <n v="9406"/>
    <n v="3"/>
    <n v="50"/>
    <x v="5"/>
    <s v="2021"/>
    <s v="     753"/>
    <n v="1"/>
    <s v="F533.25689.200.01.B00"/>
    <s v="ECLISSE"/>
    <n v="0"/>
    <n v="0"/>
  </r>
  <r>
    <s v="3207394062"/>
    <x v="107"/>
    <s v="2021/780"/>
    <s v="12110"/>
    <s v="       32073"/>
    <n v="9406"/>
    <n v="2"/>
    <n v="16"/>
    <x v="5"/>
    <s v="2021"/>
    <s v="     787"/>
    <n v="1"/>
    <s v="F533.25534.200.00"/>
    <s v="STABILISATEUR HUB"/>
    <n v="0"/>
    <n v="0"/>
  </r>
  <r>
    <s v="3185194061"/>
    <x v="107"/>
    <s v="2021/780"/>
    <s v="12116"/>
    <s v="       31851"/>
    <n v="9406"/>
    <n v="1"/>
    <n v="12"/>
    <x v="5"/>
    <s v="2021"/>
    <s v="     780"/>
    <n v="1"/>
    <s v="V528.84261.201.00"/>
    <s v="FERRURE BUTEE AVT"/>
    <n v="0"/>
    <n v="0"/>
  </r>
  <r>
    <s v="3201894054"/>
    <x v="108"/>
    <s v="2021/763"/>
    <s v="12098"/>
    <s v="       32018"/>
    <n v="9405"/>
    <n v="4"/>
    <n v="13"/>
    <x v="5"/>
    <s v="2021"/>
    <s v="     761"/>
    <n v="1"/>
    <s v="V528.84493.001.00"/>
    <s v="FERRURE EQUIPEE"/>
    <n v="0"/>
    <n v="0"/>
  </r>
  <r>
    <s v="3219794053"/>
    <x v="108"/>
    <s v="2021/763"/>
    <s v="12097"/>
    <s v="       32197"/>
    <n v="9405"/>
    <n v="3"/>
    <n v="15"/>
    <x v="5"/>
    <s v="2021"/>
    <s v="     788"/>
    <n v="1"/>
    <s v="F533.25679.200.00"/>
    <s v="ECLISSE RAIL"/>
    <n v="0"/>
    <n v="0"/>
  </r>
  <r>
    <s v="3189394052"/>
    <x v="108"/>
    <s v="2021/763"/>
    <s v="12096"/>
    <s v="       31893"/>
    <n v="9405"/>
    <n v="2"/>
    <n v="15"/>
    <x v="5"/>
    <s v="2021"/>
    <s v="     789"/>
    <n v="1"/>
    <s v="F533.23433.201.41"/>
    <s v="FERRURE"/>
    <n v="0"/>
    <n v="0"/>
  </r>
  <r>
    <s v="3212694051"/>
    <x v="108"/>
    <s v="2021/763"/>
    <s v="12115"/>
    <s v="       32126"/>
    <n v="9405"/>
    <n v="1"/>
    <n v="11"/>
    <x v="5"/>
    <s v="2021"/>
    <s v="     763"/>
    <n v="1"/>
    <s v="V545.13106.200.00"/>
    <s v="CADRE 2"/>
    <n v="0"/>
    <n v="0"/>
  </r>
  <r>
    <s v="3108394043"/>
    <x v="109"/>
    <s v="2021/765"/>
    <s v="12100"/>
    <s v="       31083"/>
    <n v="9404"/>
    <n v="3"/>
    <n v="70"/>
    <x v="5"/>
    <s v="2021"/>
    <s v="     784"/>
    <n v="1"/>
    <s v="D531.12535.200.10"/>
    <s v="FERRURE"/>
    <n v="0"/>
    <n v="0"/>
  </r>
  <r>
    <s v="3069494042"/>
    <x v="109"/>
    <s v="2021/765"/>
    <s v="12093"/>
    <s v="       30694"/>
    <n v="9404"/>
    <n v="2"/>
    <n v="12"/>
    <x v="5"/>
    <s v="2021"/>
    <s v="     782"/>
    <n v="1"/>
    <s v="V531.12626.202.00"/>
    <s v="SPLICE FR12 LH"/>
    <n v="0"/>
    <n v="0"/>
  </r>
  <r>
    <s v="3184094041"/>
    <x v="109"/>
    <s v="2021/765"/>
    <s v="12102"/>
    <s v="       31840"/>
    <n v="9404"/>
    <n v="1"/>
    <n v="128"/>
    <x v="5"/>
    <s v="2021"/>
    <s v="     765"/>
    <n v="1"/>
    <s v="D532.10068.200.03"/>
    <s v="MARTEAU L43-44"/>
    <n v="0"/>
    <n v="0"/>
  </r>
  <r>
    <s v="3349794025"/>
    <x v="110"/>
    <s v="2021/785"/>
    <s v="12084"/>
    <s v="       33497"/>
    <n v="9402"/>
    <n v="5"/>
    <n v="6"/>
    <x v="5"/>
    <s v="2021"/>
    <s v="     726"/>
    <n v="1"/>
    <s v="V533.10994.000.00"/>
    <s v="CRASH ROD EQ"/>
    <n v="0"/>
    <n v="0"/>
  </r>
  <r>
    <s v="3133094024"/>
    <x v="110"/>
    <s v="2021/785"/>
    <s v="12091"/>
    <s v="       31330"/>
    <n v="9402"/>
    <n v="4"/>
    <n v="21"/>
    <x v="5"/>
    <s v="2021"/>
    <s v="     783"/>
    <n v="1"/>
    <s v="D531.35034.201.00"/>
    <s v="FERRURE A Z-520"/>
    <n v="0"/>
    <n v="0"/>
  </r>
  <r>
    <s v="3201794023"/>
    <x v="110"/>
    <s v="2021/785"/>
    <s v="12103"/>
    <s v="       32017"/>
    <n v="9402"/>
    <n v="3"/>
    <n v="10"/>
    <x v="5"/>
    <s v="2021"/>
    <s v="     757"/>
    <n v="1"/>
    <s v="V528.84493.000.00"/>
    <s v="FERRURE EQUIPEE"/>
    <n v="0"/>
    <n v="0"/>
  </r>
  <r>
    <s v="3118694022"/>
    <x v="110"/>
    <s v="2021/785"/>
    <s v="12101"/>
    <s v="       31186"/>
    <n v="9402"/>
    <n v="2"/>
    <n v="21"/>
    <x v="5"/>
    <s v="2021"/>
    <s v="     770"/>
    <n v="1"/>
    <s v="V531.13101.201.01"/>
    <s v="INTERC HINGE FITTING"/>
    <n v="0"/>
    <n v="0"/>
  </r>
  <r>
    <s v="3202294021"/>
    <x v="110"/>
    <s v="2021/785"/>
    <s v="12099"/>
    <s v="       32022"/>
    <n v="9402"/>
    <n v="1"/>
    <n v="21"/>
    <x v="5"/>
    <s v="2021"/>
    <s v="     785"/>
    <n v="1"/>
    <s v="D531.19644.200.00"/>
    <s v="ECLISSE AME C20"/>
    <n v="0"/>
    <n v="0"/>
  </r>
  <r>
    <s v="3208594001"/>
    <x v="111"/>
    <s v="2021/742"/>
    <s v="2104859"/>
    <s v="       32085"/>
    <n v="9400"/>
    <n v="1"/>
    <n v="15"/>
    <x v="12"/>
    <s v="2021"/>
    <s v="     742"/>
    <n v="1"/>
    <s v="T700A5755054101"/>
    <s v="RAIL EXTERNE"/>
    <n v="0"/>
    <n v="0"/>
  </r>
  <r>
    <s v="3133493991"/>
    <x v="112"/>
    <s v="2021/596"/>
    <s v="700914"/>
    <s v="       31334"/>
    <n v="9399"/>
    <n v="1"/>
    <n v="15"/>
    <x v="7"/>
    <s v="2021"/>
    <s v="     596"/>
    <n v="1"/>
    <s v="F531.18861.200.00"/>
    <s v="FERRURE"/>
    <n v="0"/>
    <n v="0"/>
  </r>
  <r>
    <s v="3282793984"/>
    <x v="113"/>
    <s v="2021/725"/>
    <s v="12075"/>
    <s v="       32827"/>
    <n v="9398"/>
    <n v="4"/>
    <n v="4"/>
    <x v="5"/>
    <s v="2021"/>
    <s v="     795"/>
    <n v="1"/>
    <s v="SMSC537401111A1P01"/>
    <s v="WINDOW STIFFENER LIGHT"/>
    <n v="0"/>
    <n v="0"/>
  </r>
  <r>
    <s v="3150093983"/>
    <x v="113"/>
    <s v="2021/725"/>
    <s v="12041"/>
    <s v="       31500"/>
    <n v="9398"/>
    <n v="3"/>
    <n v="18"/>
    <x v="5"/>
    <s v="2021"/>
    <s v="     744"/>
    <n v="1"/>
    <s v="A536.10221.242.40"/>
    <s v="FERRURE"/>
    <n v="0"/>
    <n v="0"/>
  </r>
  <r>
    <s v="3177393982"/>
    <x v="113"/>
    <s v="2021/725"/>
    <s v="12064"/>
    <s v="       31773"/>
    <n v="9398"/>
    <n v="2"/>
    <n v="15"/>
    <x v="5"/>
    <s v="2021"/>
    <s v="     749"/>
    <n v="1"/>
    <s v="F531.23924.201.00"/>
    <s v="CORNIERE"/>
    <n v="0"/>
    <n v="0"/>
  </r>
  <r>
    <s v="3349893981"/>
    <x v="113"/>
    <s v="2021/725"/>
    <s v="12083"/>
    <s v="       33498"/>
    <n v="9398"/>
    <n v="1"/>
    <n v="6"/>
    <x v="5"/>
    <s v="2021"/>
    <s v="     725"/>
    <n v="1"/>
    <s v="V533.10995.000.00"/>
    <s v="CRASH ROD EQ"/>
    <n v="0"/>
    <n v="0"/>
  </r>
  <r>
    <s v="3286093971"/>
    <x v="114"/>
    <s v="2021/475"/>
    <s v="29351"/>
    <s v="       32860"/>
    <n v="9397"/>
    <n v="1"/>
    <n v="117"/>
    <x v="2"/>
    <s v="2021"/>
    <s v="     475"/>
    <n v="1"/>
    <s v="1-0913-BA0009:F9111"/>
    <s v="Serre glace"/>
    <n v="0"/>
    <n v="0"/>
  </r>
  <r>
    <s v="3316193961"/>
    <x v="115"/>
    <s v="50455"/>
    <m/>
    <s v="       33161"/>
    <n v="9396"/>
    <n v="1"/>
    <n v="14"/>
    <x v="9"/>
    <s v="2021"/>
    <s v="     567"/>
    <n v="9"/>
    <s v="3398897"/>
    <s v="WEB FR28-FR28BIS (RH)"/>
    <n v="0"/>
    <n v="0"/>
  </r>
  <r>
    <s v="3316393951"/>
    <x v="115"/>
    <s v="50454"/>
    <m/>
    <s v="       33163"/>
    <n v="9395"/>
    <n v="1"/>
    <n v="10"/>
    <x v="9"/>
    <s v="2021"/>
    <s v="     567"/>
    <n v="11"/>
    <s v="3398926"/>
    <s v="WEB FR28BIS-FR29 (LH)"/>
    <n v="0"/>
    <n v="0"/>
  </r>
  <r>
    <s v="3316493941"/>
    <x v="115"/>
    <s v="50456"/>
    <m/>
    <s v="       33164"/>
    <n v="9394"/>
    <n v="1"/>
    <n v="10"/>
    <x v="9"/>
    <s v="2021"/>
    <s v="     567"/>
    <n v="10"/>
    <s v="3398898"/>
    <s v="WEB FR28-FR28BIS (LH)"/>
    <n v="0"/>
    <n v="0"/>
  </r>
  <r>
    <s v="3197193935"/>
    <x v="116"/>
    <s v="2021/758"/>
    <s v="12068"/>
    <s v="       31971"/>
    <n v="9393"/>
    <n v="5"/>
    <n v="105"/>
    <x v="5"/>
    <s v="2021"/>
    <s v="     754"/>
    <n v="1"/>
    <s v="V528.84494.204.00"/>
    <s v="ENTRETOISE"/>
    <n v="0"/>
    <n v="0"/>
  </r>
  <r>
    <s v="3052693934"/>
    <x v="116"/>
    <s v="2021/758"/>
    <s v="12082"/>
    <s v="       30526"/>
    <n v="9393"/>
    <n v="4"/>
    <n v="16"/>
    <x v="5"/>
    <s v="2021"/>
    <s v="     766"/>
    <n v="1"/>
    <s v="V531.12651.202.00"/>
    <s v="SPLICE FR11"/>
    <n v="0"/>
    <n v="0"/>
  </r>
  <r>
    <s v="3125793933"/>
    <x v="116"/>
    <s v="2021/758"/>
    <s v="12072"/>
    <s v="       31257"/>
    <n v="9393"/>
    <n v="3"/>
    <n v="25"/>
    <x v="5"/>
    <s v="2021"/>
    <s v="     745"/>
    <n v="1"/>
    <s v="D579.10621.000.01"/>
    <s v="SUPPORT USINE EQ"/>
    <n v="0"/>
    <n v="0"/>
  </r>
  <r>
    <s v="3370293932"/>
    <x v="116"/>
    <s v="2021/758"/>
    <s v="12087"/>
    <s v="       33702"/>
    <n v="9393"/>
    <n v="2"/>
    <n v="6"/>
    <x v="5"/>
    <s v="2021"/>
    <s v="     825"/>
    <n v="1"/>
    <s v="F251.14717.201.00"/>
    <s v="FLASQUE"/>
    <n v="0"/>
    <n v="0"/>
  </r>
  <r>
    <s v="3160593931"/>
    <x v="116"/>
    <s v="2021/758"/>
    <s v="12071"/>
    <s v="       31605"/>
    <n v="9393"/>
    <n v="1"/>
    <n v="80"/>
    <x v="5"/>
    <s v="2021"/>
    <s v="     758"/>
    <n v="1"/>
    <s v="D579.12429.200.00"/>
    <s v="SUPPORT USINE"/>
    <n v="0"/>
    <n v="0"/>
  </r>
  <r>
    <s v="3234393921"/>
    <x v="117"/>
    <s v="2021/758"/>
    <s v="116657"/>
    <s v="       32343"/>
    <n v="9392"/>
    <n v="1"/>
    <n v="16"/>
    <x v="4"/>
    <s v="2021"/>
    <s v="     566"/>
    <n v="1"/>
    <s v="V545.13125.000.00"/>
    <s v="CADRE 3 EQUIPE"/>
    <n v="0"/>
    <n v="0"/>
  </r>
  <r>
    <s v="3184293917"/>
    <x v="118"/>
    <s v="2021/769"/>
    <s v="12056"/>
    <s v="       31842"/>
    <n v="9391"/>
    <n v="7"/>
    <n v="73"/>
    <x v="5"/>
    <s v="2021"/>
    <s v="     764"/>
    <n v="1"/>
    <s v="D571.34403.201.00"/>
    <s v="FERRURE DE COMP"/>
    <n v="0"/>
    <n v="0"/>
  </r>
  <r>
    <s v="3217093916"/>
    <x v="118"/>
    <s v="2021/769"/>
    <s v="12061"/>
    <s v="       32170"/>
    <n v="9391"/>
    <n v="6"/>
    <n v="10"/>
    <x v="5"/>
    <s v="2021"/>
    <s v="     772"/>
    <n v="1"/>
    <s v="G533.33675.201.00"/>
    <s v="CORNIERE ANGLE"/>
    <n v="0"/>
    <n v="0"/>
  </r>
  <r>
    <s v="3180693915"/>
    <x v="118"/>
    <s v="2021/769"/>
    <s v="12063"/>
    <s v="       31806"/>
    <n v="9391"/>
    <n v="5"/>
    <n v="23"/>
    <x v="5"/>
    <s v="2021"/>
    <s v="     777"/>
    <n v="1"/>
    <s v="F531.16906.201.00"/>
    <s v="TE REPRISE AR C12"/>
    <n v="0"/>
    <n v="0"/>
  </r>
  <r>
    <s v="3177493914"/>
    <x v="118"/>
    <s v="2021/769"/>
    <s v="12060"/>
    <s v="       31774"/>
    <n v="9391"/>
    <n v="4"/>
    <n v="12"/>
    <x v="5"/>
    <s v="2021"/>
    <s v="     747"/>
    <n v="1"/>
    <s v="F531.23924.200.00"/>
    <s v="CORNIERE"/>
    <n v="0"/>
    <n v="0"/>
  </r>
  <r>
    <s v="3218893913"/>
    <x v="118"/>
    <s v="2021/769"/>
    <s v="12037"/>
    <s v="       32188"/>
    <n v="9391"/>
    <n v="3"/>
    <n v="7"/>
    <x v="5"/>
    <s v="2021"/>
    <s v="     721"/>
    <n v="1"/>
    <s v="V528.84636.000.00"/>
    <s v="FERRURE  EQ"/>
    <n v="0"/>
    <n v="0"/>
  </r>
  <r>
    <s v="3240993912"/>
    <x v="118"/>
    <s v="2021/769"/>
    <s v="12055"/>
    <s v="       32409"/>
    <n v="9391"/>
    <n v="2"/>
    <n v="3"/>
    <x v="5"/>
    <s v="2021"/>
    <s v="     775"/>
    <n v="1"/>
    <s v="M571.12550.201.00"/>
    <s v="PORTE NERVURE"/>
    <n v="0"/>
    <n v="0"/>
  </r>
  <r>
    <s v="3069593911"/>
    <x v="118"/>
    <s v="2021/769"/>
    <s v="12057"/>
    <s v="       30695"/>
    <n v="9391"/>
    <n v="1"/>
    <n v="14"/>
    <x v="5"/>
    <s v="2021"/>
    <s v="     769"/>
    <n v="1"/>
    <s v="V531.12626.203.00"/>
    <s v="SPLICE FR12 LH"/>
    <n v="0"/>
    <n v="0"/>
  </r>
  <r>
    <s v="3220893901"/>
    <x v="119"/>
    <s v="2021/544"/>
    <s v="401301"/>
    <s v="       32208"/>
    <n v="9390"/>
    <n v="1"/>
    <n v="19"/>
    <x v="3"/>
    <s v="2021"/>
    <s v="     544"/>
    <n v="1"/>
    <s v="RA1M171200001A1"/>
    <s v="CORPS BEE"/>
    <n v="0"/>
    <n v="0"/>
  </r>
  <r>
    <s v="3161193897"/>
    <x v="120"/>
    <s v="2021/719"/>
    <s v="12066"/>
    <s v="       31611"/>
    <n v="9389"/>
    <n v="7"/>
    <n v="31"/>
    <x v="5"/>
    <s v="2021"/>
    <s v="     748"/>
    <n v="1"/>
    <s v="V531.13892.000.00"/>
    <s v="ISL FITTING ASSY"/>
    <n v="0"/>
    <n v="0"/>
  </r>
  <r>
    <s v="3294693896"/>
    <x v="120"/>
    <s v="2021/719"/>
    <s v="12065"/>
    <s v="       32946"/>
    <n v="9389"/>
    <n v="6"/>
    <n v="34"/>
    <x v="5"/>
    <s v="2021"/>
    <s v="     767"/>
    <n v="1"/>
    <s v="V924.12190.200.00"/>
    <s v="MACHINED BRACKET"/>
    <n v="0"/>
    <n v="0"/>
  </r>
  <r>
    <s v="3180593895"/>
    <x v="120"/>
    <s v="2021/719"/>
    <s v="12062"/>
    <s v="       31805"/>
    <n v="9389"/>
    <n v="5"/>
    <n v="23"/>
    <x v="5"/>
    <s v="2021"/>
    <s v="     776"/>
    <n v="1"/>
    <s v="F531.16906.200.00"/>
    <s v="TE REPRISE AR C12"/>
    <n v="0"/>
    <n v="0"/>
  </r>
  <r>
    <s v="3180093894"/>
    <x v="120"/>
    <s v="2021/719"/>
    <s v="12035"/>
    <s v="       31800"/>
    <n v="9389"/>
    <n v="4"/>
    <n v="312"/>
    <x v="5"/>
    <s v="2021"/>
    <s v="     707"/>
    <n v="1"/>
    <s v="D539.22131.000.00"/>
    <s v="FERRURE EQUIPEE"/>
    <n v="0"/>
    <n v="0"/>
  </r>
  <r>
    <s v="3226793893"/>
    <x v="120"/>
    <s v="2021/719"/>
    <s v="12018"/>
    <s v="       32267"/>
    <n v="9389"/>
    <n v="3"/>
    <n v="27"/>
    <x v="5"/>
    <s v="2021"/>
    <s v="     778"/>
    <n v="1"/>
    <s v="D531.13797.200.00"/>
    <s v="BUTEE FIXE"/>
    <n v="0"/>
    <n v="0"/>
  </r>
  <r>
    <s v="3071093892"/>
    <x v="120"/>
    <s v="2021/719"/>
    <s v="12049"/>
    <s v="       30710"/>
    <n v="9389"/>
    <n v="2"/>
    <n v="8"/>
    <x v="5"/>
    <s v="2021"/>
    <s v="     731"/>
    <n v="1"/>
    <s v="V531.12609.203.00"/>
    <s v="ANGLE FRAME 5"/>
    <n v="8"/>
    <n v="8"/>
  </r>
  <r>
    <s v="3199593891"/>
    <x v="120"/>
    <s v="2021/719"/>
    <s v="12032"/>
    <s v="       31995"/>
    <n v="9389"/>
    <n v="1"/>
    <n v="62"/>
    <x v="5"/>
    <s v="2021"/>
    <s v="     719"/>
    <n v="1"/>
    <s v="V528.84072.201.00"/>
    <s v="GOUSSET"/>
    <n v="6"/>
    <n v="6"/>
  </r>
  <r>
    <s v="3289793881"/>
    <x v="121"/>
    <s v="2021/662"/>
    <s v="00575"/>
    <s v="       32897"/>
    <n v="9388"/>
    <n v="1"/>
    <n v="55"/>
    <x v="15"/>
    <s v="2021"/>
    <s v="     662"/>
    <n v="1"/>
    <s v="RA1M171100031"/>
    <s v="ECROU SERV BEIE"/>
    <n v="0"/>
    <n v="0"/>
  </r>
  <r>
    <s v="3237893872"/>
    <x v="122"/>
    <s v="2021/673"/>
    <s v="402792"/>
    <s v="       32378"/>
    <n v="9387"/>
    <n v="2"/>
    <n v="41"/>
    <x v="3"/>
    <s v="2021"/>
    <s v="     704"/>
    <n v="1"/>
    <s v="RA1M171100021A1"/>
    <s v="AXE NU"/>
    <n v="0"/>
    <n v="0"/>
  </r>
  <r>
    <s v="3237793871"/>
    <x v="122"/>
    <s v="2021/673"/>
    <s v="402791"/>
    <s v="       32377"/>
    <n v="9387"/>
    <n v="1"/>
    <n v="34"/>
    <x v="3"/>
    <s v="2021"/>
    <s v="     673"/>
    <n v="1"/>
    <s v="RA1M171200021A1"/>
    <s v="AXE NU"/>
    <n v="0"/>
    <n v="0"/>
  </r>
  <r>
    <s v="3177293863"/>
    <x v="123"/>
    <s v="2021/699"/>
    <s v="12052"/>
    <s v="       31772"/>
    <n v="9386"/>
    <n v="3"/>
    <n v="8"/>
    <x v="5"/>
    <s v="2021"/>
    <s v="     751"/>
    <n v="1"/>
    <s v="D571.32305.202.00"/>
    <s v="RENFORT EXTRADOS AV."/>
    <n v="0"/>
    <n v="0"/>
  </r>
  <r>
    <s v="3197093862"/>
    <x v="123"/>
    <s v="2021/699"/>
    <s v="12069"/>
    <s v="       31970"/>
    <n v="9386"/>
    <n v="2"/>
    <n v="175"/>
    <x v="5"/>
    <s v="2021"/>
    <s v="     755"/>
    <n v="1"/>
    <s v="V528.84494.202.00"/>
    <s v="ENTRETOISE"/>
    <n v="0"/>
    <n v="0"/>
  </r>
  <r>
    <s v="3178493861"/>
    <x v="123"/>
    <s v="2021/699"/>
    <s v="12054"/>
    <s v="       31784"/>
    <n v="9386"/>
    <n v="1"/>
    <n v="158"/>
    <x v="5"/>
    <s v="2021"/>
    <s v="     699"/>
    <n v="1"/>
    <s v="D579.13147.201.00"/>
    <s v="FERRURE BIELLE"/>
    <n v="0"/>
    <n v="0"/>
  </r>
  <r>
    <s v="3348193853"/>
    <x v="124"/>
    <s v="2021/642"/>
    <s v="21314"/>
    <s v="       33481"/>
    <n v="9385"/>
    <n v="3"/>
    <n v="79"/>
    <x v="6"/>
    <s v="2021"/>
    <s v="     728"/>
    <n v="1"/>
    <s v="D579.13400.002.00"/>
    <s v="SUPPORT USINE EQ"/>
    <n v="0"/>
    <n v="0"/>
  </r>
  <r>
    <s v="3295393852"/>
    <x v="124"/>
    <s v="2021/642"/>
    <s v="21659"/>
    <s v="       32953"/>
    <n v="9385"/>
    <n v="2"/>
    <n v="33"/>
    <x v="6"/>
    <s v="2021"/>
    <s v="     496"/>
    <n v="1"/>
    <s v="D579.10615.000.01"/>
    <s v="SUPPORT USINE EQ"/>
    <n v="0"/>
    <n v="0"/>
  </r>
  <r>
    <s v="3090093851"/>
    <x v="124"/>
    <s v="2021/642"/>
    <s v="21699"/>
    <s v="       30900"/>
    <n v="9385"/>
    <n v="1"/>
    <n v="155"/>
    <x v="6"/>
    <s v="2021"/>
    <s v="     642"/>
    <n v="1"/>
    <s v="D579.10617.000.00"/>
    <s v="SUPPORT USINE EQ"/>
    <n v="0"/>
    <n v="0"/>
  </r>
  <r>
    <s v="3215393843"/>
    <x v="125"/>
    <s v="2021/737"/>
    <s v="12036"/>
    <s v="       32153"/>
    <n v="9384"/>
    <n v="3"/>
    <n v="12"/>
    <x v="5"/>
    <s v="2021"/>
    <s v="     717"/>
    <n v="1"/>
    <s v="D579.14121.200.00"/>
    <s v="SUPPORT USINE"/>
    <n v="0"/>
    <n v="0"/>
  </r>
  <r>
    <s v="3201493842"/>
    <x v="125"/>
    <s v="2021/737"/>
    <s v="12034"/>
    <s v="       32014"/>
    <n v="9384"/>
    <n v="2"/>
    <n v="38"/>
    <x v="5"/>
    <s v="2021"/>
    <s v="     730"/>
    <n v="1"/>
    <s v="V924.12190.200.00"/>
    <s v="MACHINED BRACKET"/>
    <n v="0"/>
    <n v="0"/>
  </r>
  <r>
    <s v="3108193841"/>
    <x v="125"/>
    <s v="2021/737"/>
    <s v="12039"/>
    <s v="       31081"/>
    <n v="9384"/>
    <n v="1"/>
    <n v="9"/>
    <x v="5"/>
    <s v="2021"/>
    <s v="     737"/>
    <n v="1"/>
    <s v="F251.14710.000.42"/>
    <s v="CADRE"/>
    <n v="0"/>
    <n v="0"/>
  </r>
  <r>
    <s v="3109993831"/>
    <x v="126"/>
    <s v="2021/508*"/>
    <s v="1531157"/>
    <s v="       31099"/>
    <n v="9383"/>
    <n v="1"/>
    <n v="20"/>
    <x v="16"/>
    <s v="2021"/>
    <s v="     508"/>
    <n v="1"/>
    <s v="F1560129.00"/>
    <s v="BATI FACE AVANT SMD55"/>
    <n v="0"/>
    <n v="0"/>
  </r>
  <r>
    <s v="3216893824"/>
    <x v="127"/>
    <s v="2021/760"/>
    <s v="12015"/>
    <s v="       32168"/>
    <n v="9382"/>
    <n v="4"/>
    <n v="11"/>
    <x v="5"/>
    <s v="2021"/>
    <s v="     708"/>
    <n v="1"/>
    <s v="V528.84637.001.00"/>
    <s v="FITTING EQUIPED RH"/>
    <n v="0"/>
    <n v="0"/>
  </r>
  <r>
    <s v="3278893823"/>
    <x v="127"/>
    <s v="2021/760"/>
    <s v="12011"/>
    <s v="       32788"/>
    <n v="9382"/>
    <n v="3"/>
    <n v="5"/>
    <x v="5"/>
    <s v="2021"/>
    <s v="     705"/>
    <n v="1"/>
    <s v="V528.84365.201.00"/>
    <s v="FITTING"/>
    <n v="0"/>
    <n v="0"/>
  </r>
  <r>
    <s v="3132793822"/>
    <x v="127"/>
    <s v="2021/760"/>
    <s v="12029"/>
    <s v="       31327"/>
    <n v="9382"/>
    <n v="2"/>
    <n v="21"/>
    <x v="5"/>
    <s v="2021"/>
    <s v="     779"/>
    <n v="1"/>
    <s v="D531.35034.200.00"/>
    <s v="FERRURE A Z-520"/>
    <n v="0"/>
    <n v="0"/>
  </r>
  <r>
    <s v="3234593821"/>
    <x v="127"/>
    <s v="2021/760"/>
    <s v="12033"/>
    <s v="       32345"/>
    <n v="9382"/>
    <n v="1"/>
    <n v="6"/>
    <x v="5"/>
    <s v="2021"/>
    <s v="     760"/>
    <n v="1"/>
    <s v="M571.12550.200.00"/>
    <s v="PORTE NERVURE"/>
    <n v="0"/>
    <n v="0"/>
  </r>
  <r>
    <s v="3218793816"/>
    <x v="128"/>
    <s v="2021/750"/>
    <s v="12040"/>
    <s v="       32187"/>
    <n v="9381"/>
    <n v="6"/>
    <n v="15"/>
    <x v="5"/>
    <s v="2021"/>
    <s v="     720"/>
    <n v="1"/>
    <s v="V528.84636.001.00"/>
    <s v="FERRURE  EQ"/>
    <n v="0"/>
    <n v="0"/>
  </r>
  <r>
    <s v="3070993815"/>
    <x v="128"/>
    <s v="2021/750"/>
    <s v="12048"/>
    <s v="       30709"/>
    <n v="9381"/>
    <n v="5"/>
    <n v="12"/>
    <x v="5"/>
    <s v="2021"/>
    <s v="     732"/>
    <n v="1"/>
    <s v="V531.12609.202.00"/>
    <s v="ANGLE FRAME 5"/>
    <n v="0"/>
    <n v="0"/>
  </r>
  <r>
    <s v="3218693814"/>
    <x v="128"/>
    <s v="2021/750"/>
    <s v="12047"/>
    <s v="       32186"/>
    <n v="9381"/>
    <n v="4"/>
    <n v="24"/>
    <x v="5"/>
    <s v="2021"/>
    <s v="     739"/>
    <n v="1"/>
    <s v="V924.12367.001.00"/>
    <s v="MACHINED FITTING ROD1"/>
    <n v="0"/>
    <n v="0"/>
  </r>
  <r>
    <s v="3202193813"/>
    <x v="128"/>
    <s v="2021/750"/>
    <s v="12051"/>
    <s v="       32021"/>
    <n v="9381"/>
    <n v="3"/>
    <n v="7"/>
    <x v="5"/>
    <s v="2021"/>
    <s v="     743"/>
    <n v="1"/>
    <s v="M874.31254.000.00"/>
    <s v="FERRURE EQUIPEE"/>
    <n v="0"/>
    <n v="0"/>
  </r>
  <r>
    <s v="3188793812"/>
    <x v="128"/>
    <s v="2021/750"/>
    <s v="12046"/>
    <s v="       31887"/>
    <n v="9381"/>
    <n v="2"/>
    <n v="115"/>
    <x v="5"/>
    <s v="2021"/>
    <s v="     746"/>
    <n v="1"/>
    <s v="D539.28118.201.00"/>
    <s v="FERRURE"/>
    <n v="0"/>
    <n v="0"/>
  </r>
  <r>
    <s v="3283693811"/>
    <x v="128"/>
    <s v="2021/750"/>
    <s v="12050"/>
    <s v="       32836"/>
    <n v="9381"/>
    <n v="1"/>
    <n v="29"/>
    <x v="5"/>
    <s v="2021"/>
    <s v="     750"/>
    <n v="1"/>
    <s v="F253.10272.200.00"/>
    <s v="HARDPOINT GALLEY"/>
    <n v="0"/>
    <n v="0"/>
  </r>
  <r>
    <s v="3208093801"/>
    <x v="129"/>
    <s v="2021/722"/>
    <s v="12031"/>
    <s v="       32080"/>
    <n v="9380"/>
    <n v="1"/>
    <n v="42"/>
    <x v="5"/>
    <s v="2021"/>
    <s v="     722"/>
    <n v="1"/>
    <s v="V528.84068.201.00"/>
    <s v="GOUSSET"/>
    <n v="6"/>
    <n v="6"/>
  </r>
  <r>
    <s v="3200193791"/>
    <x v="130"/>
    <s v="2021/615"/>
    <s v="701073"/>
    <s v="       32001"/>
    <n v="9379"/>
    <n v="1"/>
    <n v="150"/>
    <x v="7"/>
    <s v="2021"/>
    <s v="     615"/>
    <n v="1"/>
    <s v="350A2118024801"/>
    <s v="RENFORT PLANCHER"/>
    <n v="0"/>
    <n v="0"/>
  </r>
  <r>
    <s v="3090793782"/>
    <x v="131"/>
    <s v="2021/644"/>
    <s v="21651"/>
    <s v="       30907"/>
    <n v="9378"/>
    <n v="2"/>
    <n v="26"/>
    <x v="6"/>
    <s v="2021"/>
    <s v="     643"/>
    <n v="1"/>
    <s v="D579.13400.002.00"/>
    <s v="SUPPORT USINE EQ"/>
    <n v="0"/>
    <n v="0"/>
  </r>
  <r>
    <s v="3161693781"/>
    <x v="131"/>
    <s v="2021/644"/>
    <s v="216558"/>
    <s v="       31616"/>
    <n v="9378"/>
    <n v="1"/>
    <n v="70"/>
    <x v="6"/>
    <s v="2021"/>
    <s v="     644"/>
    <n v="1"/>
    <s v="D579.13419.000.00"/>
    <s v="SUPPORT USINE EQ"/>
    <n v="0"/>
    <n v="0"/>
  </r>
  <r>
    <s v="3094093775"/>
    <x v="132"/>
    <s v="2021/709"/>
    <s v="12013"/>
    <s v="       30940"/>
    <n v="9377"/>
    <n v="5"/>
    <n v="16"/>
    <x v="5"/>
    <s v="2021"/>
    <s v="     710"/>
    <n v="1"/>
    <s v="V545.13109.200.00"/>
    <s v="CADRE 4."/>
    <n v="0"/>
    <n v="0"/>
  </r>
  <r>
    <s v="3070093774"/>
    <x v="132"/>
    <s v="2021/709"/>
    <s v="12012"/>
    <s v="       30700"/>
    <n v="9377"/>
    <n v="4"/>
    <n v="14"/>
    <x v="5"/>
    <s v="2021"/>
    <s v="     724"/>
    <n v="2"/>
    <s v="V531.13102.201.00"/>
    <s v="LATCH FITTING"/>
    <n v="0"/>
    <n v="0"/>
  </r>
  <r>
    <s v="3115393773"/>
    <x v="132"/>
    <s v="2021/709"/>
    <s v="12016"/>
    <s v="       31153"/>
    <n v="9377"/>
    <n v="3"/>
    <n v="12"/>
    <x v="5"/>
    <s v="2021"/>
    <s v="     702"/>
    <n v="1"/>
    <s v="F533.24355.201.01"/>
    <s v="FERRURE"/>
    <n v="0"/>
    <n v="0"/>
  </r>
  <r>
    <s v="3074493772"/>
    <x v="132"/>
    <s v="2021/709"/>
    <s v="12027"/>
    <s v="       30744"/>
    <n v="9377"/>
    <n v="2"/>
    <n v="18"/>
    <x v="5"/>
    <s v="2021"/>
    <s v="     781"/>
    <n v="1"/>
    <s v="D531.35034.201.00"/>
    <s v="FERRURE A Z-520"/>
    <n v="0"/>
    <n v="0"/>
  </r>
  <r>
    <s v="3216993771"/>
    <x v="132"/>
    <s v="2021/709"/>
    <s v="12014"/>
    <s v="       32169"/>
    <n v="9377"/>
    <n v="1"/>
    <n v="6"/>
    <x v="5"/>
    <s v="2021"/>
    <s v="     709"/>
    <n v="1"/>
    <s v="V528.84637.000.00"/>
    <s v="FITTING EQUIPED LH"/>
    <n v="0"/>
    <n v="0"/>
  </r>
  <r>
    <s v="3075093761"/>
    <x v="133"/>
    <s v="2020/1220****"/>
    <s v="116478"/>
    <s v="       30750"/>
    <n v="9376"/>
    <n v="1"/>
    <n v="17"/>
    <x v="4"/>
    <s v="2020"/>
    <s v="    1220"/>
    <n v="4"/>
    <s v="D531.14379.201.02"/>
    <s v="FERRURE A Z-627"/>
    <n v="0"/>
    <n v="0"/>
  </r>
  <r>
    <s v="3311593751"/>
    <x v="134"/>
    <s v="2021/628"/>
    <s v="114461"/>
    <s v="       33115"/>
    <n v="9375"/>
    <n v="1"/>
    <n v="17"/>
    <x v="14"/>
    <s v="2021"/>
    <s v="     628"/>
    <n v="1"/>
    <s v="SMSC537134106P01"/>
    <s v="SPLICE"/>
    <n v="0"/>
    <n v="0"/>
  </r>
  <r>
    <s v="3179993742"/>
    <x v="135"/>
    <s v="2021/667"/>
    <s v="12007"/>
    <s v="       31799"/>
    <n v="9374"/>
    <n v="2"/>
    <n v="252"/>
    <x v="5"/>
    <s v="2021"/>
    <s v="     697"/>
    <n v="1"/>
    <s v="D539.22131.000.00"/>
    <s v="FERRURE EQUIPEE"/>
    <n v="0"/>
    <n v="0"/>
  </r>
  <r>
    <s v="3126493741"/>
    <x v="135"/>
    <s v="2021/667"/>
    <s v="12009"/>
    <s v="       31264"/>
    <n v="9374"/>
    <n v="1"/>
    <n v="12"/>
    <x v="5"/>
    <s v="2021"/>
    <s v="     667"/>
    <n v="1"/>
    <s v="F531.10802.200.00"/>
    <s v="SUPPORT ENS CIBLE"/>
    <n v="0"/>
    <n v="0"/>
  </r>
  <r>
    <s v="3173493731"/>
    <x v="136"/>
    <s v="2021/647"/>
    <s v="700664"/>
    <s v="       31734"/>
    <n v="9373"/>
    <n v="1"/>
    <n v="108"/>
    <x v="7"/>
    <s v="2021"/>
    <s v="     647"/>
    <n v="1"/>
    <s v="D571.34404.201.00"/>
    <s v="FERRURE DE COMP"/>
    <n v="0"/>
    <n v="0"/>
  </r>
  <r>
    <s v="3115593725"/>
    <x v="137"/>
    <s v="2021/694"/>
    <s v="11993"/>
    <s v="       31155"/>
    <n v="9372"/>
    <n v="5"/>
    <n v="8"/>
    <x v="5"/>
    <s v="2021"/>
    <s v="     703"/>
    <n v="1"/>
    <s v="F533.24355.201.01"/>
    <s v="FERRURE"/>
    <n v="0"/>
    <n v="0"/>
  </r>
  <r>
    <s v="3068193724"/>
    <x v="137"/>
    <s v="2021/694"/>
    <s v="11966"/>
    <s v="       30681"/>
    <n v="9372"/>
    <n v="4"/>
    <n v="2"/>
    <x v="5"/>
    <s v="2021"/>
    <s v="     656"/>
    <n v="1"/>
    <s v="V531.16693.200.00"/>
    <s v="STOP FR17 STR42"/>
    <n v="0"/>
    <n v="0"/>
  </r>
  <r>
    <s v="3161593723"/>
    <x v="137"/>
    <s v="2021/694"/>
    <s v="11949"/>
    <s v="       31615"/>
    <n v="9372"/>
    <n v="3"/>
    <n v="73"/>
    <x v="5"/>
    <s v="2021"/>
    <s v="     622"/>
    <n v="1"/>
    <s v="D579.13325.000.00"/>
    <s v="SUPPORT EQUIPE"/>
    <n v="0"/>
    <n v="0"/>
  </r>
  <r>
    <s v="3201993722"/>
    <x v="137"/>
    <s v="2021/694"/>
    <s v="11991"/>
    <s v="       32019"/>
    <n v="9372"/>
    <n v="2"/>
    <n v="12"/>
    <x v="5"/>
    <s v="2021"/>
    <s v="     693"/>
    <n v="1"/>
    <s v="D532.10061.200.03"/>
    <s v="MARTEAU L42"/>
    <n v="0"/>
    <n v="0"/>
  </r>
  <r>
    <s v="3202093721"/>
    <x v="137"/>
    <s v="2021/694"/>
    <s v="11992"/>
    <s v="       32020"/>
    <n v="9372"/>
    <n v="1"/>
    <n v="11"/>
    <x v="5"/>
    <s v="2021"/>
    <s v="     694"/>
    <n v="1"/>
    <s v="D532.10061.201.03"/>
    <s v="MARTEAU L42"/>
    <n v="0"/>
    <n v="0"/>
  </r>
  <r>
    <s v="3284593711"/>
    <x v="138"/>
    <s v="2021/543*"/>
    <s v="3071"/>
    <s v="       32845"/>
    <n v="9371"/>
    <n v="1"/>
    <n v="5"/>
    <x v="11"/>
    <s v="2021"/>
    <s v="     543"/>
    <n v="2"/>
    <s v="EPROUVETTE ALODINE 1200 ALU 2024 T3"/>
    <s v="EPROUVETTE ALODINE 1200 ALU 2024 T3"/>
    <n v="0"/>
    <n v="0"/>
  </r>
  <r>
    <s v="3207893692"/>
    <x v="139"/>
    <s v="2021/718*"/>
    <s v="12003"/>
    <s v="       32078"/>
    <n v="9369"/>
    <n v="2"/>
    <n v="4"/>
    <x v="5"/>
    <s v="2021"/>
    <s v="     723"/>
    <n v="1"/>
    <s v="M539.11399.000.00"/>
    <s v="SUPPORT EQUIPE"/>
    <n v="0"/>
    <n v="0"/>
  </r>
  <r>
    <s v="3232293691"/>
    <x v="139"/>
    <s v="2021/718*"/>
    <s v="11995"/>
    <s v="       32322"/>
    <n v="9369"/>
    <n v="1"/>
    <n v="6"/>
    <x v="5"/>
    <s v="2021"/>
    <s v="     718"/>
    <n v="1"/>
    <s v="F251.14717.201.00"/>
    <s v="FLASQUE"/>
    <n v="6"/>
    <n v="6"/>
  </r>
  <r>
    <s v="3116993682"/>
    <x v="140"/>
    <s v="2021/718"/>
    <s v="11999"/>
    <s v="       31169"/>
    <n v="9368"/>
    <n v="2"/>
    <n v="76"/>
    <x v="5"/>
    <s v="2021"/>
    <s v="     682"/>
    <n v="1"/>
    <s v="D531.10437.001.00"/>
    <s v="FERRURE"/>
    <n v="0"/>
    <n v="0"/>
  </r>
  <r>
    <s v="3148693681"/>
    <x v="140"/>
    <s v="2021/718"/>
    <s v="11969"/>
    <s v="       31486"/>
    <n v="9368"/>
    <n v="1"/>
    <n v="9"/>
    <x v="5"/>
    <s v="2021"/>
    <s v="     666"/>
    <n v="1"/>
    <s v="F251.14713.200.40"/>
    <s v="CORNIERE"/>
    <n v="0"/>
    <n v="0"/>
  </r>
  <r>
    <s v="3350293652"/>
    <x v="141"/>
    <s v="2021/729"/>
    <s v="116338"/>
    <s v="       33502"/>
    <n v="9365"/>
    <n v="2"/>
    <n v="22"/>
    <x v="4"/>
    <s v="2021"/>
    <s v="     729"/>
    <n v="2"/>
    <s v="D531.14379.200.03"/>
    <s v="FERRURE A Z-627"/>
    <n v="0"/>
    <n v="0"/>
  </r>
  <r>
    <s v="3350393651"/>
    <x v="141"/>
    <s v="2021/729"/>
    <s v="116339"/>
    <s v="       33503"/>
    <n v="9365"/>
    <n v="1"/>
    <n v="12"/>
    <x v="4"/>
    <s v="2021"/>
    <s v="     729"/>
    <n v="1"/>
    <s v="D531.14379.201.02"/>
    <s v="FERRURE A Z-627"/>
    <n v="0"/>
    <n v="0"/>
  </r>
  <r>
    <s v="3117493647"/>
    <x v="142"/>
    <s v="2021/680"/>
    <s v="11988"/>
    <s v="       31174"/>
    <n v="9364"/>
    <n v="7"/>
    <n v="10"/>
    <x v="5"/>
    <s v="2021"/>
    <s v="     668"/>
    <n v="1"/>
    <s v="V531.12714.201.00"/>
    <s v="LISSE 28 C6-8"/>
    <n v="0"/>
    <n v="0"/>
  </r>
  <r>
    <s v="3112793646"/>
    <x v="142"/>
    <s v="2021/680"/>
    <s v="12000"/>
    <s v="       31127"/>
    <n v="9364"/>
    <n v="6"/>
    <n v="70"/>
    <x v="5"/>
    <s v="2021"/>
    <s v="     701"/>
    <n v="1"/>
    <s v="D539.26454.200.01"/>
    <s v="FERRURE"/>
    <n v="0"/>
    <n v="0"/>
  </r>
  <r>
    <s v="3116893645"/>
    <x v="142"/>
    <s v="2021/680"/>
    <s v="11998"/>
    <s v="       31168"/>
    <n v="9364"/>
    <n v="5"/>
    <n v="53"/>
    <x v="5"/>
    <s v="2021"/>
    <s v="     683"/>
    <n v="1"/>
    <s v="D531.10437.000.00"/>
    <s v="FERRURE"/>
    <n v="0"/>
    <n v="0"/>
  </r>
  <r>
    <s v="3115193644"/>
    <x v="142"/>
    <s v="2021/680"/>
    <s v="12004"/>
    <s v="       31151"/>
    <n v="9364"/>
    <n v="4"/>
    <n v="84"/>
    <x v="5"/>
    <s v="2021"/>
    <s v="     670"/>
    <n v="1"/>
    <s v="D531.18405.000.00"/>
    <s v="BOUCHON EQUIPE"/>
    <n v="0"/>
    <n v="0"/>
  </r>
  <r>
    <s v="3196893643"/>
    <x v="142"/>
    <s v="2021/680"/>
    <s v="12002"/>
    <s v="       31968"/>
    <n v="9364"/>
    <n v="3"/>
    <n v="30"/>
    <x v="5"/>
    <s v="2021"/>
    <s v="     684"/>
    <n v="1"/>
    <s v="V545.13102.200.00"/>
    <s v="FERRURE AV SUP"/>
    <n v="0"/>
    <n v="0"/>
  </r>
  <r>
    <s v="3214993642"/>
    <x v="142"/>
    <s v="2021/680"/>
    <s v="11996"/>
    <s v="       32149"/>
    <n v="9364"/>
    <n v="2"/>
    <n v="13"/>
    <x v="5"/>
    <s v="2021"/>
    <s v="     681"/>
    <n v="1"/>
    <s v="V545.13153.000.00"/>
    <s v="LONGERON EQUIPE"/>
    <n v="0"/>
    <n v="0"/>
  </r>
  <r>
    <s v="3287093641"/>
    <x v="142"/>
    <s v="2021/680"/>
    <s v="11997"/>
    <s v="       32870"/>
    <n v="9364"/>
    <n v="1"/>
    <n v="39"/>
    <x v="5"/>
    <s v="2021"/>
    <s v="     680"/>
    <n v="1"/>
    <s v="D579.14135.000.00"/>
    <s v="SUPPORT EQUIPE"/>
    <n v="0"/>
    <n v="0"/>
  </r>
  <r>
    <s v="3347293621"/>
    <x v="143"/>
    <s v="50644"/>
    <m/>
    <s v="       33472"/>
    <n v="9362"/>
    <n v="1"/>
    <n v="1"/>
    <x v="9"/>
    <s v="2021"/>
    <s v="     685"/>
    <n v="4"/>
    <s v="3004524"/>
    <s v="BUTEE"/>
    <n v="0"/>
    <n v="0"/>
  </r>
  <r>
    <s v="3347193611"/>
    <x v="143"/>
    <s v="50601"/>
    <m/>
    <s v="       33471"/>
    <n v="9361"/>
    <n v="1"/>
    <n v="13"/>
    <x v="9"/>
    <s v="2021"/>
    <s v="     685"/>
    <n v="3"/>
    <s v="1656442"/>
    <s v="GODET"/>
    <n v="0"/>
    <n v="0"/>
  </r>
  <r>
    <s v="3347093601"/>
    <x v="143"/>
    <s v="50602"/>
    <m/>
    <s v="       33470"/>
    <n v="9360"/>
    <n v="1"/>
    <n v="24"/>
    <x v="9"/>
    <s v="2021"/>
    <s v="     685"/>
    <n v="2"/>
    <s v="2398531"/>
    <s v="CALE V1 EPAISSEUR 0,8MM"/>
    <n v="0"/>
    <n v="0"/>
  </r>
  <r>
    <s v="3315293581"/>
    <x v="143"/>
    <s v="50467"/>
    <m/>
    <s v="       33152"/>
    <n v="9358"/>
    <n v="1"/>
    <n v="2"/>
    <x v="9"/>
    <s v="2021"/>
    <s v="     567"/>
    <n v="15"/>
    <s v="3577242"/>
    <s v="STEP FITTING"/>
    <n v="0"/>
    <n v="0"/>
  </r>
  <r>
    <s v="3316693571"/>
    <x v="143"/>
    <s v="50452"/>
    <m/>
    <s v="       33166"/>
    <n v="9357"/>
    <n v="1"/>
    <n v="16"/>
    <x v="9"/>
    <s v="2021"/>
    <s v="     567"/>
    <n v="14"/>
    <s v="3428840"/>
    <s v="FR31/STR16 FWD FITTING (RH)"/>
    <n v="0"/>
    <n v="0"/>
  </r>
  <r>
    <s v="3316593561"/>
    <x v="143"/>
    <s v="50458"/>
    <m/>
    <s v="       33165"/>
    <n v="9356"/>
    <n v="1"/>
    <n v="19"/>
    <x v="9"/>
    <s v="2021"/>
    <s v="     567"/>
    <n v="13"/>
    <s v="3428357"/>
    <s v="FR30/STR16 FWD FITTING (LH)"/>
    <n v="0"/>
    <n v="0"/>
  </r>
  <r>
    <s v="3316293551"/>
    <x v="143"/>
    <s v="50453"/>
    <m/>
    <s v="       33162"/>
    <n v="9355"/>
    <n v="1"/>
    <n v="7"/>
    <x v="9"/>
    <s v="2021"/>
    <s v="     567"/>
    <n v="12"/>
    <s v="3427825"/>
    <s v="FR32/STR16 FWD FITTING (LH)"/>
    <n v="0"/>
    <n v="0"/>
  </r>
  <r>
    <s v="3316093541"/>
    <x v="143"/>
    <s v="50451"/>
    <m/>
    <s v="       33160"/>
    <n v="9354"/>
    <n v="1"/>
    <n v="15"/>
    <x v="9"/>
    <s v="2021"/>
    <s v="     567"/>
    <n v="8"/>
    <s v="3102712"/>
    <s v="EXTERNAL DOUBLER FR29 (RH)"/>
    <n v="0"/>
    <n v="0"/>
  </r>
  <r>
    <s v="3315993531"/>
    <x v="143"/>
    <s v="50445"/>
    <m/>
    <s v="       33159"/>
    <n v="9353"/>
    <n v="1"/>
    <n v="23"/>
    <x v="9"/>
    <s v="2021"/>
    <s v="     567"/>
    <n v="7"/>
    <s v="3102711"/>
    <s v="EXTERNAL DOUBLER FR29 (LH)"/>
    <n v="0"/>
    <n v="0"/>
  </r>
  <r>
    <s v="3315893521"/>
    <x v="143"/>
    <s v="50446"/>
    <m/>
    <s v="       33158"/>
    <n v="9352"/>
    <n v="1"/>
    <n v="13"/>
    <x v="9"/>
    <s v="2021"/>
    <s v="     567"/>
    <n v="6"/>
    <s v="3102598"/>
    <s v="EXTERNAL DOUBLER FR32 (LH)"/>
    <n v="0"/>
    <n v="0"/>
  </r>
  <r>
    <s v="3315793511"/>
    <x v="143"/>
    <s v="50448"/>
    <m/>
    <s v="       33157"/>
    <n v="9351"/>
    <n v="1"/>
    <n v="13"/>
    <x v="9"/>
    <s v="2021"/>
    <s v="     567"/>
    <n v="5"/>
    <s v="3102596"/>
    <s v="EXTERNAL DOUBLER FR31 (LH)"/>
    <n v="0"/>
    <n v="0"/>
  </r>
  <r>
    <s v="3315693501"/>
    <x v="143"/>
    <s v="50444"/>
    <m/>
    <s v="       33156"/>
    <n v="9350"/>
    <n v="1"/>
    <n v="50"/>
    <x v="9"/>
    <s v="2021"/>
    <s v="     567"/>
    <n v="4"/>
    <s v="3102594"/>
    <s v="EXTERNAL DOUBLER FR30 (LH)"/>
    <n v="0"/>
    <n v="0"/>
  </r>
  <r>
    <s v="3315593491"/>
    <x v="143"/>
    <s v="50447"/>
    <m/>
    <s v="       33155"/>
    <n v="9349"/>
    <n v="1"/>
    <n v="12"/>
    <x v="9"/>
    <s v="2021"/>
    <s v="     567"/>
    <n v="3"/>
    <s v="3102592"/>
    <s v="EXTERNAL DOUBLER FR27 (LH)"/>
    <n v="0"/>
    <n v="0"/>
  </r>
  <r>
    <s v="3315493481"/>
    <x v="143"/>
    <s v="50468"/>
    <m/>
    <s v="       33154"/>
    <n v="9348"/>
    <n v="1"/>
    <n v="5"/>
    <x v="9"/>
    <s v="2021"/>
    <s v="     567"/>
    <n v="2"/>
    <s v="2585781"/>
    <s v="SUPPORT AMORTISSEUR"/>
    <n v="0"/>
    <n v="0"/>
  </r>
  <r>
    <s v="3179793465"/>
    <x v="144"/>
    <s v="2021/676"/>
    <s v="11981"/>
    <s v="       31797"/>
    <n v="9346"/>
    <n v="5"/>
    <n v="250"/>
    <x v="5"/>
    <s v="2021"/>
    <s v="     696"/>
    <n v="1"/>
    <s v="D539.22131.000.00"/>
    <s v="FERRURE EQUIPEE"/>
    <n v="0"/>
    <n v="0"/>
  </r>
  <r>
    <s v="3069693464"/>
    <x v="144"/>
    <s v="2021/676"/>
    <s v="11958"/>
    <s v="       30696"/>
    <n v="9346"/>
    <n v="4"/>
    <n v="18"/>
    <x v="5"/>
    <s v="2021"/>
    <s v="     649"/>
    <n v="1"/>
    <s v="V531.12646.200.01"/>
    <s v="ANGLE FR10 STR8 RH"/>
    <n v="0"/>
    <n v="0"/>
  </r>
  <r>
    <s v="3202893463"/>
    <x v="144"/>
    <s v="2021/676"/>
    <s v="11990"/>
    <s v="       32028"/>
    <n v="9346"/>
    <n v="3"/>
    <n v="22"/>
    <x v="5"/>
    <s v="2021"/>
    <s v="     659"/>
    <n v="1"/>
    <s v="V528.84073.201.00"/>
    <s v="GOUSSET"/>
    <n v="0"/>
    <n v="0"/>
  </r>
  <r>
    <s v="3282693462"/>
    <x v="144"/>
    <s v="2021/676"/>
    <s v="11967"/>
    <s v="       32826"/>
    <n v="9346"/>
    <n v="2"/>
    <n v="11"/>
    <x v="5"/>
    <s v="2021"/>
    <s v="     658"/>
    <n v="1"/>
    <s v="SMSC537401111A1P01"/>
    <s v="WINDOW STIFFENER LIGHT"/>
    <n v="0"/>
    <n v="0"/>
  </r>
  <r>
    <s v="3184193461"/>
    <x v="144"/>
    <s v="2021/676"/>
    <s v="11989"/>
    <s v="       31841"/>
    <n v="9346"/>
    <n v="1"/>
    <n v="61"/>
    <x v="5"/>
    <s v="2021"/>
    <s v="     676"/>
    <n v="1"/>
    <s v="D532.10068.201.03"/>
    <s v="MARTEAU L43-44"/>
    <n v="0"/>
    <n v="0"/>
  </r>
  <r>
    <s v="3180193452"/>
    <x v="145"/>
    <s v="2021/619"/>
    <s v="700650"/>
    <s v="       31801"/>
    <n v="9345"/>
    <n v="2"/>
    <n v="86"/>
    <x v="7"/>
    <s v="2021"/>
    <s v="     623"/>
    <n v="1"/>
    <s v="D539.28121.000.00"/>
    <s v="26-SUPPORT EQUIPE"/>
    <n v="0"/>
    <n v="0"/>
  </r>
  <r>
    <s v="3126293451"/>
    <x v="145"/>
    <s v="2021/619"/>
    <s v="700626"/>
    <s v="       31262"/>
    <n v="9345"/>
    <n v="1"/>
    <n v="24"/>
    <x v="7"/>
    <s v="2021"/>
    <s v="     619"/>
    <n v="1"/>
    <s v="F533.29492.200.00"/>
    <s v="ECLISSE"/>
    <n v="0"/>
    <n v="0"/>
  </r>
  <r>
    <s v="3090493441"/>
    <x v="146"/>
    <s v="2021/711*"/>
    <s v="11980"/>
    <s v="       30904"/>
    <n v="9344"/>
    <n v="1"/>
    <n v="35"/>
    <x v="5"/>
    <s v="2021"/>
    <s v="     711"/>
    <n v="1"/>
    <s v="D579.13410.000.00"/>
    <s v="SUPPORT USINE EQ"/>
    <n v="0"/>
    <n v="0"/>
  </r>
  <r>
    <s v="3282193423"/>
    <x v="147"/>
    <s v="2021/711"/>
    <s v="11965"/>
    <s v="       32821"/>
    <n v="9342"/>
    <n v="3"/>
    <n v="23"/>
    <x v="5"/>
    <s v="2021"/>
    <s v="     657"/>
    <n v="1"/>
    <s v="SMSC537401112A1P01"/>
    <s v="WINDOW STIFFENER "/>
    <n v="0"/>
    <n v="0"/>
  </r>
  <r>
    <s v="3115093422"/>
    <x v="147"/>
    <s v="2021/711"/>
    <s v="11978"/>
    <s v="       31150"/>
    <n v="9342"/>
    <n v="2"/>
    <n v="89"/>
    <x v="5"/>
    <s v="2021"/>
    <s v="     655"/>
    <n v="1"/>
    <s v="D539.28004.201.01"/>
    <s v="FERRURE"/>
    <n v="0"/>
    <n v="0"/>
  </r>
  <r>
    <s v="3051593421"/>
    <x v="147"/>
    <s v="2021/711"/>
    <s v="11979"/>
    <s v="       30515"/>
    <n v="9342"/>
    <n v="1"/>
    <n v="16"/>
    <x v="5"/>
    <s v="2021"/>
    <s v="     698"/>
    <n v="1"/>
    <s v="V531.12641.202.00"/>
    <s v="ECLISSE  C10"/>
    <n v="0"/>
    <n v="0"/>
  </r>
  <r>
    <s v="3127093411"/>
    <x v="148"/>
    <s v="2021/654"/>
    <s v="11977"/>
    <s v="       31270"/>
    <n v="9341"/>
    <n v="1"/>
    <n v="7"/>
    <x v="5"/>
    <s v="2021"/>
    <s v="     654"/>
    <n v="1"/>
    <s v="V545.13106.200.00"/>
    <s v="CADRE 2"/>
    <n v="0"/>
    <n v="0"/>
  </r>
  <r>
    <s v="3312093402"/>
    <x v="149"/>
    <s v="2021/715"/>
    <s v="50636"/>
    <s v="       33120"/>
    <n v="9340"/>
    <n v="2"/>
    <n v="1"/>
    <x v="9"/>
    <s v="2021"/>
    <s v="     689"/>
    <n v="1"/>
    <s v="EPROUVETTE DESSERTISSAGE"/>
    <s v="EPROUVETTE DESSERTISSAGE"/>
    <n v="0"/>
    <n v="0"/>
  </r>
  <r>
    <s v="3312193401"/>
    <x v="149"/>
    <s v="2021/715"/>
    <s v="50639"/>
    <s v="       33121"/>
    <n v="9340"/>
    <n v="1"/>
    <n v="1"/>
    <x v="9"/>
    <s v="2021"/>
    <s v="     715"/>
    <n v="1"/>
    <s v="EPROUVETTE DESCELLEMENT"/>
    <s v="EPROUVETTE DESCELLEMENT"/>
    <n v="0"/>
    <n v="0"/>
  </r>
  <r>
    <s v="3175793392"/>
    <x v="150"/>
    <s v="2021/63*"/>
    <s v="29134"/>
    <s v="       31757"/>
    <n v="9339"/>
    <n v="2"/>
    <n v="502"/>
    <x v="2"/>
    <s v="2021"/>
    <s v="      64"/>
    <n v="1"/>
    <s v="F1251221:F9111"/>
    <s v="CONTRE POIDS"/>
    <n v="502"/>
    <n v="502"/>
  </r>
  <r>
    <s v="3175693391"/>
    <x v="150"/>
    <s v="2021/63*"/>
    <s v="29132"/>
    <s v="       31756"/>
    <n v="9339"/>
    <n v="1"/>
    <n v="239"/>
    <x v="2"/>
    <s v="2021"/>
    <s v="      63"/>
    <n v="1"/>
    <s v="F1251221:F9111"/>
    <s v="CONTRE POIDS"/>
    <n v="0"/>
    <n v="0"/>
  </r>
  <r>
    <s v="3108493383"/>
    <x v="151"/>
    <s v="2021/671"/>
    <s v="11960"/>
    <s v="       31084"/>
    <n v="9338"/>
    <n v="3"/>
    <n v="74"/>
    <x v="5"/>
    <s v="2021"/>
    <s v="     651"/>
    <n v="1"/>
    <s v="D531.12535.201.10"/>
    <s v="FERRURE"/>
    <n v="0"/>
    <n v="0"/>
  </r>
  <r>
    <s v="3183793382"/>
    <x v="151"/>
    <s v="2021/671"/>
    <s v="11959"/>
    <s v="       31837"/>
    <n v="9338"/>
    <n v="2"/>
    <n v="49"/>
    <x v="5"/>
    <s v="2021"/>
    <s v="     604"/>
    <n v="1"/>
    <s v="V545.13124.000.00"/>
    <s v="BIELLE EQUIPEE"/>
    <n v="0"/>
    <n v="0"/>
  </r>
  <r>
    <s v="3080893381"/>
    <x v="151"/>
    <s v="2021/671"/>
    <s v="11968"/>
    <s v="       30808"/>
    <n v="9338"/>
    <n v="1"/>
    <n v="180"/>
    <x v="5"/>
    <s v="2021"/>
    <s v="     671"/>
    <n v="1"/>
    <s v="D579.10614.000.00"/>
    <s v="SUPPORT USINE EQ"/>
    <n v="0"/>
    <n v="0"/>
  </r>
  <r>
    <s v="3332293376"/>
    <x v="152"/>
    <s v="2021/690"/>
    <s v="4320"/>
    <s v="       33322"/>
    <n v="9337"/>
    <n v="6"/>
    <n v="3"/>
    <x v="17"/>
    <s v="2021"/>
    <s v="     690"/>
    <n v="6"/>
    <s v="V528.84484.201.00"/>
    <s v="TUBE 1"/>
    <n v="0"/>
    <n v="0"/>
  </r>
  <r>
    <s v="3345493375"/>
    <x v="152"/>
    <s v="2021/690"/>
    <s v="4320"/>
    <s v="       33454"/>
    <n v="9337"/>
    <n v="5"/>
    <n v="3"/>
    <x v="17"/>
    <s v="2021"/>
    <s v="     690"/>
    <n v="5"/>
    <s v="V528.84484.200.00"/>
    <s v="TUBE 1"/>
    <n v="0"/>
    <n v="0"/>
  </r>
  <r>
    <s v="3345393374"/>
    <x v="152"/>
    <s v="2021/690"/>
    <s v="4320"/>
    <s v="       33453"/>
    <n v="9337"/>
    <n v="4"/>
    <n v="4"/>
    <x v="17"/>
    <s v="2021"/>
    <s v="     690"/>
    <n v="4"/>
    <s v="V528.84498.201.00"/>
    <s v="TUBE 2"/>
    <n v="0"/>
    <n v="0"/>
  </r>
  <r>
    <s v="3345593373"/>
    <x v="152"/>
    <s v="2021/690"/>
    <s v="4320"/>
    <s v="       33455"/>
    <n v="9337"/>
    <n v="3"/>
    <n v="4"/>
    <x v="17"/>
    <s v="2021"/>
    <s v="     690"/>
    <n v="3"/>
    <s v="V528.84498.200.00"/>
    <s v="TUBE 2"/>
    <n v="0"/>
    <n v="0"/>
  </r>
  <r>
    <s v="3332193372"/>
    <x v="152"/>
    <s v="2021/690"/>
    <s v="4320"/>
    <s v="       33321"/>
    <n v="9337"/>
    <n v="2"/>
    <n v="8"/>
    <x v="17"/>
    <s v="2021"/>
    <s v="     690"/>
    <n v="2"/>
    <s v="V528.84621.201.00"/>
    <s v="TUBE 1"/>
    <n v="1"/>
    <n v="1"/>
  </r>
  <r>
    <s v="3332393371"/>
    <x v="152"/>
    <s v="2021/690"/>
    <s v="4320"/>
    <s v="       33323"/>
    <n v="9337"/>
    <n v="1"/>
    <n v="8"/>
    <x v="17"/>
    <s v="2021"/>
    <s v="     690"/>
    <n v="1"/>
    <s v="V528.84621.200.00"/>
    <s v="TUBE 1"/>
    <n v="1"/>
    <n v="1"/>
  </r>
  <r>
    <s v="32817933610"/>
    <x v="153"/>
    <s v="2021/535"/>
    <s v="700489"/>
    <s v="       32817"/>
    <n v="9336"/>
    <n v="10"/>
    <n v="12"/>
    <x v="7"/>
    <s v="2021"/>
    <s v="     536"/>
    <n v="1"/>
    <s v="SMSC537401111A1P01"/>
    <s v="WINDOW STIFFENER LIGHT"/>
    <n v="0"/>
    <n v="0"/>
  </r>
  <r>
    <s v="3282093369"/>
    <x v="153"/>
    <s v="2021/535"/>
    <s v="700485"/>
    <s v="       32820"/>
    <n v="9336"/>
    <n v="9"/>
    <n v="7"/>
    <x v="7"/>
    <s v="2021"/>
    <s v="     533"/>
    <n v="1"/>
    <s v="SMSC537401113A1P01"/>
    <s v="WINDOW STIFFENER REINFORCED"/>
    <n v="2"/>
    <n v="2"/>
  </r>
  <r>
    <s v="3205293368"/>
    <x v="153"/>
    <s v="2021/535"/>
    <s v="700320"/>
    <s v="       32052"/>
    <n v="9336"/>
    <n v="8"/>
    <n v="89"/>
    <x v="7"/>
    <s v="2021"/>
    <s v="     616"/>
    <n v="1"/>
    <s v="16990849:F9111"/>
    <s v="CORPS EQUIPE"/>
    <n v="0"/>
    <n v="0"/>
  </r>
  <r>
    <s v="3208293367"/>
    <x v="153"/>
    <s v="2021/535"/>
    <s v="700372"/>
    <s v="       32082"/>
    <n v="9336"/>
    <n v="7"/>
    <n v="142"/>
    <x v="7"/>
    <s v="2021"/>
    <s v="     650"/>
    <n v="1"/>
    <s v="L108BAA30:F9111"/>
    <s v="COUVERCLE AVANT"/>
    <n v="0"/>
    <n v="0"/>
  </r>
  <r>
    <s v="3241693366"/>
    <x v="153"/>
    <s v="2021/535"/>
    <s v="700294"/>
    <s v="       32416"/>
    <n v="9336"/>
    <n v="6"/>
    <n v="18"/>
    <x v="7"/>
    <s v="2021"/>
    <s v="     563"/>
    <n v="1"/>
    <s v="V531.13892.001.00"/>
    <s v="ISL FITTING ASSY"/>
    <n v="0"/>
    <n v="0"/>
  </r>
  <r>
    <s v="3091893365"/>
    <x v="153"/>
    <s v="2021/535"/>
    <s v="700297"/>
    <s v="       30918"/>
    <n v="9336"/>
    <n v="5"/>
    <n v="52"/>
    <x v="7"/>
    <s v="2021"/>
    <s v="     648"/>
    <n v="1"/>
    <s v="S271.15173.200.00"/>
    <s v="RONDELLE"/>
    <n v="0"/>
    <n v="0"/>
  </r>
  <r>
    <s v="3217193364"/>
    <x v="153"/>
    <s v="2021/535"/>
    <s v="700264"/>
    <s v="       32171"/>
    <n v="9336"/>
    <n v="4"/>
    <n v="10"/>
    <x v="7"/>
    <s v="2021"/>
    <s v="     609"/>
    <n v="1"/>
    <s v="G533.33675.200.00"/>
    <s v="CORNIERE ANGLE "/>
    <n v="0"/>
    <n v="0"/>
  </r>
  <r>
    <s v="3126793363"/>
    <x v="153"/>
    <s v="2021/535"/>
    <s v="700322"/>
    <s v="       31267"/>
    <n v="9336"/>
    <n v="3"/>
    <n v="14"/>
    <x v="7"/>
    <s v="2021"/>
    <s v="     606"/>
    <n v="1"/>
    <s v="M531.13075.200.00"/>
    <s v="CORNIERE  PLANCHER"/>
    <n v="0"/>
    <n v="0"/>
  </r>
  <r>
    <s v="3060093362"/>
    <x v="153"/>
    <s v="2021/535"/>
    <s v="700230"/>
    <s v="       30600"/>
    <n v="9336"/>
    <n v="2"/>
    <n v="5"/>
    <x v="7"/>
    <s v="2021"/>
    <s v="     490"/>
    <n v="1"/>
    <s v="M874.31301.000.00"/>
    <s v="PLATEAU EQUIPE"/>
    <n v="0"/>
    <n v="0"/>
  </r>
  <r>
    <s v="3281993361"/>
    <x v="153"/>
    <s v="2021/535"/>
    <s v="700492"/>
    <s v="       32819"/>
    <n v="9336"/>
    <n v="1"/>
    <n v="10"/>
    <x v="7"/>
    <s v="2021"/>
    <s v="     535"/>
    <n v="1"/>
    <s v="SMSC537401112A1P01"/>
    <s v="WINDOW STIFFENER "/>
    <n v="1"/>
    <n v="1"/>
  </r>
  <r>
    <s v="3074993351"/>
    <x v="154"/>
    <s v="2020/1220***"/>
    <s v="116133"/>
    <s v="       30749"/>
    <n v="9335"/>
    <n v="1"/>
    <n v="26"/>
    <x v="4"/>
    <s v="2020"/>
    <s v="    1220"/>
    <n v="3"/>
    <s v="D531.14379.201.02"/>
    <s v="FERRURE A Z-627"/>
    <n v="0"/>
    <n v="0"/>
  </r>
  <r>
    <s v="3347593331"/>
    <x v="155"/>
    <s v="2021/687*"/>
    <s v="21391"/>
    <s v="       33475"/>
    <n v="9333"/>
    <n v="1"/>
    <n v="58"/>
    <x v="6"/>
    <s v="2021"/>
    <s v="     687"/>
    <n v="1"/>
    <s v="D579.13411.000.00"/>
    <s v="SUPPORT USINE EQ"/>
    <n v="0"/>
    <n v="0"/>
  </r>
  <r>
    <s v="3104193325"/>
    <x v="156"/>
    <s v="2021/624"/>
    <s v="11948"/>
    <s v="       31041"/>
    <n v="9332"/>
    <n v="5"/>
    <n v="103"/>
    <x v="5"/>
    <s v="2021"/>
    <s v="     640"/>
    <n v="1"/>
    <s v="D539.17385.200.40"/>
    <s v="SUPPORT 3"/>
    <n v="0"/>
    <n v="0"/>
  </r>
  <r>
    <s v="3179693324"/>
    <x v="156"/>
    <s v="2021/624"/>
    <s v="11954"/>
    <s v="       31796"/>
    <n v="9332"/>
    <n v="4"/>
    <n v="252"/>
    <x v="5"/>
    <s v="2021"/>
    <s v="     639"/>
    <n v="1"/>
    <s v="D539.22131.000.00"/>
    <s v="FERRURE EQUIPEE"/>
    <n v="0"/>
    <n v="0"/>
  </r>
  <r>
    <s v="3110793323"/>
    <x v="156"/>
    <s v="2021/624"/>
    <s v="11953"/>
    <s v="       31107"/>
    <n v="9332"/>
    <n v="3"/>
    <n v="213"/>
    <x v="5"/>
    <s v="2021"/>
    <s v="     587"/>
    <n v="1"/>
    <s v="D539.14687.000.00"/>
    <s v="FERRURE EQUIPEE"/>
    <n v="0"/>
    <n v="0"/>
  </r>
  <r>
    <s v="3126393322"/>
    <x v="156"/>
    <s v="2021/624"/>
    <s v="11955"/>
    <s v="       31263"/>
    <n v="9332"/>
    <n v="2"/>
    <n v="15"/>
    <x v="5"/>
    <s v="2021"/>
    <s v="     625"/>
    <n v="1"/>
    <s v="F533.29492.201.00"/>
    <s v="ECLISSE"/>
    <n v="0"/>
    <n v="0"/>
  </r>
  <r>
    <s v="3188693321"/>
    <x v="156"/>
    <s v="2021/624"/>
    <s v="11950"/>
    <s v="       31886"/>
    <n v="9332"/>
    <n v="1"/>
    <n v="100"/>
    <x v="5"/>
    <s v="2021"/>
    <s v="     624"/>
    <n v="1"/>
    <s v="D539.28118.200.00"/>
    <s v="FERRURE"/>
    <n v="0"/>
    <n v="0"/>
  </r>
  <r>
    <s v="3349693311"/>
    <x v="157"/>
    <s v="50600"/>
    <m/>
    <s v="       33496"/>
    <n v="9331"/>
    <n v="1"/>
    <n v="28"/>
    <x v="9"/>
    <s v="2021"/>
    <s v="     713"/>
    <n v="1"/>
    <s v="2392975"/>
    <s v="CALE EXTERNE BEC INTERNE GAUCHE"/>
    <n v="0"/>
    <n v="0"/>
  </r>
  <r>
    <s v="3329893301"/>
    <x v="158"/>
    <s v="50505"/>
    <m/>
    <s v="       33298"/>
    <n v="9330"/>
    <n v="1"/>
    <n v="1"/>
    <x v="9"/>
    <s v="2021"/>
    <s v="     714"/>
    <n v="1"/>
    <s v="2135837"/>
    <s v="COL DE CYGNE NU AVT GAUCHE"/>
    <n v="0"/>
    <n v="0"/>
  </r>
  <r>
    <s v="3148593294"/>
    <x v="159"/>
    <s v="2021/600            "/>
    <s v="11946"/>
    <s v="       31485"/>
    <n v="9329"/>
    <n v="4"/>
    <n v="11"/>
    <x v="5"/>
    <s v="2021"/>
    <s v="     665"/>
    <n v="1"/>
    <s v="F251.14713.201.40"/>
    <s v="CORNIERE"/>
    <n v="0"/>
    <n v="0"/>
  </r>
  <r>
    <s v="3164893293"/>
    <x v="159"/>
    <s v="2021/600            "/>
    <s v="11940"/>
    <s v="       31648"/>
    <n v="9329"/>
    <n v="3"/>
    <n v="13"/>
    <x v="5"/>
    <s v="2021"/>
    <s v="     572"/>
    <n v="1"/>
    <s v="M252.11130.007.00"/>
    <s v="COIN DE MALLE SUP."/>
    <n v="0"/>
    <n v="0"/>
  </r>
  <r>
    <s v="3226793292"/>
    <x v="159"/>
    <s v="2021/600            "/>
    <s v="11941"/>
    <s v="       32267"/>
    <n v="9329"/>
    <n v="2"/>
    <n v="126"/>
    <x v="5"/>
    <s v="2021"/>
    <s v="     677"/>
    <n v="1"/>
    <s v="D531.13797.200.00"/>
    <s v="BUTEE FIXE"/>
    <n v="0"/>
    <n v="0"/>
  </r>
  <r>
    <s v="3196993291"/>
    <x v="159"/>
    <s v="2021/600            "/>
    <s v="11936"/>
    <s v="       31969"/>
    <n v="9329"/>
    <n v="1"/>
    <n v="140"/>
    <x v="5"/>
    <s v="2021"/>
    <s v="     600"/>
    <n v="1"/>
    <s v="V528.84494.200.00"/>
    <s v="ENTRETOISE"/>
    <n v="0"/>
    <n v="0"/>
  </r>
  <r>
    <s v="3176693281"/>
    <x v="160"/>
    <s v="2021/548            "/>
    <s v="66765"/>
    <s v="       31766"/>
    <n v="9328"/>
    <n v="1"/>
    <n v="19"/>
    <x v="10"/>
    <s v="2021"/>
    <s v="     548"/>
    <n v="1"/>
    <s v="V545.13149.200.00"/>
    <s v="SORTIE DRAIN"/>
    <n v="0"/>
    <n v="0"/>
  </r>
  <r>
    <s v="2715093275"/>
    <x v="161"/>
    <s v="2021/512            "/>
    <s v="700000"/>
    <s v="       27150"/>
    <n v="9327"/>
    <n v="5"/>
    <n v="189"/>
    <x v="7"/>
    <s v="2021"/>
    <s v="     652"/>
    <n v="1"/>
    <s v="39951245:F9111"/>
    <s v="CORPS "/>
    <n v="0"/>
    <n v="0"/>
  </r>
  <r>
    <s v="3189893274"/>
    <x v="161"/>
    <s v="2021/512            "/>
    <s v="699925"/>
    <s v="       31898"/>
    <n v="9327"/>
    <n v="4"/>
    <n v="168"/>
    <x v="7"/>
    <s v="2021"/>
    <s v="     638"/>
    <n v="1"/>
    <s v="V545.13115.200.00"/>
    <s v="BAGUE"/>
    <n v="0"/>
    <n v="0"/>
  </r>
  <r>
    <s v="3225893273"/>
    <x v="161"/>
    <s v="2021/512            "/>
    <s v="700166"/>
    <s v="       32258"/>
    <n v="9327"/>
    <n v="3"/>
    <n v="24"/>
    <x v="7"/>
    <s v="2021"/>
    <s v="     377"/>
    <n v="1"/>
    <s v="T700H528004900100"/>
    <s v="FERRURE AVANT EQU."/>
    <n v="0"/>
    <n v="0"/>
  </r>
  <r>
    <s v="3225993272"/>
    <x v="161"/>
    <s v="2021/512            "/>
    <s v="700168"/>
    <s v="       32259"/>
    <n v="9327"/>
    <n v="2"/>
    <n v="15"/>
    <x v="7"/>
    <s v="2021"/>
    <s v="     376"/>
    <n v="1"/>
    <s v="T700H528004900000"/>
    <s v="FERRURE AVANT EQU."/>
    <n v="0"/>
    <n v="0"/>
  </r>
  <r>
    <s v="3028593271"/>
    <x v="161"/>
    <s v="2021/512            "/>
    <s v="700236"/>
    <s v="       30285"/>
    <n v="9327"/>
    <n v="1"/>
    <n v="27"/>
    <x v="7"/>
    <s v="2021"/>
    <s v="     512"/>
    <n v="1"/>
    <s v="V531.13104.200.00"/>
    <s v="ROLL GUID DN FIT FR16"/>
    <n v="0"/>
    <n v="0"/>
  </r>
  <r>
    <s v="3217993263"/>
    <x v="162"/>
    <s v="2021/530            "/>
    <s v="700311"/>
    <s v="       32179"/>
    <n v="9326"/>
    <n v="3"/>
    <n v="17"/>
    <x v="7"/>
    <s v="2021"/>
    <s v="     617"/>
    <n v="1"/>
    <s v="V539.20125.203.00"/>
    <s v="FERRURE MARCHE-PIED"/>
    <n v="0"/>
    <n v="0"/>
  </r>
  <r>
    <s v="3115993262"/>
    <x v="162"/>
    <s v="2021/530            "/>
    <s v="700319"/>
    <s v="       31159"/>
    <n v="9326"/>
    <n v="2"/>
    <n v="8"/>
    <x v="7"/>
    <s v="2021"/>
    <s v="     579"/>
    <n v="1"/>
    <s v="M539.10275.002.01"/>
    <s v="SUPPORT GLS EQUIPE"/>
    <n v="0"/>
    <n v="0"/>
  </r>
  <r>
    <s v="3199393261"/>
    <x v="162"/>
    <s v="2021/530            "/>
    <s v="700127"/>
    <s v="       31993"/>
    <n v="9326"/>
    <n v="1"/>
    <n v="188"/>
    <x v="7"/>
    <s v="2021"/>
    <s v="     530"/>
    <n v="1"/>
    <s v="D539.26811.000.00"/>
    <s v="SUPPORT EQUIPE"/>
    <n v="0"/>
    <n v="0"/>
  </r>
  <r>
    <s v="3347593251"/>
    <x v="163"/>
    <s v="2021/687            "/>
    <s v="21387"/>
    <s v="       33475"/>
    <n v="9325"/>
    <n v="1"/>
    <n v="159"/>
    <x v="6"/>
    <s v="2021"/>
    <s v="     687"/>
    <n v="1"/>
    <s v="D579.13411.000.00"/>
    <s v="SUPPORT USINE EQ"/>
    <n v="0"/>
    <n v="0"/>
  </r>
  <r>
    <s v="3284893241"/>
    <x v="164"/>
    <s v="2021/543            "/>
    <s v="3071"/>
    <s v="       32848"/>
    <n v="9324"/>
    <n v="1"/>
    <n v="5"/>
    <x v="11"/>
    <s v="2021"/>
    <s v="     543"/>
    <n v="1"/>
    <s v="EPROUVETTE ALODINE 1200 ALU 7075 T6"/>
    <s v="EPROUVETTE ALODINE 1200 ALU 7075 T6"/>
    <n v="0"/>
    <n v="0"/>
  </r>
  <r>
    <s v="3090693235"/>
    <x v="165"/>
    <s v="2021/618            "/>
    <s v="11943"/>
    <s v="       30906"/>
    <n v="9323"/>
    <n v="5"/>
    <n v="52"/>
    <x v="5"/>
    <s v="2021"/>
    <s v="     594"/>
    <n v="1"/>
    <s v="D579.10612.000.00"/>
    <s v="SUPPORT USINE EQ"/>
    <n v="0"/>
    <n v="0"/>
  </r>
  <r>
    <s v="3188693234"/>
    <x v="165"/>
    <s v="2021/618            "/>
    <s v="11942"/>
    <s v="       31886"/>
    <n v="9323"/>
    <n v="4"/>
    <n v="20"/>
    <x v="5"/>
    <s v="2021"/>
    <s v="     624"/>
    <n v="1"/>
    <s v="D539.28118.200.00"/>
    <s v="FERRURE"/>
    <n v="0"/>
    <n v="0"/>
  </r>
  <r>
    <s v="3208193233"/>
    <x v="165"/>
    <s v="2021/618            "/>
    <s v="11933"/>
    <s v="       32081"/>
    <n v="9323"/>
    <n v="3"/>
    <n v="21"/>
    <x v="5"/>
    <s v="2021"/>
    <s v="     626"/>
    <n v="1"/>
    <s v="V528.84068.200.00"/>
    <s v="GOUSSET"/>
    <n v="0"/>
    <n v="0"/>
  </r>
  <r>
    <s v="3090093232"/>
    <x v="165"/>
    <s v="2021/618            "/>
    <s v="11945"/>
    <s v="       30900"/>
    <n v="9323"/>
    <n v="2"/>
    <n v="50"/>
    <x v="5"/>
    <s v="2021"/>
    <s v="     641"/>
    <n v="1"/>
    <s v="D579.10617.000.00"/>
    <s v="SUPPORT USINE EQ"/>
    <n v="0"/>
    <n v="0"/>
  </r>
  <r>
    <s v="3161693231"/>
    <x v="165"/>
    <s v="2021/618            "/>
    <s v="11944"/>
    <s v="       31616"/>
    <n v="9323"/>
    <n v="1"/>
    <n v="20"/>
    <x v="5"/>
    <s v="2021"/>
    <s v="     618"/>
    <n v="1"/>
    <s v="D579.13419.000.00"/>
    <s v="SUPPORT USINE EQ"/>
    <n v="0"/>
    <n v="0"/>
  </r>
  <r>
    <s v="3112593225"/>
    <x v="166"/>
    <s v="2021/627            "/>
    <s v="11929"/>
    <s v="       31125"/>
    <n v="9322"/>
    <n v="5"/>
    <n v="28"/>
    <x v="5"/>
    <s v="2021"/>
    <s v="     607"/>
    <n v="1"/>
    <s v="V531.12901.202.01"/>
    <s v="FITTING WIND JTC"/>
    <n v="0"/>
    <n v="0"/>
  </r>
  <r>
    <s v="3090193224"/>
    <x v="166"/>
    <s v="2021/627            "/>
    <s v="11928"/>
    <s v="       30901"/>
    <n v="9322"/>
    <n v="4"/>
    <n v="143"/>
    <x v="5"/>
    <s v="2021"/>
    <s v="     588"/>
    <n v="1"/>
    <s v="D579.13409.000.00"/>
    <s v="SUPPORT USINE EQ"/>
    <n v="0"/>
    <n v="0"/>
  </r>
  <r>
    <s v="3199493223"/>
    <x v="166"/>
    <s v="2021/627            "/>
    <s v="11934"/>
    <s v="       31994"/>
    <n v="9322"/>
    <n v="3"/>
    <n v="91"/>
    <x v="5"/>
    <s v="2021"/>
    <s v="     620"/>
    <n v="1"/>
    <s v="V528.84072.200.00"/>
    <s v="GOUSSET"/>
    <n v="0"/>
    <n v="0"/>
  </r>
  <r>
    <s v="3117593222"/>
    <x v="166"/>
    <s v="2021/627            "/>
    <s v="11935"/>
    <s v="       31175"/>
    <n v="9322"/>
    <n v="2"/>
    <n v="26"/>
    <x v="5"/>
    <s v="2021"/>
    <s v="     608"/>
    <n v="1"/>
    <s v="V531.13828.201.00"/>
    <s v="ROLL GUID UP FIT FR18"/>
    <n v="0"/>
    <n v="0"/>
  </r>
  <r>
    <s v="3178593221"/>
    <x v="166"/>
    <s v="2021/627            "/>
    <s v="11932"/>
    <s v="       31785"/>
    <n v="9322"/>
    <n v="1"/>
    <n v="157"/>
    <x v="5"/>
    <s v="2021"/>
    <s v="     627"/>
    <n v="1"/>
    <s v="D579.13147.200.00"/>
    <s v="FERRURE BIELLE"/>
    <n v="0"/>
    <n v="0"/>
  </r>
  <r>
    <s v="3346893211"/>
    <x v="167"/>
    <s v="2021/688            "/>
    <s v="RET356"/>
    <s v="       33468"/>
    <n v="9321"/>
    <n v="1"/>
    <n v="41"/>
    <x v="8"/>
    <s v="2021"/>
    <s v="     688"/>
    <n v="1"/>
    <s v="RA1M171100021A1"/>
    <s v="AXE NU"/>
    <n v="0"/>
    <n v="0"/>
  </r>
  <r>
    <s v="3074693171"/>
    <x v="168"/>
    <s v="2020/1219**         "/>
    <s v="115868"/>
    <s v="       30746"/>
    <n v="9317"/>
    <n v="1"/>
    <n v="26"/>
    <x v="4"/>
    <s v="2020"/>
    <s v="    1219"/>
    <n v="2"/>
    <s v="D531.14379.200.03"/>
    <s v="FERRURE A Z-627"/>
    <n v="0"/>
    <n v="0"/>
  </r>
  <r>
    <s v="3221193161"/>
    <x v="169"/>
    <s v="2021/302            "/>
    <s v="21315"/>
    <s v="       32211"/>
    <n v="9316"/>
    <n v="1"/>
    <n v="43"/>
    <x v="6"/>
    <s v="2021"/>
    <s v="     302"/>
    <n v="1"/>
    <s v="D579.10616.000.00"/>
    <s v="SUPPORT USINE EQ"/>
    <n v="0"/>
    <n v="0"/>
  </r>
  <r>
    <s v="3164393151"/>
    <x v="170"/>
    <s v="2021/526            "/>
    <s v="21314"/>
    <s v="       31643"/>
    <n v="9315"/>
    <n v="1"/>
    <n v="79"/>
    <x v="6"/>
    <s v="2021"/>
    <s v="     526"/>
    <n v="1"/>
    <s v="D579.13400.002.00"/>
    <s v="SUPPORT USINE EQ"/>
    <n v="79"/>
    <n v="79"/>
  </r>
  <r>
    <s v="3155393141"/>
    <x v="171"/>
    <s v="2020/1505           "/>
    <s v="699876"/>
    <s v="       31553"/>
    <n v="9314"/>
    <n v="1"/>
    <n v="1"/>
    <x v="7"/>
    <s v="2020"/>
    <s v="    1505"/>
    <n v="1"/>
    <s v="SMSC537401111P01"/>
    <s v="STIFFENER LIGHT"/>
    <n v="0"/>
    <n v="0"/>
  </r>
  <r>
    <s v="3090393131"/>
    <x v="172"/>
    <s v="2021/434            "/>
    <s v="21313"/>
    <s v="       30903"/>
    <n v="9313"/>
    <n v="1"/>
    <n v="218"/>
    <x v="6"/>
    <s v="2021"/>
    <s v="     434"/>
    <n v="1"/>
    <s v="D579.13411.000.00"/>
    <s v="SUPPORT USINE EQ"/>
    <n v="218"/>
    <n v="218"/>
  </r>
  <r>
    <s v="3242993121"/>
    <x v="173"/>
    <s v="2021/592            "/>
    <s v="17940"/>
    <s v="       32429"/>
    <n v="9312"/>
    <n v="1"/>
    <n v="42"/>
    <x v="15"/>
    <s v="2021"/>
    <s v="     592"/>
    <n v="1"/>
    <s v="RA1M171100011A1"/>
    <s v="CHAPE SERV BEIE"/>
    <n v="0"/>
    <n v="0"/>
  </r>
  <r>
    <s v="3220193111"/>
    <x v="174"/>
    <s v="2021/542            "/>
    <s v="2103790"/>
    <s v="       32201"/>
    <n v="9311"/>
    <n v="1"/>
    <n v="9"/>
    <x v="12"/>
    <s v="2021"/>
    <s v="     542"/>
    <n v="1"/>
    <s v="T700A5755051102"/>
    <s v="RAIL INTERNE"/>
    <n v="0"/>
    <n v="0"/>
  </r>
  <r>
    <s v="3216093103"/>
    <x v="175"/>
    <s v="2021/553            "/>
    <s v="11923"/>
    <s v="       32160"/>
    <n v="9310"/>
    <n v="3"/>
    <n v="18"/>
    <x v="5"/>
    <s v="2021"/>
    <s v="     558"/>
    <n v="1"/>
    <s v="V528.84638.001.00"/>
    <s v="FERRURE  EQUIPEE (FERRURE DE REPRISE)"/>
    <n v="0"/>
    <n v="0"/>
  </r>
  <r>
    <s v="3199693102"/>
    <x v="175"/>
    <s v="2021/553            "/>
    <s v="11920"/>
    <s v="       31996"/>
    <n v="9310"/>
    <n v="2"/>
    <n v="129"/>
    <x v="5"/>
    <s v="2021"/>
    <s v="     577"/>
    <n v="1"/>
    <s v="E532.25034.201.00"/>
    <s v="ECLISSE"/>
    <n v="0"/>
    <n v="0"/>
  </r>
  <r>
    <s v="3028693101"/>
    <x v="175"/>
    <s v="2021/553            "/>
    <s v="11924"/>
    <s v="       30286"/>
    <n v="9310"/>
    <n v="1"/>
    <n v="28"/>
    <x v="5"/>
    <s v="2021"/>
    <s v="     553"/>
    <n v="1"/>
    <s v="V531.13104.201.00"/>
    <s v="ROLL GUID DN FIT FR16"/>
    <n v="0"/>
    <n v="0"/>
  </r>
  <r>
    <s v="3284793091"/>
    <x v="176"/>
    <s v="2021/541            "/>
    <s v="50502"/>
    <s v="       32847"/>
    <n v="9309"/>
    <n v="1"/>
    <n v="1"/>
    <x v="9"/>
    <s v="2021"/>
    <s v="     541"/>
    <n v="1"/>
    <s v="EPROUVETTE DESCELLEMENT"/>
    <s v="EPROUVETTE DESCELLEMENT"/>
    <n v="0"/>
    <n v="0"/>
  </r>
  <r>
    <s v="3216593081"/>
    <x v="177"/>
    <s v="2021/557            "/>
    <s v="699529"/>
    <s v="       32165"/>
    <n v="9308"/>
    <n v="1"/>
    <n v="44"/>
    <x v="7"/>
    <s v="2021"/>
    <s v="     557"/>
    <n v="1"/>
    <s v="350A21022020"/>
    <s v="CUVETTE"/>
    <n v="0"/>
    <n v="0"/>
  </r>
  <r>
    <s v="3183593073"/>
    <x v="178"/>
    <s v="2021/583            "/>
    <s v="11915"/>
    <s v="       31835"/>
    <n v="9307"/>
    <n v="3"/>
    <n v="12"/>
    <x v="5"/>
    <s v="2021"/>
    <s v="     603"/>
    <n v="1"/>
    <s v="V533.11346.000.00"/>
    <s v="HYBRID ART. RAIL"/>
    <n v="0"/>
    <n v="0"/>
  </r>
  <r>
    <s v="3212593072"/>
    <x v="178"/>
    <s v="2021/583            "/>
    <s v="11911"/>
    <s v="       32125"/>
    <n v="9307"/>
    <n v="2"/>
    <n v="12"/>
    <x v="5"/>
    <s v="2021"/>
    <s v="     599"/>
    <n v="1"/>
    <s v="D539.16811.201.00"/>
    <s v="SUPPORT"/>
    <n v="0"/>
    <n v="0"/>
  </r>
  <r>
    <s v="3115293071"/>
    <x v="178"/>
    <s v="2021/583            "/>
    <s v="11921"/>
    <s v="       31152"/>
    <n v="9307"/>
    <n v="1"/>
    <n v="78"/>
    <x v="5"/>
    <s v="2021"/>
    <s v="     583"/>
    <n v="1"/>
    <s v="D579.10620.200.01"/>
    <s v="FERRURE"/>
    <n v="0"/>
    <n v="0"/>
  </r>
  <r>
    <s v="3212493063"/>
    <x v="179"/>
    <s v="2021/576            "/>
    <s v="11910"/>
    <s v="       32124"/>
    <n v="9306"/>
    <n v="3"/>
    <n v="24"/>
    <x v="5"/>
    <s v="2021"/>
    <s v="     597"/>
    <n v="1"/>
    <s v="D539.16811.200.00"/>
    <s v="SUPPORT"/>
    <n v="0"/>
    <n v="0"/>
  </r>
  <r>
    <s v="3311593062"/>
    <x v="179"/>
    <s v="2021/576            "/>
    <s v="11908"/>
    <s v="       33115"/>
    <n v="9306"/>
    <n v="2"/>
    <n v="3"/>
    <x v="5"/>
    <s v="2021"/>
    <s v="     612"/>
    <n v="1"/>
    <s v="SMSC537134106P01"/>
    <s v="SPLICE"/>
    <n v="0"/>
    <n v="0"/>
  </r>
  <r>
    <s v="3177893061"/>
    <x v="179"/>
    <s v="2021/576            "/>
    <s v="31778"/>
    <s v="       31778"/>
    <n v="9306"/>
    <n v="1"/>
    <n v="4"/>
    <x v="5"/>
    <s v="2021"/>
    <s v="     576"/>
    <n v="1"/>
    <s v="E532.25036.200.00"/>
    <s v="ECLISSE"/>
    <n v="0"/>
    <n v="0"/>
  </r>
  <r>
    <s v="3202993056"/>
    <x v="180"/>
    <s v="2021/593            "/>
    <s v="11901"/>
    <s v="       32029"/>
    <n v="9305"/>
    <n v="6"/>
    <n v="22"/>
    <x v="5"/>
    <s v="2021"/>
    <s v="     580"/>
    <n v="1"/>
    <s v="V528.84073.200.00"/>
    <s v="GOUSSET"/>
    <n v="0"/>
    <n v="0"/>
  </r>
  <r>
    <s v="3219093055"/>
    <x v="180"/>
    <s v="2021/593            "/>
    <s v="11904"/>
    <s v="       32190"/>
    <n v="9305"/>
    <n v="5"/>
    <n v="42"/>
    <x v="5"/>
    <s v="2021"/>
    <s v="     565"/>
    <n v="1"/>
    <s v="D539.17385.200.40"/>
    <s v="SUPPORT 3"/>
    <n v="0"/>
    <n v="0"/>
  </r>
  <r>
    <s v="3074393054"/>
    <x v="180"/>
    <s v="2021/593            "/>
    <s v="11913"/>
    <s v="       30743"/>
    <n v="9305"/>
    <n v="4"/>
    <n v="21"/>
    <x v="5"/>
    <s v="2021"/>
    <s v="     589"/>
    <n v="1"/>
    <s v="D531.35034.201.00"/>
    <s v="FERRURE A Z-520"/>
    <n v="0"/>
    <n v="0"/>
  </r>
  <r>
    <s v="3074293053"/>
    <x v="180"/>
    <s v="2021/593            "/>
    <s v="11914"/>
    <s v="       30742"/>
    <n v="9305"/>
    <n v="3"/>
    <n v="19"/>
    <x v="5"/>
    <s v="2021"/>
    <s v="     590"/>
    <n v="1"/>
    <s v="D531.35034.201.00"/>
    <s v="FERRURE A Z-520"/>
    <n v="0"/>
    <n v="0"/>
  </r>
  <r>
    <s v="3198893052"/>
    <x v="180"/>
    <s v="2021/593            "/>
    <s v="11909"/>
    <s v="       31988"/>
    <n v="9305"/>
    <n v="2"/>
    <n v="10"/>
    <x v="5"/>
    <s v="2021"/>
    <s v="     593"/>
    <n v="1"/>
    <s v="D539.16811.201.40"/>
    <s v="SUPPORT"/>
    <n v="0"/>
    <n v="0"/>
  </r>
  <r>
    <s v="3198993051"/>
    <x v="180"/>
    <s v="2021/593            "/>
    <s v="11909"/>
    <s v="       31989"/>
    <n v="9305"/>
    <n v="1"/>
    <n v="12"/>
    <x v="5"/>
    <s v="2021"/>
    <s v="     593"/>
    <n v="2"/>
    <s v="D539.16811.200.40"/>
    <s v="SUPPORT"/>
    <n v="0"/>
    <n v="0"/>
  </r>
  <r>
    <s v="3097193044"/>
    <x v="181"/>
    <s v="2021/491            "/>
    <s v="699423"/>
    <s v="       30971"/>
    <n v="9304"/>
    <n v="4"/>
    <n v="48"/>
    <x v="7"/>
    <s v="2021"/>
    <s v="     460"/>
    <n v="1"/>
    <s v="L272.11140.000.00"/>
    <s v="SUPPORT"/>
    <n v="0"/>
    <n v="0"/>
  </r>
  <r>
    <s v="3216493043"/>
    <x v="181"/>
    <s v="2021/491            "/>
    <s v="699380"/>
    <s v="       32164"/>
    <n v="9304"/>
    <n v="3"/>
    <n v="52"/>
    <x v="7"/>
    <s v="2021"/>
    <s v="     540"/>
    <n v="1"/>
    <s v="350A21022022"/>
    <s v="CUVETTE"/>
    <n v="0"/>
    <n v="0"/>
  </r>
  <r>
    <s v="3287193042"/>
    <x v="181"/>
    <s v="2021/491            "/>
    <s v="699541"/>
    <s v="       32871"/>
    <n v="9304"/>
    <n v="2"/>
    <n v="6"/>
    <x v="7"/>
    <s v="2021"/>
    <s v="     537"/>
    <n v="1"/>
    <s v="F533.31894.200.00"/>
    <s v="FER.C53.5/53.7/53.9"/>
    <n v="0"/>
    <n v="0"/>
  </r>
  <r>
    <s v="3196493041"/>
    <x v="181"/>
    <s v="2021/491            "/>
    <s v="699621"/>
    <s v="       31964"/>
    <n v="9304"/>
    <n v="1"/>
    <n v="8"/>
    <x v="7"/>
    <s v="2021"/>
    <s v="     491"/>
    <n v="1"/>
    <s v="F531.17729.201.02"/>
    <s v="ECLISSE LISSE 12"/>
    <n v="0"/>
    <n v="0"/>
  </r>
  <r>
    <s v="3087093031"/>
    <x v="182"/>
    <s v="2021/243***         "/>
    <s v="21127"/>
    <s v="       30870"/>
    <n v="9303"/>
    <n v="1"/>
    <n v="32"/>
    <x v="6"/>
    <s v="2021"/>
    <s v="     243"/>
    <n v="1"/>
    <s v="D579.10615.000.01"/>
    <s v="SUPPORT USINE EQ"/>
    <n v="0"/>
    <n v="0"/>
  </r>
  <r>
    <s v="3196593027"/>
    <x v="183"/>
    <s v="2021/595            "/>
    <s v="699588"/>
    <s v="       31965"/>
    <n v="9302"/>
    <n v="7"/>
    <n v="39"/>
    <x v="7"/>
    <s v="2021"/>
    <s v="     556"/>
    <n v="1"/>
    <s v="T700F524000110000"/>
    <s v="PORTE"/>
    <n v="0"/>
    <n v="0"/>
  </r>
  <r>
    <s v="3180293026"/>
    <x v="183"/>
    <s v="2021/595            "/>
    <s v="699578"/>
    <s v="       31802"/>
    <n v="9302"/>
    <n v="6"/>
    <n v="38"/>
    <x v="7"/>
    <s v="2021"/>
    <s v="     613"/>
    <n v="2"/>
    <s v="T700A5240005100"/>
    <s v="PORTE DIAMETRE 130"/>
    <n v="0"/>
    <n v="0"/>
  </r>
  <r>
    <s v="3180293025"/>
    <x v="183"/>
    <s v="2021/595            "/>
    <s v="699578"/>
    <s v="       31802"/>
    <n v="9302"/>
    <n v="5"/>
    <n v="12"/>
    <x v="7"/>
    <s v="2021"/>
    <s v="     613"/>
    <n v="1"/>
    <s v="T700A5240005100"/>
    <s v="PORTE DIAMETRE 130"/>
    <n v="0"/>
    <n v="0"/>
  </r>
  <r>
    <s v="3122693024"/>
    <x v="183"/>
    <s v="2021/595            "/>
    <s v="699581"/>
    <s v="       31226"/>
    <n v="9302"/>
    <n v="4"/>
    <n v="24"/>
    <x v="7"/>
    <s v="2021"/>
    <s v="     614"/>
    <n v="1"/>
    <s v="T700A5240006101"/>
    <s v="PORTE DIAMETRE 150"/>
    <n v="22"/>
    <n v="22"/>
  </r>
  <r>
    <s v="3122693023"/>
    <x v="183"/>
    <s v="2021/595            "/>
    <s v="699581"/>
    <s v="       31226"/>
    <n v="9302"/>
    <n v="3"/>
    <n v="26"/>
    <x v="7"/>
    <s v="2021"/>
    <s v="     614"/>
    <n v="2"/>
    <s v="T700A5240006101"/>
    <s v="PORTE DIAMETRE 150"/>
    <n v="0"/>
    <n v="0"/>
  </r>
  <r>
    <s v="3122593022"/>
    <x v="183"/>
    <s v="2021/595            "/>
    <s v="699587"/>
    <s v="       31225"/>
    <n v="9302"/>
    <n v="2"/>
    <n v="4"/>
    <x v="7"/>
    <s v="2021"/>
    <s v="     595"/>
    <n v="1"/>
    <s v="T700A5240006000"/>
    <s v="PORTE DIAMETRE 150 EQ"/>
    <n v="0"/>
    <n v="0"/>
  </r>
  <r>
    <s v="3122593021"/>
    <x v="183"/>
    <s v="2021/595            "/>
    <s v="699587"/>
    <s v="       31225"/>
    <n v="9302"/>
    <n v="1"/>
    <n v="6"/>
    <x v="7"/>
    <s v="2021"/>
    <s v="     595"/>
    <n v="2"/>
    <s v="T700A5240006000"/>
    <s v="PORTE DIAMETRE 150 EQ"/>
    <n v="6"/>
    <n v="6"/>
  </r>
  <r>
    <s v="3087093011"/>
    <x v="184"/>
    <s v="2021/243**          "/>
    <s v="20886"/>
    <s v="       30870"/>
    <n v="9301"/>
    <n v="1"/>
    <n v="21"/>
    <x v="6"/>
    <s v="2021"/>
    <s v="     243"/>
    <n v="1"/>
    <s v="D579.10615.000.01"/>
    <s v="SUPPORT USINE EQ"/>
    <n v="0"/>
    <n v="0"/>
  </r>
  <r>
    <s v="3199293005"/>
    <x v="185"/>
    <s v="2021/522            "/>
    <s v="699322"/>
    <s v="       31992"/>
    <n v="9300"/>
    <n v="5"/>
    <n v="187"/>
    <x v="7"/>
    <s v="2021"/>
    <s v="     529"/>
    <n v="1"/>
    <s v="D539.26811.001.00"/>
    <s v="SUPPORT EQUIPE"/>
    <n v="0"/>
    <n v="0"/>
  </r>
  <r>
    <s v="3216593004"/>
    <x v="185"/>
    <s v="2021/522            "/>
    <s v="699382"/>
    <s v="       32165"/>
    <n v="9300"/>
    <n v="4"/>
    <n v="10"/>
    <x v="7"/>
    <s v="2021"/>
    <s v="     546"/>
    <n v="1"/>
    <s v="350A21022020"/>
    <s v="CUVETTE"/>
    <n v="0"/>
    <n v="0"/>
  </r>
  <r>
    <s v="3119993003"/>
    <x v="185"/>
    <s v="2021/522            "/>
    <s v="699405"/>
    <s v="       31199"/>
    <n v="9300"/>
    <n v="3"/>
    <n v="12"/>
    <x v="7"/>
    <s v="2021"/>
    <s v="     582"/>
    <n v="1"/>
    <s v="F292.10304.200.00"/>
    <s v="PLATINE"/>
    <n v="0"/>
    <n v="0"/>
  </r>
  <r>
    <s v="3164193002"/>
    <x v="185"/>
    <s v="2021/522            "/>
    <s v="699385"/>
    <s v="       31641"/>
    <n v="9300"/>
    <n v="2"/>
    <n v="55"/>
    <x v="7"/>
    <s v="2021"/>
    <s v="     547"/>
    <n v="1"/>
    <s v="T700A3210010100"/>
    <s v="CHAPEAU LONGERON AV"/>
    <n v="0"/>
    <n v="0"/>
  </r>
  <r>
    <s v="3116093001"/>
    <x v="185"/>
    <s v="2021/522            "/>
    <s v="698870"/>
    <s v="       31160"/>
    <n v="9300"/>
    <n v="1"/>
    <n v="9"/>
    <x v="7"/>
    <s v="2021"/>
    <s v="     522"/>
    <n v="1"/>
    <s v="M539.10275.003.01"/>
    <s v="SUPPORT GLS EQUIPE"/>
    <n v="9"/>
    <n v="9"/>
  </r>
  <r>
    <s v="3173192973"/>
    <x v="186"/>
    <s v="2021/585            "/>
    <s v="11888"/>
    <s v="       31731"/>
    <n v="9297"/>
    <n v="3"/>
    <n v="14"/>
    <x v="5"/>
    <s v="2021"/>
    <s v="     574"/>
    <n v="1"/>
    <s v="V533.10994.001.00"/>
    <s v="CRASH ROD EQ"/>
    <n v="0"/>
    <n v="0"/>
  </r>
  <r>
    <s v="3174192972"/>
    <x v="186"/>
    <s v="2021/585            "/>
    <s v="11884"/>
    <s v="       31741"/>
    <n v="9297"/>
    <n v="2"/>
    <n v="18"/>
    <x v="5"/>
    <s v="2021"/>
    <s v="     578"/>
    <n v="1"/>
    <s v="V533.10995.000.00"/>
    <s v="CRASH ROD EQ"/>
    <n v="6"/>
    <n v="6"/>
  </r>
  <r>
    <s v="3074092971"/>
    <x v="186"/>
    <s v="2021/585            "/>
    <s v="11903"/>
    <s v="       30740"/>
    <n v="9297"/>
    <n v="1"/>
    <n v="18"/>
    <x v="5"/>
    <s v="2021"/>
    <s v="     585"/>
    <n v="1"/>
    <s v="D531.35034.200.00"/>
    <s v="FERRURE A Z-520"/>
    <n v="0"/>
    <n v="0"/>
  </r>
  <r>
    <s v="3074192962"/>
    <x v="187"/>
    <s v="2021/555            "/>
    <s v="11902"/>
    <s v="       30741"/>
    <n v="9296"/>
    <n v="2"/>
    <n v="20"/>
    <x v="5"/>
    <s v="2021"/>
    <s v="     586"/>
    <n v="1"/>
    <s v="D531.35034.200.00"/>
    <s v="FERRURE A Z-520"/>
    <n v="0"/>
    <n v="0"/>
  </r>
  <r>
    <s v="3114992961"/>
    <x v="187"/>
    <s v="2021/555            "/>
    <s v="11900"/>
    <s v="       31149"/>
    <n v="9296"/>
    <n v="1"/>
    <n v="95"/>
    <x v="5"/>
    <s v="2021"/>
    <s v="     555"/>
    <n v="1"/>
    <s v="D539.28004.200.01"/>
    <s v="FERRURE"/>
    <n v="0"/>
    <n v="0"/>
  </r>
  <r>
    <s v="3289892952"/>
    <x v="188"/>
    <s v="2021/503            "/>
    <s v="17927"/>
    <s v="       32898"/>
    <n v="9295"/>
    <n v="2"/>
    <n v="44"/>
    <x v="8"/>
    <s v="2021"/>
    <s v="     504"/>
    <n v="1"/>
    <s v="RA1M171100071A2"/>
    <s v="ECROU BIEL BEIE"/>
    <n v="0"/>
    <n v="0"/>
  </r>
  <r>
    <s v="3289992951"/>
    <x v="188"/>
    <s v="2021/503            "/>
    <s v="17928"/>
    <s v="       32899"/>
    <n v="9295"/>
    <n v="1"/>
    <n v="44"/>
    <x v="8"/>
    <s v="2021"/>
    <s v="     503"/>
    <n v="1"/>
    <s v="RA1M171100075A2"/>
    <s v="ECROU EMB BEIE"/>
    <n v="1"/>
    <n v="1"/>
  </r>
  <r>
    <s v="3237892941"/>
    <x v="189"/>
    <s v="2021/403*           "/>
    <s v="17934"/>
    <s v="       32378"/>
    <n v="9294"/>
    <n v="1"/>
    <n v="42"/>
    <x v="8"/>
    <s v="2021"/>
    <s v="     403"/>
    <n v="1"/>
    <s v="RA1M171100021A1"/>
    <s v="AXE NU"/>
    <n v="42"/>
    <n v="42"/>
  </r>
  <r>
    <s v="3237792931"/>
    <x v="190"/>
    <s v="2021/403            "/>
    <s v="17934"/>
    <s v="       32377"/>
    <n v="9293"/>
    <n v="1"/>
    <n v="43"/>
    <x v="8"/>
    <s v="2021"/>
    <s v="     403"/>
    <n v="2"/>
    <s v="RA1M171200021A1"/>
    <s v="AXE NU"/>
    <n v="9"/>
    <n v="9"/>
  </r>
  <r>
    <s v="3196792902"/>
    <x v="191"/>
    <s v="2021/550            "/>
    <s v="699189"/>
    <s v="       31967"/>
    <n v="9290"/>
    <n v="2"/>
    <n v="45"/>
    <x v="7"/>
    <s v="2021"/>
    <s v="     564"/>
    <n v="1"/>
    <s v="350A2102103001"/>
    <s v="PROFILE"/>
    <n v="0"/>
    <n v="0"/>
  </r>
  <r>
    <s v="3205292901"/>
    <x v="191"/>
    <s v="2021/550            "/>
    <s v="699136"/>
    <s v="       32052"/>
    <n v="9290"/>
    <n v="1"/>
    <n v="89"/>
    <x v="7"/>
    <s v="2021"/>
    <s v="     550"/>
    <n v="1"/>
    <s v="16990849:F9111"/>
    <s v="CORPS EQUIPE"/>
    <n v="0"/>
    <n v="0"/>
  </r>
  <r>
    <s v="3052592898"/>
    <x v="192"/>
    <s v="2021/584            "/>
    <s v="11890"/>
    <s v="       30525"/>
    <n v="9289"/>
    <n v="8"/>
    <n v="20"/>
    <x v="5"/>
    <s v="2021"/>
    <s v="     562"/>
    <n v="1"/>
    <s v="V531.12651.203.00"/>
    <s v="SPLICE FR11"/>
    <n v="0"/>
    <n v="0"/>
  </r>
  <r>
    <s v="3161792897"/>
    <x v="192"/>
    <s v="2021/584            "/>
    <s v="11891"/>
    <s v="       31617"/>
    <n v="9289"/>
    <n v="7"/>
    <n v="35"/>
    <x v="5"/>
    <s v="2021"/>
    <s v="     573"/>
    <n v="1"/>
    <s v="F531.10490.000.00"/>
    <s v="ARRETOIR EQUIPE"/>
    <n v="0"/>
    <n v="0"/>
  </r>
  <r>
    <s v="3160892896"/>
    <x v="192"/>
    <s v="2021/584            "/>
    <s v="11892"/>
    <s v="       31608"/>
    <n v="9289"/>
    <n v="6"/>
    <n v="64"/>
    <x v="5"/>
    <s v="2021"/>
    <s v="     581"/>
    <n v="1"/>
    <s v="D531.18403.000.00"/>
    <s v="BOUCHON EQUIPE"/>
    <n v="0"/>
    <n v="0"/>
  </r>
  <r>
    <s v="3140292895"/>
    <x v="192"/>
    <s v="2021/584            "/>
    <s v="11893"/>
    <s v="       31402"/>
    <n v="9289"/>
    <n v="5"/>
    <n v="100"/>
    <x v="5"/>
    <s v="2021"/>
    <s v="     570"/>
    <n v="1"/>
    <s v="D531.20556.200.00"/>
    <s v="FITTING"/>
    <n v="0"/>
    <n v="0"/>
  </r>
  <r>
    <s v="3094292894"/>
    <x v="192"/>
    <s v="2021/584            "/>
    <s v="11886"/>
    <s v="       30942"/>
    <n v="9289"/>
    <n v="4"/>
    <n v="18"/>
    <x v="5"/>
    <s v="2021"/>
    <s v="     575"/>
    <n v="1"/>
    <s v="V533.10265.001.00"/>
    <s v="CRASH ROD EQ"/>
    <n v="0"/>
    <n v="0"/>
  </r>
  <r>
    <s v="3094392893"/>
    <x v="192"/>
    <s v="2021/584            "/>
    <s v="11887"/>
    <s v="       30943"/>
    <n v="9289"/>
    <n v="3"/>
    <n v="12"/>
    <x v="5"/>
    <s v="2021"/>
    <s v="     560"/>
    <n v="1"/>
    <s v="V533.10265.000.00"/>
    <s v="CRASH ROD EQ"/>
    <n v="0"/>
    <n v="0"/>
  </r>
  <r>
    <s v="3173292892"/>
    <x v="192"/>
    <s v="2021/584            "/>
    <s v="11885"/>
    <s v="       31732"/>
    <n v="9289"/>
    <n v="2"/>
    <n v="10"/>
    <x v="5"/>
    <s v="2021"/>
    <s v="     571"/>
    <n v="1"/>
    <s v="V533.10994.000.00"/>
    <s v="CRASH ROD EQ"/>
    <n v="6"/>
    <n v="6"/>
  </r>
  <r>
    <s v="3068992891"/>
    <x v="192"/>
    <s v="2021/584            "/>
    <s v="11889"/>
    <s v="       30689"/>
    <n v="9289"/>
    <n v="1"/>
    <n v="12"/>
    <x v="5"/>
    <s v="2021"/>
    <s v="     584"/>
    <n v="1"/>
    <s v="V531.11550.200.00"/>
    <s v="LISSE  22"/>
    <n v="0"/>
    <n v="0"/>
  </r>
  <r>
    <s v="3237992888"/>
    <x v="193"/>
    <s v="50220               "/>
    <m/>
    <s v="       32379"/>
    <n v="9288"/>
    <n v="8"/>
    <n v="8"/>
    <x v="9"/>
    <s v="2021"/>
    <s v="     404"/>
    <n v="1"/>
    <s v="RA1M171100011A1"/>
    <s v="CHAPE SERV BEIE"/>
    <n v="0"/>
    <n v="0"/>
  </r>
  <r>
    <s v="3238692887"/>
    <x v="193"/>
    <s v="50220               "/>
    <m/>
    <s v="       32386"/>
    <n v="9288"/>
    <n v="7"/>
    <n v="1"/>
    <x v="9"/>
    <s v="2021"/>
    <s v="     404"/>
    <n v="8"/>
    <s v="RA1M171100001A1"/>
    <s v="CORPS BEI (GAUCHE)"/>
    <n v="0"/>
    <n v="0"/>
  </r>
  <r>
    <s v="3238592886"/>
    <x v="193"/>
    <s v="50220               "/>
    <m/>
    <s v="       32385"/>
    <n v="9288"/>
    <n v="6"/>
    <n v="2"/>
    <x v="9"/>
    <s v="2021"/>
    <s v="     404"/>
    <n v="7"/>
    <s v="RA1M171200021A1"/>
    <s v="AXE NU"/>
    <n v="0"/>
    <n v="0"/>
  </r>
  <r>
    <s v="3238092885"/>
    <x v="193"/>
    <s v="50220               "/>
    <m/>
    <s v="       32380"/>
    <n v="9288"/>
    <n v="5"/>
    <n v="2"/>
    <x v="9"/>
    <s v="2021"/>
    <s v="     404"/>
    <n v="2"/>
    <s v="RA1M171100021A1"/>
    <s v="AXE NU"/>
    <n v="0"/>
    <n v="0"/>
  </r>
  <r>
    <s v="3238192884"/>
    <x v="193"/>
    <s v="50220               "/>
    <m/>
    <s v="       32381"/>
    <n v="9288"/>
    <n v="4"/>
    <n v="12"/>
    <x v="9"/>
    <s v="2021"/>
    <s v="     404"/>
    <n v="3"/>
    <s v="RA1M171100031"/>
    <s v="ECROU SERV BEIE"/>
    <n v="0"/>
    <n v="0"/>
  </r>
  <r>
    <s v="3238492883"/>
    <x v="193"/>
    <s v="50220               "/>
    <m/>
    <s v="       32384"/>
    <n v="9288"/>
    <n v="3"/>
    <n v="13"/>
    <x v="9"/>
    <s v="2021"/>
    <s v="     404"/>
    <n v="6"/>
    <s v="RA1M171100075A2"/>
    <s v="ECROU EMB BEIE"/>
    <n v="0"/>
    <n v="0"/>
  </r>
  <r>
    <s v="3238392882"/>
    <x v="193"/>
    <s v="50220               "/>
    <m/>
    <s v="       32383"/>
    <n v="9288"/>
    <n v="2"/>
    <n v="13"/>
    <x v="9"/>
    <s v="2021"/>
    <s v="     404"/>
    <n v="5"/>
    <s v="RA1M171100071A2"/>
    <s v="ECROU BIEL BEIE"/>
    <n v="0"/>
    <n v="0"/>
  </r>
  <r>
    <s v="3238292881"/>
    <x v="193"/>
    <s v="50220               "/>
    <m/>
    <s v="       32382"/>
    <n v="9288"/>
    <n v="1"/>
    <n v="12"/>
    <x v="9"/>
    <s v="2021"/>
    <s v="     404"/>
    <n v="4"/>
    <s v="RA1M171100041"/>
    <s v="FREIN"/>
    <n v="0"/>
    <n v="0"/>
  </r>
  <r>
    <s v="3213892872"/>
    <x v="194"/>
    <s v="2021/478            "/>
    <s v="2964"/>
    <s v="       32138"/>
    <n v="9287"/>
    <n v="2"/>
    <n v="5"/>
    <x v="11"/>
    <s v="2021"/>
    <s v="     478"/>
    <n v="2"/>
    <s v="EPROUVETTE ALODINE 1200 ALU 2024 T3"/>
    <s v="EPROUVETTE ALODINE 1200 ALU 2024 T3"/>
    <n v="0"/>
    <n v="0"/>
  </r>
  <r>
    <s v="3214092871"/>
    <x v="194"/>
    <s v="2021/478            "/>
    <s v="2964"/>
    <s v="       32140"/>
    <n v="9287"/>
    <n v="1"/>
    <n v="5"/>
    <x v="11"/>
    <s v="2021"/>
    <s v="     478"/>
    <n v="1"/>
    <s v="EPROUVETTE ALODINE 1200 ALU 7075 T6"/>
    <s v="EPROUVETTE ALODINE 1200 ALU 7075 T6"/>
    <n v="0"/>
    <n v="0"/>
  </r>
  <r>
    <s v="3176592861"/>
    <x v="195"/>
    <s v="2021/483            "/>
    <s v="66661"/>
    <s v="       31765"/>
    <n v="9286"/>
    <n v="1"/>
    <n v="29"/>
    <x v="10"/>
    <s v="2021"/>
    <s v="     483"/>
    <n v="1"/>
    <s v="V545.13149.202.00"/>
    <s v="SORTIE DRAIN"/>
    <n v="0"/>
    <n v="0"/>
  </r>
  <r>
    <s v="2715092853"/>
    <x v="196"/>
    <s v="2021/527            "/>
    <s v="698555"/>
    <s v="       27150"/>
    <n v="9285"/>
    <n v="3"/>
    <n v="189"/>
    <x v="7"/>
    <s v="2021"/>
    <s v="     545"/>
    <n v="1"/>
    <s v="39951245:F9111"/>
    <s v="CORPS "/>
    <n v="0"/>
    <n v="0"/>
  </r>
  <r>
    <s v="3113292852"/>
    <x v="196"/>
    <s v="2021/527            "/>
    <s v="698893"/>
    <s v="       31132"/>
    <n v="9285"/>
    <n v="2"/>
    <n v="30"/>
    <x v="7"/>
    <s v="2021"/>
    <s v="     499"/>
    <n v="1"/>
    <s v="M539.11439.000.00"/>
    <s v="SUPPORT EQUIPE"/>
    <n v="0"/>
    <n v="0"/>
  </r>
  <r>
    <s v="3133392851"/>
    <x v="196"/>
    <s v="2021/527            "/>
    <s v="699054"/>
    <s v="       31333"/>
    <n v="9285"/>
    <n v="1"/>
    <n v="15"/>
    <x v="7"/>
    <s v="2021"/>
    <s v="     527"/>
    <n v="1"/>
    <s v="F531.18861.201.00"/>
    <s v="FERRURE"/>
    <n v="0"/>
    <n v="0"/>
  </r>
  <r>
    <s v="3136592846"/>
    <x v="197"/>
    <s v="2021/493            "/>
    <s v="11879"/>
    <s v="       31365"/>
    <n v="9284"/>
    <n v="6"/>
    <n v="15"/>
    <x v="5"/>
    <s v="2021"/>
    <s v="     515"/>
    <n v="1"/>
    <s v="SMSC537602109A1P01"/>
    <s v="KARMAN RIB RH"/>
    <n v="0"/>
    <n v="0"/>
  </r>
  <r>
    <s v="3068192845"/>
    <x v="197"/>
    <s v="2021/493            "/>
    <s v="11879"/>
    <s v="       30681"/>
    <n v="9284"/>
    <n v="5"/>
    <n v="21"/>
    <x v="5"/>
    <s v="2021"/>
    <s v="     552"/>
    <n v="1"/>
    <s v="V531.16693.200.00"/>
    <s v="STOP FR17 STR42"/>
    <n v="0"/>
    <n v="0"/>
  </r>
  <r>
    <s v="3178192844"/>
    <x v="197"/>
    <s v="2021/493            "/>
    <s v="11882"/>
    <s v="       31781"/>
    <n v="9284"/>
    <n v="4"/>
    <n v="17"/>
    <x v="5"/>
    <s v="2021"/>
    <s v="     551"/>
    <n v="1"/>
    <s v="F531.14240.200.02"/>
    <s v="FERRURE"/>
    <n v="0"/>
    <n v="0"/>
  </r>
  <r>
    <s v="3178292843"/>
    <x v="197"/>
    <s v="2021/493            "/>
    <s v="11881"/>
    <s v="       31782"/>
    <n v="9284"/>
    <n v="3"/>
    <n v="17"/>
    <x v="5"/>
    <s v="2021"/>
    <s v="     559"/>
    <n v="1"/>
    <s v="F531.14240.201.02"/>
    <s v="FERRURE"/>
    <n v="0"/>
    <n v="0"/>
  </r>
  <r>
    <s v="3091492842"/>
    <x v="197"/>
    <s v="2021/493            "/>
    <s v="11871"/>
    <s v="       30914"/>
    <n v="9284"/>
    <n v="2"/>
    <n v="251"/>
    <x v="5"/>
    <s v="2021"/>
    <s v="     554"/>
    <n v="1"/>
    <s v="D539.22131.000.00"/>
    <s v="FERRURE EQUIPEE"/>
    <n v="0"/>
    <n v="0"/>
  </r>
  <r>
    <s v="3091092841"/>
    <x v="197"/>
    <s v="2021/493            "/>
    <s v="11866"/>
    <s v="       30910"/>
    <n v="9284"/>
    <n v="1"/>
    <n v="138"/>
    <x v="5"/>
    <s v="2021"/>
    <s v="     493"/>
    <n v="1"/>
    <s v="D531.10088.200.14"/>
    <s v="QUILLE L 30"/>
    <n v="0"/>
    <n v="0"/>
  </r>
  <r>
    <s v="3109992831"/>
    <x v="198"/>
    <s v="2021/508            "/>
    <s v="152874"/>
    <s v="       31099"/>
    <n v="9283"/>
    <n v="1"/>
    <n v="10"/>
    <x v="16"/>
    <s v="2021"/>
    <s v="     508"/>
    <n v="1"/>
    <s v="F1560129.00"/>
    <s v="BATI FACE AVANT SMD55"/>
    <n v="0"/>
    <n v="0"/>
  </r>
  <r>
    <s v="3173392825"/>
    <x v="199"/>
    <s v="2021/528            "/>
    <s v="11858"/>
    <s v="       31733"/>
    <n v="9282"/>
    <n v="5"/>
    <n v="24"/>
    <x v="5"/>
    <s v="2021"/>
    <s v="     500"/>
    <n v="1"/>
    <s v="D282.13392.200.00"/>
    <s v="SUPPORT USINE"/>
    <n v="0"/>
    <n v="0"/>
  </r>
  <r>
    <s v="3109892824"/>
    <x v="199"/>
    <s v="2021/528            "/>
    <s v="11862"/>
    <s v="       31098"/>
    <n v="9282"/>
    <n v="4"/>
    <n v="60"/>
    <x v="5"/>
    <s v="2021"/>
    <s v="     523"/>
    <n v="1"/>
    <s v="D532.32659.200.00"/>
    <s v="FERRURE INT"/>
    <n v="0"/>
    <n v="0"/>
  </r>
  <r>
    <s v="3109792823"/>
    <x v="199"/>
    <s v="2021/528            "/>
    <s v="11857"/>
    <s v="       31097"/>
    <n v="9282"/>
    <n v="3"/>
    <n v="63"/>
    <x v="5"/>
    <s v="2021"/>
    <s v="     525"/>
    <n v="1"/>
    <s v="D579.12508.200.00"/>
    <s v="SUPPORT AV USINE"/>
    <n v="0"/>
    <n v="0"/>
  </r>
  <r>
    <s v="3183892822"/>
    <x v="199"/>
    <s v="2021/528            "/>
    <s v="11861"/>
    <s v="       31838"/>
    <n v="9282"/>
    <n v="2"/>
    <n v="98"/>
    <x v="5"/>
    <s v="2021"/>
    <s v="     520"/>
    <n v="1"/>
    <s v="D539.28120.000.00"/>
    <s v="26-SUPPORT EQUIPE"/>
    <n v="0"/>
    <n v="0"/>
  </r>
  <r>
    <s v="3091792821"/>
    <x v="199"/>
    <s v="2021/528            "/>
    <s v="11867"/>
    <s v="       30917"/>
    <n v="9282"/>
    <n v="1"/>
    <n v="12"/>
    <x v="5"/>
    <s v="2021"/>
    <s v="     528"/>
    <n v="1"/>
    <s v="V533.11346.000.00"/>
    <s v="HYBRID ART. RAIL"/>
    <n v="0"/>
    <n v="0"/>
  </r>
  <r>
    <s v="3181092814"/>
    <x v="200"/>
    <s v="2021/494            "/>
    <s v="698654"/>
    <s v="       31810"/>
    <n v="9281"/>
    <n v="4"/>
    <n v="10"/>
    <x v="7"/>
    <s v="2021"/>
    <s v="     495"/>
    <n v="1"/>
    <s v="F539.20099.001.00"/>
    <s v="FERRURE L.15 C.53"/>
    <n v="0"/>
    <n v="0"/>
  </r>
  <r>
    <s v="3176092813"/>
    <x v="200"/>
    <s v="2021/494            "/>
    <s v="698681"/>
    <s v="       31760"/>
    <n v="9281"/>
    <n v="3"/>
    <n v="32"/>
    <x v="7"/>
    <s v="2021"/>
    <s v="     486"/>
    <n v="1"/>
    <s v="D531.10475.200.00.A00"/>
    <s v="MARTEAU LISSE LAT"/>
    <n v="32"/>
    <n v="32"/>
  </r>
  <r>
    <s v="3092792812"/>
    <x v="200"/>
    <s v="2021/494            "/>
    <s v="698676"/>
    <s v="       30927"/>
    <n v="9281"/>
    <n v="2"/>
    <n v="16"/>
    <x v="7"/>
    <s v="2021"/>
    <s v="     489"/>
    <n v="1"/>
    <s v="F533.29384.200.00"/>
    <s v="ECLISSE"/>
    <n v="0"/>
    <n v="0"/>
  </r>
  <r>
    <s v="3173092811"/>
    <x v="200"/>
    <s v="2021/494            "/>
    <s v="698663"/>
    <s v="       31730"/>
    <n v="9281"/>
    <n v="1"/>
    <n v="39"/>
    <x v="7"/>
    <s v="2021"/>
    <s v="     494"/>
    <n v="1"/>
    <s v="D539.22149.001.00"/>
    <s v="FERRURE EQUIPEE"/>
    <n v="0"/>
    <n v="0"/>
  </r>
  <r>
    <s v="3286492802"/>
    <x v="201"/>
    <s v="2021/476            "/>
    <s v="19756"/>
    <s v="       32864"/>
    <n v="9280"/>
    <n v="2"/>
    <n v="105"/>
    <x v="13"/>
    <s v="2021"/>
    <s v="     476"/>
    <n v="2"/>
    <s v="D531.10746.200.00"/>
    <s v="CALE BIAISE L-INF-C1"/>
    <n v="0"/>
    <n v="0"/>
  </r>
  <r>
    <s v="3286392801"/>
    <x v="201"/>
    <s v="2021/476            "/>
    <s v="19756"/>
    <s v="       32863"/>
    <n v="9280"/>
    <n v="1"/>
    <n v="105"/>
    <x v="13"/>
    <s v="2021"/>
    <s v="     476"/>
    <n v="1"/>
    <s v="D531.10746.201.00"/>
    <s v="CALE BIAISE L-INF-C1"/>
    <n v="0"/>
    <n v="0"/>
  </r>
  <r>
    <s v="3315392791"/>
    <x v="202"/>
    <s v="50443               "/>
    <s v="50443"/>
    <s v="       33153"/>
    <n v="9279"/>
    <n v="1"/>
    <n v="18"/>
    <x v="9"/>
    <s v="2021"/>
    <s v="     567"/>
    <n v="1"/>
    <s v="2561240"/>
    <s v="RENFORT"/>
    <n v="0"/>
    <n v="0"/>
  </r>
  <r>
    <s v="3029392784"/>
    <x v="203"/>
    <s v="2021/511            "/>
    <s v="11850"/>
    <s v="       30293"/>
    <n v="9278"/>
    <n v="4"/>
    <n v="25"/>
    <x v="5"/>
    <s v="2021"/>
    <s v="     479"/>
    <n v="1"/>
    <s v="L272.11030.200.00"/>
    <s v="ENTRETOISE AVANT"/>
    <n v="0"/>
    <n v="0"/>
  </r>
  <r>
    <s v="3175992783"/>
    <x v="203"/>
    <s v="2021/511            "/>
    <s v="11851"/>
    <s v="       31759"/>
    <n v="9278"/>
    <n v="3"/>
    <n v="90"/>
    <x v="5"/>
    <s v="2021"/>
    <s v="     509"/>
    <n v="1"/>
    <s v="E532.25034.200.02"/>
    <s v="ECLISSE"/>
    <n v="0"/>
    <n v="0"/>
  </r>
  <r>
    <s v="3112892782"/>
    <x v="203"/>
    <s v="2021/511            "/>
    <s v="11852"/>
    <s v="       31128"/>
    <n v="9278"/>
    <n v="2"/>
    <n v="45"/>
    <x v="5"/>
    <s v="2021"/>
    <s v="     518"/>
    <n v="1"/>
    <s v="F533.25679.200.00"/>
    <s v="ECLISSE RAIL"/>
    <n v="0"/>
    <n v="0"/>
  </r>
  <r>
    <s v="3173692781"/>
    <x v="203"/>
    <s v="2021/511            "/>
    <s v="11853"/>
    <s v="       31736"/>
    <n v="9278"/>
    <n v="1"/>
    <n v="198"/>
    <x v="5"/>
    <s v="2021"/>
    <s v="     511"/>
    <n v="1"/>
    <s v="D571.34402.201.00"/>
    <s v="FERRURE DE COMP"/>
    <n v="0"/>
    <n v="0"/>
  </r>
  <r>
    <s v="3214192771"/>
    <x v="204"/>
    <s v="2021/505            "/>
    <s v="50356"/>
    <s v="       32141"/>
    <n v="9277"/>
    <n v="1"/>
    <n v="1"/>
    <x v="9"/>
    <s v="2021"/>
    <s v="     505"/>
    <n v="1"/>
    <s v="EPROUVETTE DESSERTISSAGE"/>
    <s v="EPROUVETTE DESSERTISSAGE"/>
    <n v="0"/>
    <n v="0"/>
  </r>
  <r>
    <s v="3179092762"/>
    <x v="205"/>
    <s v="2021/321            "/>
    <s v="21-2750"/>
    <s v="       31790"/>
    <n v="9276"/>
    <n v="2"/>
    <n v="5"/>
    <x v="11"/>
    <s v="2021"/>
    <s v="     321"/>
    <n v="2"/>
    <s v="EPROUVETTE ALODINE 1200 ALU 2024 T3"/>
    <s v="EPROUVETTE ALODINE 1200 ALU 2024 T3"/>
    <n v="0"/>
    <n v="0"/>
  </r>
  <r>
    <s v="3179192761"/>
    <x v="205"/>
    <s v="2021/321            "/>
    <s v="21-2750"/>
    <s v="       31791"/>
    <n v="9276"/>
    <n v="1"/>
    <n v="5"/>
    <x v="11"/>
    <s v="2021"/>
    <s v="     321"/>
    <n v="1"/>
    <s v="EPROUVETTE ALODINE 1200 ALU 7075 T6"/>
    <s v="EPROUVETTE ALODINE 1200 ALU 7075 T6"/>
    <n v="0"/>
    <n v="0"/>
  </r>
  <r>
    <s v="3074892751"/>
    <x v="206"/>
    <s v="2020/1220*          "/>
    <s v="115132"/>
    <s v="       30748"/>
    <n v="9275"/>
    <n v="1"/>
    <n v="26"/>
    <x v="4"/>
    <s v="2020"/>
    <s v="    1220"/>
    <n v="2"/>
    <s v="D531.14379.201.02"/>
    <s v="FERRURE A Z-627"/>
    <n v="0"/>
    <n v="0"/>
  </r>
  <r>
    <s v="3284692742"/>
    <x v="207"/>
    <s v="2021/532            "/>
    <s v="50365"/>
    <s v="       32846"/>
    <n v="9274"/>
    <n v="2"/>
    <n v="1"/>
    <x v="9"/>
    <s v="2021"/>
    <s v="     531"/>
    <n v="1"/>
    <s v="EPROUVETTE DESSERTISSAGE"/>
    <s v="EPROUVETTE DESSERTISSAGE"/>
    <n v="0"/>
    <n v="0"/>
  </r>
  <r>
    <s v="3179292741"/>
    <x v="207"/>
    <s v="2021/532            "/>
    <s v="50378"/>
    <s v="       31792"/>
    <n v="9274"/>
    <n v="1"/>
    <n v="1"/>
    <x v="9"/>
    <s v="2021"/>
    <s v="     532"/>
    <n v="1"/>
    <s v="EPROUVETTE DESCELLEMENT"/>
    <s v="EPROUVETTE DESCELLEMENT"/>
    <n v="0"/>
    <n v="0"/>
  </r>
  <r>
    <s v="3139992733"/>
    <x v="208"/>
    <s v="2021/457            "/>
    <s v="G21-024848"/>
    <s v="       31399"/>
    <n v="9273"/>
    <n v="3"/>
    <n v="165"/>
    <x v="1"/>
    <s v="2021"/>
    <s v="     459"/>
    <n v="1"/>
    <s v="V528.84653.200.00"/>
    <s v="BAGUE EPAULEE"/>
    <n v="0"/>
    <n v="0"/>
  </r>
  <r>
    <s v="3139892732"/>
    <x v="208"/>
    <s v="2021/457            "/>
    <s v="G21-025015"/>
    <s v="       31398"/>
    <n v="9273"/>
    <n v="2"/>
    <n v="164"/>
    <x v="1"/>
    <s v="2021"/>
    <s v="     458"/>
    <n v="1"/>
    <s v="V528.84654.200.00"/>
    <s v="BAGUE EPAULEE"/>
    <n v="0"/>
    <n v="0"/>
  </r>
  <r>
    <s v="3139792731"/>
    <x v="208"/>
    <s v="2021/457            "/>
    <s v="G21-025016"/>
    <s v="       31397"/>
    <n v="9273"/>
    <n v="1"/>
    <n v="165"/>
    <x v="1"/>
    <s v="2021"/>
    <s v="     457"/>
    <n v="1"/>
    <s v="V528.84652.200.00"/>
    <s v="BAGUE EPAULEE"/>
    <n v="0"/>
    <n v="0"/>
  </r>
  <r>
    <s v="3220592721"/>
    <x v="209"/>
    <s v="2021/358*           "/>
    <s v="698260"/>
    <s v="       32205"/>
    <n v="9272"/>
    <n v="1"/>
    <n v="80"/>
    <x v="7"/>
    <s v="2021"/>
    <s v="     358"/>
    <n v="1"/>
    <s v="D924.16123.200.00"/>
    <s v="DEMI-PLAQUE"/>
    <n v="0"/>
    <n v="0"/>
  </r>
  <r>
    <s v="3094492691"/>
    <x v="210"/>
    <s v="2021/358            "/>
    <s v="11844"/>
    <s v="       30944"/>
    <n v="9269"/>
    <n v="1"/>
    <n v="11"/>
    <x v="5"/>
    <s v="2021"/>
    <s v="     498"/>
    <n v="1"/>
    <s v="F531.17729.201.01"/>
    <s v="ECLISSE LISSE 12"/>
    <n v="0"/>
    <n v="0"/>
  </r>
  <r>
    <s v="3178892682"/>
    <x v="211"/>
    <s v="2021/451            "/>
    <s v="523705"/>
    <s v="       31788"/>
    <n v="9268"/>
    <n v="2"/>
    <n v="44"/>
    <x v="7"/>
    <s v="2021"/>
    <s v="     450"/>
    <n v="1"/>
    <s v="T700A5755072102"/>
    <s v="ATTACHE RAIL CENTRAL"/>
    <n v="0"/>
    <n v="0"/>
  </r>
  <r>
    <s v="3179592681"/>
    <x v="211"/>
    <s v="2021/451            "/>
    <s v="698283"/>
    <s v="       31795"/>
    <n v="9268"/>
    <n v="1"/>
    <n v="33"/>
    <x v="7"/>
    <s v="2021"/>
    <s v="     451"/>
    <n v="1"/>
    <s v="T700A575505910200"/>
    <s v="ATTACHE INF.RAIL EXT."/>
    <n v="0"/>
    <n v="0"/>
  </r>
  <r>
    <s v="3181292672"/>
    <x v="212"/>
    <s v="2021/477            "/>
    <s v="698361"/>
    <s v="       31812"/>
    <n v="9267"/>
    <n v="2"/>
    <n v="22"/>
    <x v="7"/>
    <s v="2021"/>
    <s v="     447"/>
    <n v="1"/>
    <s v="T700A532056210001"/>
    <s v="MONTANT CENTRAL"/>
    <n v="0"/>
    <n v="0"/>
  </r>
  <r>
    <s v="3093592671"/>
    <x v="212"/>
    <s v="2021/477            "/>
    <s v="968361"/>
    <s v="       30935"/>
    <n v="9267"/>
    <n v="1"/>
    <n v="4"/>
    <x v="7"/>
    <s v="2021"/>
    <s v="     477"/>
    <n v="1"/>
    <s v="M531.16245.200.02"/>
    <s v="FERRURE C20"/>
    <n v="0"/>
    <n v="0"/>
  </r>
  <r>
    <s v="3196392657"/>
    <x v="213"/>
    <s v="2021/453            "/>
    <s v="698060"/>
    <s v="       31963"/>
    <n v="9265"/>
    <n v="7"/>
    <n v="8"/>
    <x v="7"/>
    <s v="2021"/>
    <s v="     480"/>
    <n v="1"/>
    <s v="F531.17729.200.02"/>
    <s v="ECLISSE LISSE 12"/>
    <n v="0"/>
    <n v="0"/>
  </r>
  <r>
    <s v="3205292656"/>
    <x v="213"/>
    <s v="2021/453            "/>
    <s v="698000"/>
    <s v="       32052"/>
    <n v="9265"/>
    <n v="6"/>
    <n v="89"/>
    <x v="7"/>
    <s v="2021"/>
    <s v="     510"/>
    <n v="1"/>
    <s v="16990849:F9111"/>
    <s v="CORPS EQUIPE"/>
    <n v="0"/>
    <n v="0"/>
  </r>
  <r>
    <s v="3232692655"/>
    <x v="213"/>
    <s v="2021/453            "/>
    <s v="698047"/>
    <s v="       32326"/>
    <n v="9265"/>
    <n v="5"/>
    <n v="12"/>
    <x v="7"/>
    <s v="2021"/>
    <s v="     465"/>
    <n v="1"/>
    <s v="V924.14207.000.00"/>
    <s v="FERRURE  EQUIPE"/>
    <n v="0"/>
    <n v="0"/>
  </r>
  <r>
    <s v="3125492654"/>
    <x v="213"/>
    <s v="2021/453            "/>
    <s v="698020"/>
    <s v="       31254"/>
    <n v="9265"/>
    <n v="4"/>
    <n v="37"/>
    <x v="7"/>
    <s v="2021"/>
    <s v="     445"/>
    <n v="1"/>
    <s v="V531.16453.200.00"/>
    <s v="CHAPE"/>
    <n v="0"/>
    <n v="0"/>
  </r>
  <r>
    <s v="3072492653"/>
    <x v="213"/>
    <s v="2021/453            "/>
    <s v="11825"/>
    <s v="       30724"/>
    <n v="9265"/>
    <n v="3"/>
    <n v="19"/>
    <x v="7"/>
    <s v="2021"/>
    <s v="     472"/>
    <n v="1"/>
    <s v="F533.26221.200.00"/>
    <s v="FERRURE"/>
    <n v="0"/>
    <n v="0"/>
  </r>
  <r>
    <s v="3191292652"/>
    <x v="213"/>
    <s v="2021/453            "/>
    <s v="697979"/>
    <s v="       31912"/>
    <n v="9265"/>
    <n v="2"/>
    <n v="76"/>
    <x v="7"/>
    <s v="2021"/>
    <s v="     425"/>
    <n v="1"/>
    <s v="F576.10012.210.00"/>
    <s v="BAGUE"/>
    <n v="0"/>
    <n v="0"/>
  </r>
  <r>
    <s v="3161092651"/>
    <x v="213"/>
    <s v="2021/453            "/>
    <s v="698002"/>
    <s v="       31610"/>
    <n v="9265"/>
    <n v="1"/>
    <n v="14"/>
    <x v="7"/>
    <s v="2021"/>
    <s v="     453"/>
    <n v="1"/>
    <s v="V531.13892.001.00"/>
    <s v="ISL FITTING ASSY"/>
    <n v="0"/>
    <n v="0"/>
  </r>
  <r>
    <s v="3220792643"/>
    <x v="214"/>
    <s v="2021/507            "/>
    <s v="167892"/>
    <s v="       32207"/>
    <n v="9264"/>
    <n v="3"/>
    <n v="15"/>
    <x v="18"/>
    <s v="2021"/>
    <s v="     506"/>
    <n v="1"/>
    <s v="RA1M171100001A1"/>
    <s v="CORPS BEI (GAUCHE)"/>
    <n v="0"/>
    <n v="0"/>
  </r>
  <r>
    <s v="3220892642"/>
    <x v="214"/>
    <s v="2021/507            "/>
    <s v="167893"/>
    <s v="       32208"/>
    <n v="9264"/>
    <n v="2"/>
    <n v="19"/>
    <x v="18"/>
    <s v="2021"/>
    <s v="     501"/>
    <n v="1"/>
    <s v="RA1M171200001A1"/>
    <s v="CORPS BEE"/>
    <n v="0"/>
    <n v="0"/>
  </r>
  <r>
    <s v="3220692641"/>
    <x v="214"/>
    <s v="2021/507            "/>
    <s v="167894"/>
    <s v="       32206"/>
    <n v="9264"/>
    <n v="1"/>
    <n v="15"/>
    <x v="18"/>
    <s v="2021"/>
    <s v="     507"/>
    <n v="1"/>
    <s v="RA1M172100001A1"/>
    <s v="CORPS BEI (DROIT)"/>
    <n v="0"/>
    <n v="0"/>
  </r>
  <r>
    <s v="3126092633"/>
    <x v="215"/>
    <s v="2021/524            "/>
    <s v="11840"/>
    <s v="       31260"/>
    <n v="9263"/>
    <n v="3"/>
    <n v="11"/>
    <x v="5"/>
    <s v="2021"/>
    <s v="     497"/>
    <n v="1"/>
    <s v="F531.17729.200.01"/>
    <s v="ECLISSE LISSE 12"/>
    <n v="0"/>
    <n v="0"/>
  </r>
  <r>
    <s v="3184992632"/>
    <x v="215"/>
    <s v="2021/524            "/>
    <s v="11841"/>
    <s v="       31849"/>
    <n v="9263"/>
    <n v="2"/>
    <n v="15"/>
    <x v="5"/>
    <s v="2021"/>
    <s v="     513"/>
    <n v="1"/>
    <s v="F253.10246.202.00"/>
    <s v="HARDPOINT"/>
    <n v="0"/>
    <n v="0"/>
  </r>
  <r>
    <s v="3114392631"/>
    <x v="215"/>
    <s v="2021/524            "/>
    <s v="11845"/>
    <s v="       31143"/>
    <n v="9263"/>
    <n v="1"/>
    <n v="12"/>
    <x v="5"/>
    <s v="2021"/>
    <s v="     524"/>
    <n v="1"/>
    <s v="F533.25617.200.00.C00"/>
    <s v="ECLISSE"/>
    <n v="0"/>
    <n v="0"/>
  </r>
  <r>
    <s v="3064692621"/>
    <x v="216"/>
    <s v="2021/452            "/>
    <s v="66615"/>
    <s v="       30646"/>
    <n v="9262"/>
    <n v="1"/>
    <n v="18"/>
    <x v="10"/>
    <s v="2021"/>
    <s v="     452"/>
    <n v="1"/>
    <s v="V531.13118.200.00"/>
    <s v="LATCH FITTING FR18"/>
    <n v="0"/>
    <n v="0"/>
  </r>
  <r>
    <s v="3227492612"/>
    <x v="217"/>
    <s v="2021/338            "/>
    <s v="39042"/>
    <s v="       32274"/>
    <n v="9261"/>
    <n v="2"/>
    <n v="15"/>
    <x v="19"/>
    <s v="2021"/>
    <s v="     338"/>
    <n v="2"/>
    <s v="F533.29211.003.00"/>
    <s v="ECLISSE"/>
    <n v="0"/>
    <n v="0"/>
  </r>
  <r>
    <s v="3227392611"/>
    <x v="217"/>
    <s v="2021/338            "/>
    <s v="39041"/>
    <s v="       32273"/>
    <n v="9261"/>
    <n v="1"/>
    <n v="15"/>
    <x v="19"/>
    <s v="2021"/>
    <s v="     338"/>
    <n v="3"/>
    <s v="F533.29211.002.00"/>
    <s v="ECLISSE"/>
    <n v="0"/>
    <n v="0"/>
  </r>
  <r>
    <s v="3160092602"/>
    <x v="218"/>
    <s v="2021/463            "/>
    <s v="11838"/>
    <s v="       31600"/>
    <n v="9260"/>
    <n v="2"/>
    <n v="35"/>
    <x v="5"/>
    <s v="2021"/>
    <s v="     455"/>
    <n v="1"/>
    <s v="D531.18407.000.00"/>
    <s v="BOUCHON EQUIPE"/>
    <n v="0"/>
    <n v="0"/>
  </r>
  <r>
    <s v="3092892601"/>
    <x v="218"/>
    <s v="2021/463            "/>
    <s v="11837"/>
    <s v="       30928"/>
    <n v="9260"/>
    <n v="1"/>
    <n v="30"/>
    <x v="5"/>
    <s v="2021"/>
    <s v="     463"/>
    <n v="1"/>
    <s v="F533.26222.200.00"/>
    <s v="FERRURE"/>
    <n v="0"/>
    <n v="0"/>
  </r>
  <r>
    <s v="2787192591"/>
    <x v="219"/>
    <s v="2021/178            "/>
    <s v="692844"/>
    <s v="       27871"/>
    <n v="9259"/>
    <n v="1"/>
    <n v="704"/>
    <x v="7"/>
    <s v="2021"/>
    <s v="     178"/>
    <n v="1"/>
    <s v="39275010 GI3R"/>
    <s v="EXCENTRIQUE"/>
    <n v="0"/>
    <n v="0"/>
  </r>
  <r>
    <s v="3176492587"/>
    <x v="220"/>
    <s v="2021/519            "/>
    <s v="11828"/>
    <s v="       31764"/>
    <n v="9258"/>
    <n v="7"/>
    <n v="13"/>
    <x v="5"/>
    <s v="2021"/>
    <s v="     484"/>
    <n v="1"/>
    <s v="D579.14128.200.00"/>
    <s v="SUPPORT USINE"/>
    <n v="0"/>
    <n v="0"/>
  </r>
  <r>
    <s v="3088092586"/>
    <x v="220"/>
    <s v="2021/519            "/>
    <s v="11833"/>
    <s v="       30880"/>
    <n v="9258"/>
    <n v="6"/>
    <n v="160"/>
    <x v="5"/>
    <s v="2021"/>
    <s v="     485"/>
    <n v="1"/>
    <s v="D531.10384.200.04"/>
    <s v="MARTEAU"/>
    <n v="0"/>
    <n v="0"/>
  </r>
  <r>
    <s v="3184892585"/>
    <x v="220"/>
    <s v="2021/519            "/>
    <s v="11824"/>
    <s v="       31848"/>
    <n v="9258"/>
    <n v="5"/>
    <n v="30"/>
    <x v="5"/>
    <s v="2021"/>
    <s v="     487"/>
    <n v="1"/>
    <s v="F533.25678.201.01"/>
    <s v="ECLISSE"/>
    <n v="0"/>
    <n v="0"/>
  </r>
  <r>
    <s v="3183692584"/>
    <x v="220"/>
    <s v="2021/519            "/>
    <s v="11832"/>
    <s v="       31836"/>
    <n v="9258"/>
    <n v="4"/>
    <n v="24"/>
    <x v="5"/>
    <s v="2021"/>
    <s v="     514"/>
    <n v="1"/>
    <s v="D282.10654.000.00"/>
    <s v="SUPPORT EQUIPE"/>
    <n v="0"/>
    <n v="0"/>
  </r>
  <r>
    <s v="3091392583"/>
    <x v="220"/>
    <s v="2021/519            "/>
    <s v="11821"/>
    <s v="       30913"/>
    <n v="9258"/>
    <n v="3"/>
    <n v="252"/>
    <x v="5"/>
    <s v="2021"/>
    <s v="     516"/>
    <n v="1"/>
    <s v="D539.22131.000.00"/>
    <s v="FERRURE EQUIPEE"/>
    <n v="0"/>
    <n v="0"/>
  </r>
  <r>
    <s v="3212192582"/>
    <x v="220"/>
    <s v="2021/519            "/>
    <s v="11827"/>
    <s v="       32121"/>
    <n v="9258"/>
    <n v="2"/>
    <n v="16"/>
    <x v="5"/>
    <s v="2021"/>
    <s v="     517"/>
    <n v="1"/>
    <s v="D579.14127.200.00"/>
    <s v="SUPPORT USINE"/>
    <n v="0"/>
    <n v="0"/>
  </r>
  <r>
    <s v="3116192581"/>
    <x v="220"/>
    <s v="2021/519            "/>
    <s v="11826"/>
    <s v="       31161"/>
    <n v="9258"/>
    <n v="1"/>
    <n v="26"/>
    <x v="5"/>
    <s v="2021"/>
    <s v="     519"/>
    <n v="1"/>
    <s v="D539.16116.200.00"/>
    <s v="SUPPORT"/>
    <n v="0"/>
    <n v="0"/>
  </r>
  <r>
    <s v="3181692572"/>
    <x v="221"/>
    <s v="2021/481            "/>
    <s v="11823"/>
    <s v="       31816"/>
    <n v="9257"/>
    <n v="2"/>
    <n v="23"/>
    <x v="5"/>
    <s v="2021"/>
    <s v="     436"/>
    <n v="1"/>
    <s v="V528.84638.000.00"/>
    <s v="FERRURE  EQUIPEE (FERRURE DE REPRISE)"/>
    <n v="0"/>
    <n v="0"/>
  </r>
  <r>
    <s v="3113692571"/>
    <x v="221"/>
    <s v="2021/481            "/>
    <s v="11829"/>
    <s v="       31136"/>
    <n v="9257"/>
    <n v="1"/>
    <n v="60"/>
    <x v="5"/>
    <s v="2021"/>
    <s v="     481"/>
    <n v="1"/>
    <s v="D532.10098.201.03"/>
    <s v="MARTEAU"/>
    <n v="0"/>
    <n v="0"/>
  </r>
  <r>
    <s v="3173892563"/>
    <x v="222"/>
    <s v="2021/484            "/>
    <s v="11822"/>
    <s v="       31738"/>
    <n v="9256"/>
    <n v="3"/>
    <n v="17"/>
    <x v="5"/>
    <s v="2021"/>
    <s v="     482"/>
    <n v="1"/>
    <s v="V528.84365.201.00"/>
    <s v="FITTING"/>
    <n v="0"/>
    <n v="0"/>
  </r>
  <r>
    <s v="3278292562"/>
    <x v="222"/>
    <s v="2021/484            "/>
    <s v="11830"/>
    <s v="       32782"/>
    <n v="9256"/>
    <n v="2"/>
    <n v="17"/>
    <x v="5"/>
    <s v="2021"/>
    <s v="     466"/>
    <n v="1"/>
    <s v="G539.13842.200.00"/>
    <s v="FERRURE SUPPORT"/>
    <n v="0"/>
    <n v="0"/>
  </r>
  <r>
    <s v="3112192561"/>
    <x v="222"/>
    <s v="2021/484            "/>
    <s v="11831"/>
    <s v="       31121"/>
    <n v="9256"/>
    <n v="1"/>
    <n v="9"/>
    <x v="5"/>
    <s v="2021"/>
    <s v="     351"/>
    <n v="1"/>
    <s v="F253.10214.200.40"/>
    <s v="FERRURE SUPPORT"/>
    <n v="0"/>
    <n v="0"/>
  </r>
  <r>
    <s v="3213992551"/>
    <x v="223"/>
    <s v="2021/438            "/>
    <s v="115010"/>
    <s v="       32139"/>
    <n v="9255"/>
    <n v="1"/>
    <n v="1"/>
    <x v="9"/>
    <s v="2021"/>
    <s v="     438"/>
    <n v="1"/>
    <s v="EPROUVETTE DESCELLEMENT"/>
    <s v="EPROUVETTE DESCELLEMENT"/>
    <n v="0"/>
    <n v="0"/>
  </r>
  <r>
    <s v="3082792544"/>
    <x v="224"/>
    <s v="2021/421            "/>
    <s v="11813"/>
    <s v="       30827"/>
    <n v="9254"/>
    <n v="4"/>
    <n v="7"/>
    <x v="5"/>
    <s v="2021"/>
    <s v="     440"/>
    <n v="1"/>
    <s v="F571.10590.000.00"/>
    <s v="BIELLETTE"/>
    <n v="0"/>
    <n v="0"/>
  </r>
  <r>
    <s v="3114592543"/>
    <x v="224"/>
    <s v="2021/421            "/>
    <s v="11787"/>
    <s v="       31145"/>
    <n v="9254"/>
    <n v="3"/>
    <n v="52"/>
    <x v="5"/>
    <s v="2021"/>
    <s v="     420"/>
    <n v="1"/>
    <s v="D531.19644.200.00"/>
    <s v="ECLISSE AME C20"/>
    <n v="0"/>
    <n v="0"/>
  </r>
  <r>
    <s v="3117692542"/>
    <x v="224"/>
    <s v="2021/421            "/>
    <s v="11812"/>
    <s v="       31176"/>
    <n v="9254"/>
    <n v="2"/>
    <n v="24"/>
    <x v="5"/>
    <s v="2021"/>
    <s v="     468"/>
    <n v="1"/>
    <s v="V531.13828.200.00"/>
    <s v="ROLL GUID UP FIT FR18"/>
    <n v="0"/>
    <n v="0"/>
  </r>
  <r>
    <s v="3082192541"/>
    <x v="224"/>
    <s v="2021/421            "/>
    <s v="11784"/>
    <s v="       30821"/>
    <n v="9254"/>
    <n v="1"/>
    <n v="66"/>
    <x v="5"/>
    <s v="2021"/>
    <s v="     421"/>
    <n v="1"/>
    <s v="F533.25256.201.41"/>
    <s v="STABILISATEUR"/>
    <n v="0"/>
    <n v="0"/>
  </r>
  <r>
    <s v="3124292532"/>
    <x v="225"/>
    <s v="2021/449            "/>
    <s v="697000"/>
    <s v="       31242"/>
    <n v="9253"/>
    <n v="2"/>
    <n v="18"/>
    <x v="7"/>
    <s v="2021"/>
    <s v="     441"/>
    <n v="1"/>
    <s v="F533.25690.200.00"/>
    <s v="ECLISSE"/>
    <n v="0"/>
    <n v="0"/>
  </r>
  <r>
    <s v="3185392531"/>
    <x v="225"/>
    <s v="2021/449            "/>
    <s v="697638"/>
    <s v="       31853"/>
    <n v="9253"/>
    <n v="1"/>
    <n v="34"/>
    <x v="7"/>
    <s v="2021"/>
    <s v="     449"/>
    <n v="1"/>
    <s v="T700A5750042100"/>
    <s v="SUPPORT"/>
    <n v="0"/>
    <n v="0"/>
  </r>
  <r>
    <s v="3180992522"/>
    <x v="226"/>
    <s v="2021/492            "/>
    <s v="11815"/>
    <s v="       31809"/>
    <n v="9252"/>
    <n v="2"/>
    <n v="9"/>
    <x v="5"/>
    <s v="2021"/>
    <s v="     488"/>
    <n v="1"/>
    <s v="F539.20099.000.00"/>
    <s v="FERRURE L.15 C.53"/>
    <n v="0"/>
    <n v="0"/>
  </r>
  <r>
    <s v="3116292521"/>
    <x v="226"/>
    <s v="2021/492            "/>
    <s v="11816"/>
    <s v="       31162"/>
    <n v="9252"/>
    <n v="1"/>
    <n v="20"/>
    <x v="5"/>
    <s v="2021"/>
    <s v="     492"/>
    <n v="1"/>
    <s v="D539.16116.201.00"/>
    <s v="SUPPORT"/>
    <n v="0"/>
    <n v="0"/>
  </r>
  <r>
    <s v="3208292511"/>
    <x v="227"/>
    <s v="2021/223            "/>
    <s v="28812"/>
    <s v="       32082"/>
    <n v="9251"/>
    <n v="1"/>
    <n v="142"/>
    <x v="2"/>
    <s v="2021"/>
    <s v="     223"/>
    <n v="1"/>
    <s v="L108BAA30:F9111"/>
    <s v="COUVERCLE AVANT"/>
    <n v="0"/>
    <n v="0"/>
  </r>
  <r>
    <s v="3232792482"/>
    <x v="228"/>
    <s v="2021/492            "/>
    <s v="697458"/>
    <s v="       32327"/>
    <n v="9248"/>
    <n v="2"/>
    <n v="11"/>
    <x v="7"/>
    <s v="2021"/>
    <s v="     433"/>
    <n v="1"/>
    <s v="V924.14207.001.00"/>
    <s v="FERRURE  EQUIPE"/>
    <n v="0"/>
    <n v="0"/>
  </r>
  <r>
    <s v="3101492481"/>
    <x v="228"/>
    <s v="2021/492            "/>
    <s v="697346"/>
    <s v="       31014"/>
    <n v="9248"/>
    <n v="1"/>
    <n v="82"/>
    <x v="7"/>
    <s v="2021"/>
    <s v="     417"/>
    <n v="1"/>
    <s v="V545.13104.200.00"/>
    <s v="AXE"/>
    <n v="0"/>
    <n v="0"/>
  </r>
  <r>
    <s v="3177592475"/>
    <x v="229"/>
    <s v="2021/488            "/>
    <s v="11808"/>
    <s v="       31775"/>
    <n v="9247"/>
    <n v="5"/>
    <n v="36"/>
    <x v="5"/>
    <s v="2021"/>
    <s v="     414"/>
    <n v="1"/>
    <s v="D282.10672.200.00"/>
    <s v="SUPPORT"/>
    <n v="0"/>
    <n v="0"/>
  </r>
  <r>
    <s v="3172892474"/>
    <x v="229"/>
    <s v="2021/488            "/>
    <s v="11809"/>
    <s v="       31728"/>
    <n v="9247"/>
    <n v="4"/>
    <n v="4"/>
    <x v="5"/>
    <s v="2021"/>
    <s v="     435"/>
    <n v="1"/>
    <s v="L252.10212.004.00"/>
    <s v="SUPPORT EQUIPE"/>
    <n v="0"/>
    <n v="0"/>
  </r>
  <r>
    <s v="3104092473"/>
    <x v="229"/>
    <s v="2021/488            "/>
    <s v="11810"/>
    <s v="       31040"/>
    <n v="9247"/>
    <n v="3"/>
    <n v="65"/>
    <x v="5"/>
    <s v="2021"/>
    <s v="     474"/>
    <n v="1"/>
    <s v="D571.34422.200.00"/>
    <s v="RENFORT MISE A AIR"/>
    <n v="0"/>
    <n v="0"/>
  </r>
  <r>
    <s v="3050292472"/>
    <x v="229"/>
    <s v="2021/488            "/>
    <s v="11811"/>
    <s v="       30502"/>
    <n v="9247"/>
    <n v="2"/>
    <n v="19"/>
    <x v="5"/>
    <s v="2021"/>
    <s v="     469"/>
    <n v="1"/>
    <s v="V531.11552.201.01"/>
    <s v="LISSE 27 ARR"/>
    <n v="0"/>
    <n v="0"/>
  </r>
  <r>
    <s v="3082692471"/>
    <x v="229"/>
    <s v="2021/488            "/>
    <s v="11814"/>
    <s v="       30826"/>
    <n v="9247"/>
    <n v="1"/>
    <n v="8"/>
    <x v="5"/>
    <s v="2021"/>
    <s v="     446"/>
    <n v="1"/>
    <s v="F571.10590.001.00"/>
    <s v="BIELLETTE"/>
    <n v="0"/>
    <n v="0"/>
  </r>
  <r>
    <s v="3236192462"/>
    <x v="230"/>
    <s v="2021/448            "/>
    <s v="11753"/>
    <s v="       32361"/>
    <n v="9246"/>
    <n v="2"/>
    <n v="16"/>
    <x v="5"/>
    <s v="2021"/>
    <s v="     432"/>
    <n v="1"/>
    <s v="D571.34404.201.00"/>
    <s v="FERRURE DE COMP"/>
    <n v="0"/>
    <n v="0"/>
  </r>
  <r>
    <s v="3118592461"/>
    <x v="230"/>
    <s v="2021/448            "/>
    <s v="11768"/>
    <s v="       31185"/>
    <n v="9246"/>
    <n v="1"/>
    <n v="21"/>
    <x v="5"/>
    <s v="2021"/>
    <s v="     448"/>
    <n v="1"/>
    <s v="V531.13101.200.01"/>
    <s v="INTERC HINGE FITTING"/>
    <n v="0"/>
    <n v="0"/>
  </r>
  <r>
    <s v="3070792451"/>
    <x v="231"/>
    <s v="2021/444            "/>
    <s v="11774"/>
    <s v="       30707"/>
    <n v="9245"/>
    <n v="1"/>
    <n v="19"/>
    <x v="5"/>
    <s v="2021"/>
    <s v="     444"/>
    <n v="1"/>
    <s v="V531.12615.202.01"/>
    <s v="LISSE 23"/>
    <n v="0"/>
    <n v="0"/>
  </r>
  <r>
    <s v="3127992443"/>
    <x v="232"/>
    <s v="2021/388            "/>
    <s v="697124"/>
    <s v="       31279"/>
    <n v="9244"/>
    <n v="3"/>
    <n v="30"/>
    <x v="7"/>
    <s v="2021"/>
    <s v="     320"/>
    <n v="1"/>
    <s v="SMSC537601107A2P01"/>
    <s v="KARMAN ANGLE LH"/>
    <n v="0"/>
    <n v="0"/>
  </r>
  <r>
    <s v="3098192442"/>
    <x v="232"/>
    <s v="2021/388            "/>
    <s v="11781"/>
    <s v="       30981"/>
    <n v="9244"/>
    <n v="2"/>
    <n v="130"/>
    <x v="7"/>
    <s v="2021"/>
    <s v="     470"/>
    <n v="1"/>
    <s v="F1550966:F9111"/>
    <s v="SUPPORT D'EQUERRE"/>
    <n v="0"/>
    <n v="0"/>
  </r>
  <r>
    <s v="3188392441"/>
    <x v="232"/>
    <s v="2021/388            "/>
    <s v="697073"/>
    <s v="       31883"/>
    <n v="9244"/>
    <n v="1"/>
    <n v="6"/>
    <x v="7"/>
    <s v="2021"/>
    <s v="     388"/>
    <n v="1"/>
    <s v="V924.14207.001.00"/>
    <s v="FERRURE  EQUIPE"/>
    <n v="0"/>
    <n v="0"/>
  </r>
  <r>
    <s v="30292924310"/>
    <x v="233"/>
    <s v="2021/454            "/>
    <s v="11772"/>
    <s v="       30292"/>
    <n v="9243"/>
    <n v="10"/>
    <n v="16"/>
    <x v="5"/>
    <s v="2021"/>
    <s v="     442"/>
    <n v="1"/>
    <s v="V531.12803.201.00"/>
    <s v="LISSE  29"/>
    <n v="0"/>
    <n v="0"/>
  </r>
  <r>
    <s v="3029192439"/>
    <x v="233"/>
    <s v="2021/454            "/>
    <s v="11773"/>
    <s v="       30291"/>
    <n v="9243"/>
    <n v="9"/>
    <n v="25"/>
    <x v="5"/>
    <s v="2021"/>
    <s v="     443"/>
    <n v="1"/>
    <s v="V531.12803.200.01"/>
    <s v="LISSE  29"/>
    <n v="0"/>
    <n v="0"/>
  </r>
  <r>
    <s v="3071292438"/>
    <x v="233"/>
    <s v="2021/454            "/>
    <s v="11793"/>
    <s v="       30712"/>
    <n v="9243"/>
    <n v="8"/>
    <n v="42"/>
    <x v="5"/>
    <s v="2021"/>
    <s v="     464"/>
    <n v="1"/>
    <s v="D571.34403.201.00"/>
    <s v="FERRURE DE COMP"/>
    <n v="0"/>
    <n v="0"/>
  </r>
  <r>
    <s v="3007792437"/>
    <x v="233"/>
    <s v="2021/454            "/>
    <s v="11792"/>
    <s v="       30077"/>
    <n v="9243"/>
    <n v="7"/>
    <n v="12"/>
    <x v="5"/>
    <s v="2021"/>
    <s v="     467"/>
    <n v="1"/>
    <s v="V531.12641.202.00"/>
    <s v="ECLISSE  C10"/>
    <n v="0"/>
    <n v="0"/>
  </r>
  <r>
    <s v="3082592436"/>
    <x v="233"/>
    <s v="2021/454            "/>
    <s v="11738"/>
    <s v="       30825"/>
    <n v="9243"/>
    <n v="6"/>
    <n v="10"/>
    <x v="5"/>
    <s v="2021"/>
    <s v="     374"/>
    <n v="1"/>
    <s v="F533.25689.201.01.B00"/>
    <s v="ECLISSE"/>
    <n v="0"/>
    <n v="0"/>
  </r>
  <r>
    <s v="3124692435"/>
    <x v="233"/>
    <s v="2021/454            "/>
    <s v="14351"/>
    <s v="       31246"/>
    <n v="9243"/>
    <n v="5"/>
    <n v="50"/>
    <x v="5"/>
    <s v="2021"/>
    <s v="     423"/>
    <n v="2"/>
    <s v="V545.13129.001.00"/>
    <s v="CORNIERE EQUIPEE"/>
    <n v="0"/>
    <n v="0"/>
  </r>
  <r>
    <s v="3124792434"/>
    <x v="233"/>
    <s v="2021/454            "/>
    <s v="14350"/>
    <s v="       31247"/>
    <n v="9243"/>
    <n v="4"/>
    <n v="50"/>
    <x v="5"/>
    <s v="2021"/>
    <s v="     423"/>
    <n v="1"/>
    <s v="V545.13129.000.00"/>
    <s v="CORNIERE EQUIPEE"/>
    <n v="0"/>
    <n v="0"/>
  </r>
  <r>
    <s v="3153092433"/>
    <x v="233"/>
    <s v="2021/454            "/>
    <s v="11791"/>
    <s v="       31530"/>
    <n v="9243"/>
    <n v="3"/>
    <n v="22"/>
    <x v="5"/>
    <s v="2021"/>
    <s v="     461"/>
    <n v="1"/>
    <s v="F531.17432.201.01"/>
    <s v="ECLISSE LISSE 12"/>
    <n v="0"/>
    <n v="0"/>
  </r>
  <r>
    <s v="3180392432"/>
    <x v="233"/>
    <s v="2021/454            "/>
    <s v="11771"/>
    <s v="       31803"/>
    <n v="9243"/>
    <n v="2"/>
    <n v="16"/>
    <x v="5"/>
    <s v="2021"/>
    <s v="     437"/>
    <n v="1"/>
    <s v="V383.95761.002.00"/>
    <s v="EQUIPPED BRACKET"/>
    <n v="0"/>
    <n v="0"/>
  </r>
  <r>
    <s v="3127792431"/>
    <x v="233"/>
    <s v="2021/454            "/>
    <s v="11776"/>
    <s v="       31277"/>
    <n v="9243"/>
    <n v="1"/>
    <n v="19"/>
    <x v="5"/>
    <s v="2021"/>
    <s v="     454"/>
    <n v="1"/>
    <s v="F531.23522.200.00"/>
    <s v="FERRURE ANGLE"/>
    <n v="0"/>
    <n v="0"/>
  </r>
  <r>
    <s v="3177192401"/>
    <x v="234"/>
    <s v="697127              "/>
    <m/>
    <s v="       31771"/>
    <n v="9240"/>
    <n v="1"/>
    <n v="47"/>
    <x v="7"/>
    <s v="2021"/>
    <s v="     375"/>
    <n v="1"/>
    <s v="T700A5320067100"/>
    <s v="FERRURE CD6 CD8"/>
    <n v="0"/>
    <n v="0"/>
  </r>
  <r>
    <s v="3164492391"/>
    <x v="235"/>
    <s v="396643              "/>
    <s v="521843"/>
    <s v="       31644"/>
    <n v="9239"/>
    <n v="1"/>
    <n v="49"/>
    <x v="7"/>
    <s v="2021"/>
    <s v="     398"/>
    <n v="1"/>
    <s v="T700B521014110000"/>
    <s v="FERRURE"/>
    <n v="0"/>
    <n v="0"/>
  </r>
  <r>
    <s v="3223192381"/>
    <x v="236"/>
    <s v="697015              "/>
    <s v="522255"/>
    <s v="       32231"/>
    <n v="9238"/>
    <n v="1"/>
    <n v="43"/>
    <x v="7"/>
    <s v="2021"/>
    <s v="     396"/>
    <n v="1"/>
    <s v="E532.25226.200.00"/>
    <s v="MARTEAU L41"/>
    <n v="0"/>
    <n v="0"/>
  </r>
  <r>
    <s v="3124592378"/>
    <x v="237"/>
    <s v="2021/415            "/>
    <s v="11785"/>
    <s v="       31245"/>
    <n v="9237"/>
    <n v="8"/>
    <n v="20"/>
    <x v="5"/>
    <s v="2021"/>
    <s v="     418"/>
    <n v="1"/>
    <s v="F533.25254.201.41"/>
    <s v="STABILISATEUR"/>
    <n v="0"/>
    <n v="0"/>
  </r>
  <r>
    <s v="3109492377"/>
    <x v="237"/>
    <s v="2021/415            "/>
    <s v="11775"/>
    <s v="       31094"/>
    <n v="9237"/>
    <n v="7"/>
    <n v="10"/>
    <x v="5"/>
    <s v="2021"/>
    <s v="     413"/>
    <n v="1"/>
    <s v="M531.18758.200.02"/>
    <s v="SEUIL"/>
    <n v="0"/>
    <n v="0"/>
  </r>
  <r>
    <s v="3178792376"/>
    <x v="237"/>
    <s v="2021/415            "/>
    <s v="11770"/>
    <s v="       31787"/>
    <n v="9237"/>
    <n v="6"/>
    <n v="62"/>
    <x v="5"/>
    <s v="2021"/>
    <s v="     462"/>
    <n v="1"/>
    <s v="D531.12535.201.10"/>
    <s v="FERRURE"/>
    <n v="0"/>
    <n v="0"/>
  </r>
  <r>
    <s v="3178692375"/>
    <x v="237"/>
    <s v="2021/415            "/>
    <s v="11770"/>
    <s v="       31786"/>
    <n v="9237"/>
    <n v="5"/>
    <n v="88"/>
    <x v="5"/>
    <s v="2021"/>
    <s v="     462"/>
    <n v="2"/>
    <s v="D531.12535.200.10"/>
    <s v="FERRURE"/>
    <n v="0"/>
    <n v="0"/>
  </r>
  <r>
    <s v="3047792374"/>
    <x v="237"/>
    <s v="2021/415            "/>
    <s v="11788"/>
    <s v="       30477"/>
    <n v="9237"/>
    <n v="4"/>
    <n v="22"/>
    <x v="5"/>
    <s v="2021"/>
    <s v="     416"/>
    <n v="1"/>
    <s v="F571.10244.200.03"/>
    <s v="FERRURE"/>
    <n v="0"/>
    <n v="0"/>
  </r>
  <r>
    <s v="3160292373"/>
    <x v="237"/>
    <s v="2021/415            "/>
    <s v="11779"/>
    <s v="       31602"/>
    <n v="9237"/>
    <n v="3"/>
    <n v="35"/>
    <x v="5"/>
    <s v="2021"/>
    <s v="     471"/>
    <n v="1"/>
    <s v="E532.25034.200.02"/>
    <s v="ECLISSE"/>
    <n v="0"/>
    <n v="0"/>
  </r>
  <r>
    <s v="3175892372"/>
    <x v="237"/>
    <s v="2021/415            "/>
    <s v="11780"/>
    <s v="       31758"/>
    <n v="9237"/>
    <n v="2"/>
    <n v="90"/>
    <x v="5"/>
    <s v="2021"/>
    <s v="     473"/>
    <n v="1"/>
    <s v="E532.25034.201.00"/>
    <s v="ECLISSE"/>
    <n v="0"/>
    <n v="0"/>
  </r>
  <r>
    <s v="3160992371"/>
    <x v="237"/>
    <s v="2021/415            "/>
    <s v="11769"/>
    <s v="       31609"/>
    <n v="9237"/>
    <n v="1"/>
    <n v="42"/>
    <x v="5"/>
    <s v="2021"/>
    <s v="     415"/>
    <n v="1"/>
    <s v="D531.19660.200.01"/>
    <s v="QUILLE"/>
    <n v="0"/>
    <n v="0"/>
  </r>
  <r>
    <s v="3082292361"/>
    <x v="238"/>
    <s v="2021/422            "/>
    <s v="11786"/>
    <s v="       30822"/>
    <n v="9236"/>
    <n v="1"/>
    <n v="24"/>
    <x v="5"/>
    <s v="2021"/>
    <s v="     422"/>
    <n v="1"/>
    <s v="F533.25256.200.41"/>
    <s v="STABILISATEUR"/>
    <n v="0"/>
    <n v="0"/>
  </r>
  <r>
    <s v="3220592351"/>
    <x v="239"/>
    <s v="2021/358            "/>
    <s v="696807"/>
    <s v="       32205"/>
    <n v="9235"/>
    <n v="1"/>
    <n v="60"/>
    <x v="7"/>
    <s v="2021"/>
    <s v="     358"/>
    <n v="1"/>
    <s v="D924.16123.200.00"/>
    <s v="DEMI-PLAQUE"/>
    <n v="0"/>
    <n v="0"/>
  </r>
  <r>
    <s v="3200392335"/>
    <x v="240"/>
    <s v="2021/407            "/>
    <s v="11747"/>
    <s v="       32003"/>
    <n v="9233"/>
    <n v="5"/>
    <n v="20"/>
    <x v="5"/>
    <s v="2021"/>
    <s v="     399"/>
    <n v="1"/>
    <s v="V528.84321.000.00"/>
    <s v="FERRURE GUIDE ARR. EQ."/>
    <n v="0"/>
    <n v="0"/>
  </r>
  <r>
    <s v="3173592334"/>
    <x v="240"/>
    <s v="2021/407            "/>
    <s v="11734"/>
    <s v="       31735"/>
    <n v="9233"/>
    <n v="4"/>
    <n v="81"/>
    <x v="5"/>
    <s v="2021"/>
    <s v="     405"/>
    <n v="1"/>
    <s v="D571.34404.200.00"/>
    <s v="FERRURE DE COMP"/>
    <n v="0"/>
    <n v="0"/>
  </r>
  <r>
    <s v="3126692333"/>
    <x v="240"/>
    <s v="2021/407            "/>
    <s v="11741"/>
    <s v="       31266"/>
    <n v="9233"/>
    <n v="3"/>
    <n v="8"/>
    <x v="5"/>
    <s v="2021"/>
    <s v="     371"/>
    <n v="1"/>
    <s v="F531.11086.201.01"/>
    <s v="VOILE C.10A C.11"/>
    <n v="0"/>
    <n v="0"/>
  </r>
  <r>
    <s v="3221492332"/>
    <x v="240"/>
    <s v="2021/407            "/>
    <s v="11677"/>
    <s v="       32214"/>
    <n v="9233"/>
    <n v="2"/>
    <n v="8"/>
    <x v="5"/>
    <s v="2021"/>
    <s v="     319"/>
    <n v="1"/>
    <s v="D579.12519.200.00"/>
    <s v="SUPPORT USINE"/>
    <n v="0"/>
    <n v="0"/>
  </r>
  <r>
    <s v="3091692331"/>
    <x v="240"/>
    <s v="2021/407            "/>
    <s v="11752"/>
    <s v="       30916"/>
    <n v="9233"/>
    <n v="1"/>
    <n v="48"/>
    <x v="5"/>
    <s v="2021"/>
    <s v="     407"/>
    <n v="1"/>
    <s v="D571.33344.000.00"/>
    <s v="FERRURE EQUIPEE"/>
    <n v="0"/>
    <n v="0"/>
  </r>
  <r>
    <s v="3109292324"/>
    <x v="241"/>
    <s v="2021/319            "/>
    <s v="11735"/>
    <s v="       31092"/>
    <n v="9232"/>
    <n v="4"/>
    <n v="45"/>
    <x v="5"/>
    <s v="2021"/>
    <s v="     369"/>
    <n v="1"/>
    <s v="F533.25678.200.01"/>
    <s v="ECLISSE"/>
    <n v="0"/>
    <n v="0"/>
  </r>
  <r>
    <s v="3097892323"/>
    <x v="241"/>
    <s v="2021/319            "/>
    <s v="11742"/>
    <s v="       30978"/>
    <n v="9232"/>
    <n v="3"/>
    <n v="60"/>
    <x v="5"/>
    <s v="2021"/>
    <s v="     354"/>
    <n v="2"/>
    <s v="V545.13116.201.00"/>
    <s v="FERRURE CADRE 4"/>
    <n v="0"/>
    <n v="0"/>
  </r>
  <r>
    <s v="3097792322"/>
    <x v="241"/>
    <s v="2021/319            "/>
    <s v="11742"/>
    <s v="       30977"/>
    <n v="9232"/>
    <n v="2"/>
    <n v="60"/>
    <x v="5"/>
    <s v="2021"/>
    <s v="     354"/>
    <n v="1"/>
    <s v="V545.13116.200.00"/>
    <s v="FERRURE CADRE 4"/>
    <n v="0"/>
    <n v="0"/>
  </r>
  <r>
    <s v="3090292321"/>
    <x v="241"/>
    <s v="2021/319            "/>
    <s v="11758"/>
    <s v="       30902"/>
    <n v="9232"/>
    <n v="1"/>
    <n v="15"/>
    <x v="5"/>
    <s v="2021"/>
    <s v="     391"/>
    <n v="1"/>
    <s v="D579.10613.000.00"/>
    <s v="SUPPORT USINE EQ"/>
    <n v="0"/>
    <n v="0"/>
  </r>
  <r>
    <s v="3233792311"/>
    <x v="242"/>
    <s v="2021/419            "/>
    <s v="3256"/>
    <s v="       32337"/>
    <n v="9231"/>
    <n v="1"/>
    <n v="2"/>
    <x v="12"/>
    <s v="2021"/>
    <s v="     419"/>
    <n v="1"/>
    <s v="T700A5755054101"/>
    <s v="RAIL EXTERNE"/>
    <n v="0"/>
    <n v="0"/>
  </r>
  <r>
    <s v="3233692305"/>
    <x v="243"/>
    <s v="2021/363            "/>
    <s v="696701"/>
    <s v="       32336"/>
    <n v="9230"/>
    <n v="5"/>
    <n v="8"/>
    <x v="7"/>
    <s v="2021"/>
    <s v="     383"/>
    <n v="1"/>
    <s v="SMSC537535253A1P01"/>
    <s v="GROUNDING CORNER"/>
    <n v="0"/>
    <n v="0"/>
  </r>
  <r>
    <s v="3069392304"/>
    <x v="243"/>
    <s v="2021/363            "/>
    <s v="695774"/>
    <s v="       30693"/>
    <n v="9230"/>
    <n v="4"/>
    <n v="3"/>
    <x v="7"/>
    <s v="2021"/>
    <s v="     373"/>
    <n v="1"/>
    <s v="M531.13274.202.01"/>
    <s v="BOITE SERVICE TOILETT"/>
    <n v="0"/>
    <n v="0"/>
  </r>
  <r>
    <s v="3188292303"/>
    <x v="243"/>
    <s v="2021/363            "/>
    <s v="696672"/>
    <s v="       31882"/>
    <n v="9230"/>
    <n v="3"/>
    <n v="6"/>
    <x v="7"/>
    <s v="2021"/>
    <s v="     379"/>
    <n v="1"/>
    <s v="V924.14207.000.00"/>
    <s v="FERRURE  EQUIPE"/>
    <n v="0"/>
    <n v="0"/>
  </r>
  <r>
    <s v="3161392302"/>
    <x v="243"/>
    <s v="2021/363            "/>
    <s v="696462"/>
    <s v="       31613"/>
    <n v="9230"/>
    <n v="2"/>
    <n v="44"/>
    <x v="7"/>
    <s v="2021"/>
    <s v="     341"/>
    <n v="1"/>
    <s v="T700A5750048101"/>
    <s v="FERRURE EXTERNE"/>
    <n v="0"/>
    <n v="0"/>
  </r>
  <r>
    <s v="3092092301"/>
    <x v="243"/>
    <s v="2021/363            "/>
    <s v="696333"/>
    <s v="       30920"/>
    <n v="9230"/>
    <n v="1"/>
    <n v="12"/>
    <x v="7"/>
    <s v="2021"/>
    <s v="     363"/>
    <n v="1"/>
    <s v="M531.13358.201.00"/>
    <s v="ECLISSE"/>
    <n v="0"/>
    <n v="0"/>
  </r>
  <r>
    <s v="3222892293"/>
    <x v="244"/>
    <s v="2021/364            "/>
    <s v="11709"/>
    <s v="       32228"/>
    <n v="9229"/>
    <n v="3"/>
    <n v="7"/>
    <x v="5"/>
    <s v="2021"/>
    <s v="     411"/>
    <n v="2"/>
    <s v="E532.25226.201.01"/>
    <s v="MARTEAU L41"/>
    <n v="0"/>
    <n v="0"/>
  </r>
  <r>
    <s v="3222692292"/>
    <x v="244"/>
    <s v="2021/364            "/>
    <s v="11709"/>
    <s v="       32226"/>
    <n v="9229"/>
    <n v="2"/>
    <n v="7"/>
    <x v="5"/>
    <s v="2021"/>
    <s v="     411"/>
    <n v="1"/>
    <s v="E532.25226.200.01"/>
    <s v="MARTEAU L41"/>
    <n v="0"/>
    <n v="0"/>
  </r>
  <r>
    <s v="3094192291"/>
    <x v="244"/>
    <s v="2021/364            "/>
    <s v="11725"/>
    <s v="       30941"/>
    <n v="9229"/>
    <n v="1"/>
    <n v="16"/>
    <x v="5"/>
    <s v="2021"/>
    <s v="     364"/>
    <n v="1"/>
    <s v="V545.13122.000.00"/>
    <s v="CADRE 1 EQUIPE"/>
    <n v="0"/>
    <n v="0"/>
  </r>
  <r>
    <s v="3074592281"/>
    <x v="245"/>
    <s v="2020/1219*          "/>
    <s v="114787"/>
    <s v="       30745"/>
    <n v="9228"/>
    <n v="1"/>
    <n v="1"/>
    <x v="4"/>
    <s v="2020"/>
    <s v="    1219"/>
    <n v="1"/>
    <s v="D531.14379.200.03"/>
    <s v="FERRURE A Z-627"/>
    <n v="0"/>
    <n v="0"/>
  </r>
  <r>
    <s v="3081892275"/>
    <x v="246"/>
    <s v="2021/400            "/>
    <s v="11736"/>
    <s v="       30818"/>
    <n v="9227"/>
    <n v="5"/>
    <n v="4"/>
    <x v="5"/>
    <s v="2021"/>
    <s v="     380"/>
    <n v="1"/>
    <s v="F531.11084.200.02"/>
    <s v="VOILE C.10A C.11"/>
    <n v="0"/>
    <n v="0"/>
  </r>
  <r>
    <s v="3126592274"/>
    <x v="246"/>
    <s v="2021/400            "/>
    <s v="11737"/>
    <s v="       31265"/>
    <n v="9227"/>
    <n v="4"/>
    <n v="8"/>
    <x v="5"/>
    <s v="2021"/>
    <s v="     372"/>
    <n v="1"/>
    <s v="F531.11086.200.01"/>
    <s v="VOILE C.10A C.11"/>
    <n v="0"/>
    <n v="0"/>
  </r>
  <r>
    <s v="3081792273"/>
    <x v="246"/>
    <s v="2021/400            "/>
    <s v="11740"/>
    <s v="       30817"/>
    <n v="9227"/>
    <n v="3"/>
    <n v="12"/>
    <x v="5"/>
    <s v="2021"/>
    <s v="     381"/>
    <n v="1"/>
    <s v="F531.11084.201.02"/>
    <s v="VOILE C.10A C.11"/>
    <n v="0"/>
    <n v="0"/>
  </r>
  <r>
    <s v="3227892272"/>
    <x v="246"/>
    <s v="2021/400            "/>
    <s v="11739"/>
    <s v="       32278"/>
    <n v="9227"/>
    <n v="2"/>
    <n v="1"/>
    <x v="5"/>
    <s v="2021"/>
    <s v="     331"/>
    <n v="1"/>
    <s v="V924.14207"/>
    <s v="--- PIECE MASTER ---"/>
    <n v="0"/>
    <n v="0"/>
  </r>
  <r>
    <s v="3200292271"/>
    <x v="246"/>
    <s v="2021/400            "/>
    <s v="11749"/>
    <s v="       32002"/>
    <n v="9227"/>
    <n v="1"/>
    <n v="19"/>
    <x v="5"/>
    <s v="2021"/>
    <s v="     400"/>
    <n v="1"/>
    <s v="V528.84321.001.00"/>
    <s v="FERRURE GUIDE ARR. EQ."/>
    <n v="0"/>
    <n v="0"/>
  </r>
  <r>
    <s v="3087092261"/>
    <x v="247"/>
    <s v="2021/243*           "/>
    <s v="20640"/>
    <s v="       30870"/>
    <n v="9226"/>
    <n v="1"/>
    <n v="36"/>
    <x v="6"/>
    <s v="2021"/>
    <s v="     243"/>
    <n v="1"/>
    <s v="D579.10615.000.01"/>
    <s v="SUPPORT USINE EQ"/>
    <n v="36"/>
    <n v="36"/>
  </r>
  <r>
    <s v="3235592241"/>
    <x v="248"/>
    <s v="2021/               "/>
    <s v="20584"/>
    <s v="       32355"/>
    <n v="9224"/>
    <n v="1"/>
    <n v="64"/>
    <x v="6"/>
    <s v="2021"/>
    <s v="     390"/>
    <n v="1"/>
    <s v="D579.10613.000.00"/>
    <s v="SUPPORT USINE EQ"/>
    <n v="0"/>
    <n v="0"/>
  </r>
  <r>
    <s v="3110592232"/>
    <x v="249"/>
    <s v="2021/439            "/>
    <s v="11726"/>
    <s v="       31105"/>
    <n v="9223"/>
    <n v="2"/>
    <n v="5"/>
    <x v="5"/>
    <s v="2021"/>
    <s v="     406"/>
    <n v="1"/>
    <s v="G539.13842.200.00"/>
    <s v="FERRURE SUPPORT"/>
    <n v="0"/>
    <n v="0"/>
  </r>
  <r>
    <s v="3177792231"/>
    <x v="249"/>
    <s v="2021/439            "/>
    <s v="11723"/>
    <s v="       31777"/>
    <n v="9223"/>
    <n v="1"/>
    <n v="7"/>
    <x v="5"/>
    <s v="2021"/>
    <s v="     439"/>
    <n v="1"/>
    <s v="E532.25036.201.00"/>
    <s v="ECLISSE"/>
    <n v="0"/>
    <n v="0"/>
  </r>
  <r>
    <s v="3093492194"/>
    <x v="250"/>
    <s v="2021/370            "/>
    <s v="14277"/>
    <s v="       30934"/>
    <n v="9219"/>
    <n v="4"/>
    <n v="55"/>
    <x v="5"/>
    <s v="2021"/>
    <s v="     367"/>
    <n v="1"/>
    <s v="D531.20529.200.00"/>
    <s v="ECLISSE AME C 12"/>
    <n v="0"/>
    <n v="0"/>
  </r>
  <r>
    <s v="3094592193"/>
    <x v="250"/>
    <s v="2021/370            "/>
    <s v="11744"/>
    <s v="       30945"/>
    <n v="9219"/>
    <n v="3"/>
    <n v="11"/>
    <x v="5"/>
    <s v="2021"/>
    <s v="     366"/>
    <n v="1"/>
    <s v="V528.84261.200.00"/>
    <s v="FERRURE BUTEE AVT"/>
    <n v="0"/>
    <n v="0"/>
  </r>
  <r>
    <s v="3160192192"/>
    <x v="250"/>
    <s v="2021/370            "/>
    <s v="11748"/>
    <s v="       31601"/>
    <n v="9219"/>
    <n v="2"/>
    <n v="15"/>
    <x v="5"/>
    <s v="2021"/>
    <s v="     362"/>
    <n v="1"/>
    <s v="V383.95759.004.00"/>
    <s v="EQUIPPED BRACKET"/>
    <n v="0"/>
    <n v="0"/>
  </r>
  <r>
    <s v="3151792191"/>
    <x v="250"/>
    <s v="2021/370            "/>
    <s v="11728"/>
    <s v="       31517"/>
    <n v="9219"/>
    <n v="1"/>
    <n v="19"/>
    <x v="5"/>
    <s v="2021"/>
    <s v="     370"/>
    <n v="1"/>
    <s v="D579.14127.200.00"/>
    <s v="SUPPORT USINE"/>
    <n v="0"/>
    <n v="0"/>
  </r>
  <r>
    <s v="3113392184"/>
    <x v="251"/>
    <s v="2021/263            "/>
    <s v="696213"/>
    <s v="       31133"/>
    <n v="9218"/>
    <n v="4"/>
    <n v="18"/>
    <x v="7"/>
    <s v="2021"/>
    <s v="     330"/>
    <n v="2"/>
    <s v="T700A5760031001"/>
    <s v="PALIER EXT AILERON EQ"/>
    <n v="0"/>
    <n v="0"/>
  </r>
  <r>
    <s v="3113492183"/>
    <x v="251"/>
    <s v="2021/263            "/>
    <s v="696213"/>
    <s v="       31134"/>
    <n v="9218"/>
    <n v="3"/>
    <n v="19"/>
    <x v="7"/>
    <s v="2021"/>
    <s v="     330"/>
    <n v="1"/>
    <s v="T700A5760031000"/>
    <s v="PALIER EXT AILERON EQ"/>
    <n v="0"/>
    <n v="0"/>
  </r>
  <r>
    <s v="3233692182"/>
    <x v="251"/>
    <s v="2021/263            "/>
    <s v="696470"/>
    <s v="       32336"/>
    <n v="9218"/>
    <n v="2"/>
    <n v="41"/>
    <x v="7"/>
    <s v="2021"/>
    <s v="     383"/>
    <n v="1"/>
    <s v="SMSC537535253A1P01"/>
    <s v="GROUNDING CORNER"/>
    <n v="0"/>
    <n v="0"/>
  </r>
  <r>
    <s v="3179292181"/>
    <x v="251"/>
    <s v="2021/263            "/>
    <s v="696587"/>
    <s v="       31792"/>
    <n v="9218"/>
    <n v="1"/>
    <n v="1"/>
    <x v="7"/>
    <s v="2021"/>
    <s v="     263"/>
    <n v="1"/>
    <s v="EPROUVETTE DESCELLEMENT"/>
    <s v="EPROUVETTE DESCELLEMENT"/>
    <n v="0"/>
    <n v="0"/>
  </r>
  <r>
    <s v="3172992152"/>
    <x v="252"/>
    <s v="2021/397            "/>
    <s v="11722"/>
    <s v="       31729"/>
    <n v="9215"/>
    <n v="2"/>
    <n v="30"/>
    <x v="5"/>
    <s v="2021"/>
    <s v="     382"/>
    <n v="1"/>
    <s v="D579.14135.000.00"/>
    <s v="SUPPORT EQUIPE"/>
    <n v="0"/>
    <n v="0"/>
  </r>
  <r>
    <s v="3172692151"/>
    <x v="252"/>
    <s v="2021/397            "/>
    <s v="11724"/>
    <s v="       31726"/>
    <n v="9215"/>
    <n v="1"/>
    <n v="25"/>
    <x v="5"/>
    <s v="2021"/>
    <s v="     397"/>
    <n v="1"/>
    <s v="D579.14129.000.00"/>
    <s v="SUPPORT USINE"/>
    <n v="0"/>
    <n v="0"/>
  </r>
  <r>
    <s v="3151892131"/>
    <x v="253"/>
    <s v="2021/382            "/>
    <s v="11727"/>
    <s v="       31518"/>
    <n v="9213"/>
    <n v="1"/>
    <n v="13"/>
    <x v="5"/>
    <s v="2021"/>
    <s v="     368"/>
    <n v="1"/>
    <s v="D579.14128.200.00"/>
    <s v="SUPPORT USINE"/>
    <n v="0"/>
    <n v="0"/>
  </r>
  <r>
    <s v="3087392124"/>
    <x v="254"/>
    <s v="2021/365            "/>
    <s v="11712"/>
    <s v="       30873"/>
    <n v="9212"/>
    <n v="4"/>
    <n v="10"/>
    <x v="5"/>
    <s v="2021"/>
    <s v="     361"/>
    <n v="1"/>
    <s v="F533.25677.201.01"/>
    <s v="ECLISSE"/>
    <n v="0"/>
    <n v="0"/>
  </r>
  <r>
    <s v="3108992123"/>
    <x v="254"/>
    <s v="2021/365            "/>
    <s v="11713"/>
    <s v="       31089"/>
    <n v="9212"/>
    <n v="3"/>
    <n v="72"/>
    <x v="5"/>
    <s v="2021"/>
    <s v="     355"/>
    <n v="2"/>
    <s v="D532.32364.201.05"/>
    <s v="MARTEAU L42"/>
    <n v="0"/>
    <n v="0"/>
  </r>
  <r>
    <s v="3223292122"/>
    <x v="254"/>
    <s v="2021/365            "/>
    <s v="11714"/>
    <s v="       32232"/>
    <n v="9212"/>
    <n v="2"/>
    <n v="43"/>
    <x v="5"/>
    <s v="2021"/>
    <s v="     360"/>
    <n v="1"/>
    <s v="E532.25226.201.00"/>
    <s v="MARTEAU L41"/>
    <n v="0"/>
    <n v="0"/>
  </r>
  <r>
    <s v="3102692121"/>
    <x v="254"/>
    <s v="2021/365            "/>
    <s v="11719"/>
    <s v="       31026"/>
    <n v="9212"/>
    <n v="1"/>
    <n v="38"/>
    <x v="5"/>
    <s v="2021"/>
    <s v="     365"/>
    <n v="1"/>
    <s v="F533.25689.201.01.B00"/>
    <s v="ECLISSE"/>
    <n v="0"/>
    <n v="0"/>
  </r>
  <r>
    <s v="3126192114"/>
    <x v="255"/>
    <s v="2021/342            "/>
    <s v="696265"/>
    <s v="       31261"/>
    <n v="9211"/>
    <n v="4"/>
    <n v="21"/>
    <x v="7"/>
    <s v="2021"/>
    <s v="     201"/>
    <n v="1"/>
    <s v="T700A5755073102"/>
    <s v="ATTACHE SUP"/>
    <n v="0"/>
    <n v="0"/>
  </r>
  <r>
    <s v="3177692113"/>
    <x v="255"/>
    <s v="2021/342            "/>
    <s v="696280"/>
    <s v="       31776"/>
    <n v="9211"/>
    <n v="3"/>
    <n v="64"/>
    <x v="7"/>
    <s v="2021"/>
    <s v="     348"/>
    <n v="1"/>
    <s v="350A21022120"/>
    <s v="FERRURE"/>
    <n v="0"/>
    <n v="0"/>
  </r>
  <r>
    <s v="3098392112"/>
    <x v="255"/>
    <s v="2021/342            "/>
    <s v="696290"/>
    <s v="       30983"/>
    <n v="9211"/>
    <n v="2"/>
    <n v="76"/>
    <x v="7"/>
    <s v="2021"/>
    <s v="     281"/>
    <n v="1"/>
    <s v="350A2118024801"/>
    <s v="RENFORT PLANCHER"/>
    <n v="0"/>
    <n v="0"/>
  </r>
  <r>
    <s v="3193092111"/>
    <x v="255"/>
    <s v="2021/342            "/>
    <s v="696288"/>
    <s v="       31930"/>
    <n v="9211"/>
    <n v="1"/>
    <n v="5"/>
    <x v="7"/>
    <s v="2021"/>
    <s v="     342"/>
    <n v="1"/>
    <s v="T700F5240006101"/>
    <s v="PORTE"/>
    <n v="0"/>
    <n v="0"/>
  </r>
  <r>
    <s v="3100792102"/>
    <x v="256"/>
    <s v="2021/301            "/>
    <s v="696072"/>
    <s v="       31007"/>
    <n v="9210"/>
    <n v="2"/>
    <n v="55"/>
    <x v="7"/>
    <s v="2021"/>
    <s v="     344"/>
    <n v="1"/>
    <s v="350A21021032"/>
    <s v="PROFILE"/>
    <n v="0"/>
    <n v="0"/>
  </r>
  <r>
    <s v="3178092101"/>
    <x v="256"/>
    <s v="2021/301            "/>
    <s v="696205"/>
    <s v="       31780"/>
    <n v="9210"/>
    <n v="1"/>
    <n v="50"/>
    <x v="7"/>
    <s v="2021"/>
    <s v="     301"/>
    <n v="1"/>
    <s v="350A21022021"/>
    <s v="CUVETTE"/>
    <n v="0"/>
    <n v="0"/>
  </r>
  <r>
    <s v="3223092095"/>
    <x v="257"/>
    <s v="2021/355            "/>
    <s v="11708"/>
    <s v="       32230"/>
    <n v="9209"/>
    <n v="5"/>
    <n v="39"/>
    <x v="5"/>
    <s v="2021"/>
    <s v="     412"/>
    <n v="2"/>
    <s v="E532.25226.201.03"/>
    <s v="MARTEAU L41"/>
    <n v="0"/>
    <n v="0"/>
  </r>
  <r>
    <s v="3222792094"/>
    <x v="257"/>
    <s v="2021/355            "/>
    <s v="11708"/>
    <s v="       32227"/>
    <n v="9209"/>
    <n v="4"/>
    <n v="40"/>
    <x v="5"/>
    <s v="2021"/>
    <s v="     412"/>
    <n v="1"/>
    <s v="E532.25226.200.03"/>
    <s v="MARTEAU L41"/>
    <n v="0"/>
    <n v="0"/>
  </r>
  <r>
    <s v="3181492093"/>
    <x v="257"/>
    <s v="2021/355            "/>
    <s v="11706"/>
    <s v="       31814"/>
    <n v="9209"/>
    <n v="3"/>
    <n v="30"/>
    <x v="5"/>
    <s v="2021"/>
    <s v="     340"/>
    <n v="1"/>
    <s v="V528.84081.200.00"/>
    <s v="GOUSSET"/>
    <n v="0"/>
    <n v="0"/>
  </r>
  <r>
    <s v="3096592092"/>
    <x v="257"/>
    <s v="2021/355            "/>
    <s v="11710"/>
    <s v="       30965"/>
    <n v="9209"/>
    <n v="2"/>
    <n v="75"/>
    <x v="5"/>
    <s v="2021"/>
    <s v="     359"/>
    <n v="2"/>
    <s v="D251.10061.000.10"/>
    <s v="BIELLETTE SUP "/>
    <n v="0"/>
    <n v="0"/>
  </r>
  <r>
    <s v="3109092091"/>
    <x v="257"/>
    <s v="2021/355            "/>
    <s v="11707"/>
    <s v="       31090"/>
    <n v="9209"/>
    <n v="1"/>
    <n v="60"/>
    <x v="5"/>
    <s v="2021"/>
    <s v="     355"/>
    <n v="1"/>
    <s v="D532.32364.200.05"/>
    <s v="MARTEAU L42"/>
    <n v="0"/>
    <n v="0"/>
  </r>
  <r>
    <s v="3113892081"/>
    <x v="258"/>
    <s v="2021/357            "/>
    <s v="11697"/>
    <s v="       31138"/>
    <n v="9208"/>
    <n v="1"/>
    <n v="16"/>
    <x v="5"/>
    <s v="2021"/>
    <s v="     357"/>
    <n v="1"/>
    <s v="V528.84391.201.00"/>
    <s v="STAB  OMEGA  5"/>
    <n v="0"/>
    <n v="0"/>
  </r>
  <r>
    <s v="2888292071"/>
    <x v="259"/>
    <s v="2021/292            "/>
    <s v="28561"/>
    <s v="       28882"/>
    <n v="9207"/>
    <n v="1"/>
    <n v="190"/>
    <x v="2"/>
    <s v="2021"/>
    <s v="     292"/>
    <n v="1"/>
    <s v="39951245:F9111"/>
    <s v="CORPS "/>
    <n v="0"/>
    <n v="0"/>
  </r>
  <r>
    <s v="3178992061"/>
    <x v="260"/>
    <s v="2021/298            "/>
    <s v="114634"/>
    <s v="       31789"/>
    <n v="9206"/>
    <n v="1"/>
    <n v="1"/>
    <x v="4"/>
    <s v="2021"/>
    <s v="     298"/>
    <n v="1"/>
    <s v="EPROUVETTE DESSERTISSAGE"/>
    <s v="EPROUVETTE DESSERTISSAGE"/>
    <n v="0"/>
    <n v="0"/>
  </r>
  <r>
    <s v="3159992056"/>
    <x v="261"/>
    <s v="2021/356            "/>
    <s v="11698"/>
    <s v="       31599"/>
    <n v="9205"/>
    <n v="6"/>
    <n v="15"/>
    <x v="5"/>
    <s v="2021"/>
    <s v="     346"/>
    <n v="1"/>
    <s v="M252.11158.000.00"/>
    <s v="COIN DE MALLE INF."/>
    <n v="0"/>
    <n v="0"/>
  </r>
  <r>
    <s v="3100092055"/>
    <x v="261"/>
    <s v="2021/356            "/>
    <m/>
    <s v="       31000"/>
    <n v="9205"/>
    <n v="5"/>
    <n v="19"/>
    <x v="5"/>
    <s v="2021"/>
    <s v="     350"/>
    <n v="1"/>
    <s v="V528.84364.200.00"/>
    <s v="STAB  OMEGA  1"/>
    <n v="0"/>
    <n v="0"/>
  </r>
  <r>
    <s v="3159592054"/>
    <x v="261"/>
    <s v="2021/356            "/>
    <s v="11700"/>
    <s v="       31595"/>
    <n v="9205"/>
    <n v="4"/>
    <n v="15"/>
    <x v="5"/>
    <s v="2021"/>
    <s v="     347"/>
    <n v="1"/>
    <s v="M252.11130.006.00"/>
    <s v="COIN DE MALLE SUP."/>
    <n v="0"/>
    <n v="0"/>
  </r>
  <r>
    <s v="3159792053"/>
    <x v="261"/>
    <s v="2021/356            "/>
    <s v="11699"/>
    <s v="       31597"/>
    <n v="9205"/>
    <n v="3"/>
    <n v="14"/>
    <x v="5"/>
    <s v="2021"/>
    <s v="     345"/>
    <n v="1"/>
    <s v="M252.11147.000.00"/>
    <s v="COIN DE MALLE SUP."/>
    <n v="0"/>
    <n v="0"/>
  </r>
  <r>
    <s v="3188092052"/>
    <x v="261"/>
    <s v="2021/356            "/>
    <s v="11701"/>
    <s v="       31880"/>
    <n v="9205"/>
    <n v="2"/>
    <n v="24"/>
    <x v="5"/>
    <s v="2021"/>
    <s v="     356"/>
    <n v="1"/>
    <s v="V579.11178.200.00"/>
    <s v="28 - BRACKET"/>
    <n v="0"/>
    <n v="0"/>
  </r>
  <r>
    <s v="3188192051"/>
    <x v="261"/>
    <s v="2021/356            "/>
    <s v="11701"/>
    <s v="       31881"/>
    <n v="9205"/>
    <n v="1"/>
    <n v="15"/>
    <x v="5"/>
    <s v="2021"/>
    <s v="     356"/>
    <n v="2"/>
    <s v="V579.11178.201.00"/>
    <s v="28 - BRACKET"/>
    <n v="0"/>
    <n v="0"/>
  </r>
  <r>
    <s v="3110292042"/>
    <x v="262"/>
    <s v="2021/326            "/>
    <s v="11687"/>
    <s v="       31102"/>
    <n v="9204"/>
    <n v="2"/>
    <n v="24"/>
    <x v="5"/>
    <s v="2021"/>
    <s v="     328"/>
    <n v="1"/>
    <s v="V528.84389.201.00"/>
    <s v="STAB  OMEGA  1"/>
    <n v="0"/>
    <n v="0"/>
  </r>
  <r>
    <s v="3113992041"/>
    <x v="262"/>
    <s v="2021/326            "/>
    <s v="11692"/>
    <s v="       31139"/>
    <n v="9204"/>
    <n v="1"/>
    <n v="14"/>
    <x v="5"/>
    <s v="2021"/>
    <s v="     326"/>
    <n v="1"/>
    <s v="V528.84391.200.00"/>
    <s v="STAB  OMEGA  5"/>
    <n v="0"/>
    <n v="0"/>
  </r>
  <r>
    <s v="3187992031"/>
    <x v="263"/>
    <s v="2021/149            "/>
    <s v="3256"/>
    <s v="       31879"/>
    <n v="9203"/>
    <n v="1"/>
    <n v="20"/>
    <x v="12"/>
    <s v="2021"/>
    <s v="     149"/>
    <n v="1"/>
    <s v="T700A5755054100"/>
    <s v="RAIL EXTERNE"/>
    <n v="0"/>
    <n v="0"/>
  </r>
  <r>
    <s v="3220892021"/>
    <x v="264"/>
    <s v="2021/339            "/>
    <s v="167776"/>
    <s v="       32208"/>
    <n v="9202"/>
    <n v="1"/>
    <n v="20"/>
    <x v="18"/>
    <s v="2021"/>
    <s v="     339"/>
    <n v="1"/>
    <s v="RA1M171200001A1"/>
    <s v="CORPS BEE"/>
    <n v="0"/>
    <n v="0"/>
  </r>
  <r>
    <s v="3159692013"/>
    <x v="265"/>
    <s v="2021/324            "/>
    <s v="11689"/>
    <s v="       31596"/>
    <n v="9201"/>
    <n v="3"/>
    <n v="26"/>
    <x v="5"/>
    <s v="2021"/>
    <s v="     329"/>
    <n v="1"/>
    <s v="D579.14121.200.00"/>
    <s v="SUPPORT USINE"/>
    <n v="0"/>
    <n v="0"/>
  </r>
  <r>
    <s v="3086892012"/>
    <x v="265"/>
    <s v="2021/324            "/>
    <s v="11686"/>
    <s v="       30868"/>
    <n v="9201"/>
    <n v="2"/>
    <n v="18"/>
    <x v="5"/>
    <s v="2021"/>
    <s v="     324"/>
    <n v="1"/>
    <s v="V528.84486.001.00"/>
    <s v="COUPLEUR  EQ."/>
    <n v="0"/>
    <n v="0"/>
  </r>
  <r>
    <s v="3086992011"/>
    <x v="265"/>
    <s v="2021/324            "/>
    <s v="11686"/>
    <s v="       30869"/>
    <n v="9201"/>
    <n v="1"/>
    <n v="18"/>
    <x v="5"/>
    <s v="2021"/>
    <s v="     324"/>
    <n v="2"/>
    <s v="V528.84486.000.00"/>
    <s v="COUPLEUR  EQ."/>
    <n v="0"/>
    <n v="0"/>
  </r>
  <r>
    <s v="3181392004"/>
    <x v="266"/>
    <s v="2021/327            "/>
    <s v="11688"/>
    <s v="       31813"/>
    <n v="9200"/>
    <n v="4"/>
    <n v="30"/>
    <x v="5"/>
    <s v="2021"/>
    <s v="     323"/>
    <n v="1"/>
    <s v="V528.84081.201.00"/>
    <s v="GOUSSET"/>
    <n v="0"/>
    <n v="0"/>
  </r>
  <r>
    <s v="3096592003"/>
    <x v="266"/>
    <s v="2021/327            "/>
    <s v="11693"/>
    <s v="       30965"/>
    <n v="9200"/>
    <n v="3"/>
    <n v="75"/>
    <x v="5"/>
    <s v="2021"/>
    <s v="     359"/>
    <n v="1"/>
    <s v="D251.10061.000.10"/>
    <s v="BIELLETTE SUP "/>
    <n v="0"/>
    <n v="0"/>
  </r>
  <r>
    <s v="3051292002"/>
    <x v="266"/>
    <s v="2021/327            "/>
    <s v="11690"/>
    <s v="       30512"/>
    <n v="9200"/>
    <n v="2"/>
    <n v="8"/>
    <x v="5"/>
    <s v="2021"/>
    <s v="     352"/>
    <n v="1"/>
    <s v="F533.24252.201.01"/>
    <s v="FERRURE"/>
    <n v="0"/>
    <n v="0"/>
  </r>
  <r>
    <s v="3081092001"/>
    <x v="266"/>
    <s v="2021/327            "/>
    <s v="11691"/>
    <s v="       30810"/>
    <n v="9200"/>
    <n v="1"/>
    <n v="100"/>
    <x v="5"/>
    <s v="2021"/>
    <s v="     327"/>
    <n v="1"/>
    <s v="D579.13271.200.00"/>
    <s v="49-SUPPORT USINE RA"/>
    <n v="0"/>
    <n v="0"/>
  </r>
  <r>
    <s v="3103591991"/>
    <x v="267"/>
    <s v="2021/349            "/>
    <s v="695676"/>
    <s v="       31035"/>
    <n v="9199"/>
    <n v="1"/>
    <n v="37"/>
    <x v="7"/>
    <s v="2021"/>
    <s v="     349"/>
    <n v="1"/>
    <s v="350A21021029.E"/>
    <s v="PROFILE"/>
    <n v="0"/>
    <n v="0"/>
  </r>
  <r>
    <s v="3087091981"/>
    <x v="268"/>
    <s v="2021/243            "/>
    <s v="20382"/>
    <s v="       30870"/>
    <n v="9198"/>
    <n v="1"/>
    <n v="29"/>
    <x v="6"/>
    <s v="2021"/>
    <s v="     243"/>
    <n v="1"/>
    <s v="D579.10615.000.01"/>
    <s v="SUPPORT USINE EQ"/>
    <n v="0"/>
    <n v="0"/>
  </r>
  <r>
    <s v="3027791973"/>
    <x v="269"/>
    <s v="2021/343            "/>
    <s v="695538"/>
    <s v="       30277"/>
    <n v="9197"/>
    <n v="3"/>
    <n v="81"/>
    <x v="7"/>
    <s v="2021"/>
    <s v="     273"/>
    <n v="1"/>
    <s v="D539.26732.000.00"/>
    <s v="SUPPORT EQUIPE"/>
    <n v="0"/>
    <n v="0"/>
  </r>
  <r>
    <s v="3051791972"/>
    <x v="269"/>
    <s v="2021/343            "/>
    <s v="695607"/>
    <s v="       30517"/>
    <n v="9197"/>
    <n v="2"/>
    <n v="3"/>
    <x v="7"/>
    <s v="2021"/>
    <s v="     343"/>
    <n v="2"/>
    <s v="M571.12550.201.00"/>
    <s v="PORTE NERVURE"/>
    <n v="3"/>
    <n v="3"/>
  </r>
  <r>
    <s v="3051691971"/>
    <x v="269"/>
    <s v="2021/343            "/>
    <s v="695607"/>
    <s v="       30516"/>
    <n v="9197"/>
    <n v="1"/>
    <n v="2"/>
    <x v="7"/>
    <s v="2021"/>
    <s v="     343"/>
    <n v="1"/>
    <s v="M571.12550.200.00"/>
    <s v="PORTE NERVURE"/>
    <n v="0"/>
    <n v="0"/>
  </r>
  <r>
    <s v="3102491961"/>
    <x v="270"/>
    <s v="2021/291            "/>
    <s v="11656"/>
    <s v="       31024"/>
    <n v="9196"/>
    <n v="1"/>
    <n v="10"/>
    <x v="5"/>
    <s v="2021"/>
    <s v="     291"/>
    <n v="1"/>
    <s v="F533.25688.000.01"/>
    <s v="ECLISSE"/>
    <n v="0"/>
    <n v="0"/>
  </r>
  <r>
    <s v="3097591951"/>
    <x v="271"/>
    <s v="2021/266            "/>
    <s v="3256"/>
    <s v="       30975"/>
    <n v="9195"/>
    <n v="1"/>
    <n v="40"/>
    <x v="12"/>
    <s v="2021"/>
    <s v="     266"/>
    <n v="1"/>
    <s v="T700A5755052100"/>
    <s v="RAIL MEDIAN"/>
    <n v="0"/>
    <n v="0"/>
  </r>
  <r>
    <s v="3074791941"/>
    <x v="272"/>
    <s v="2020/1220           "/>
    <s v="114369"/>
    <s v="       30747"/>
    <n v="9194"/>
    <n v="1"/>
    <n v="22"/>
    <x v="4"/>
    <s v="2020"/>
    <s v="    1220"/>
    <n v="1"/>
    <s v="D531.14379.201.02"/>
    <s v="FERRURE A Z-627"/>
    <n v="0"/>
    <n v="0"/>
  </r>
  <r>
    <s v="3071191932"/>
    <x v="273"/>
    <s v="2021/158            "/>
    <s v="11646"/>
    <s v="       30711"/>
    <n v="9193"/>
    <n v="2"/>
    <n v="28"/>
    <x v="5"/>
    <s v="2021"/>
    <s v="     245"/>
    <n v="1"/>
    <s v="V539.13539.000.00"/>
    <s v="EQUIPPED BRACKET"/>
    <n v="0"/>
    <n v="0"/>
  </r>
  <r>
    <s v="3103991931"/>
    <x v="273"/>
    <s v="2021/158            "/>
    <s v="11575"/>
    <s v="       31039"/>
    <n v="9193"/>
    <n v="1"/>
    <n v="120"/>
    <x v="5"/>
    <s v="2021"/>
    <s v="     158"/>
    <n v="2"/>
    <s v="D531.35440.200.00"/>
    <s v="CHANDELLE LONGUE"/>
    <n v="0"/>
    <n v="0"/>
  </r>
  <r>
    <s v="3074591921"/>
    <x v="274"/>
    <s v="2020/1219           "/>
    <s v="114442"/>
    <s v="       30745"/>
    <n v="9192"/>
    <n v="1"/>
    <n v="25"/>
    <x v="4"/>
    <s v="2020"/>
    <s v="    1219"/>
    <n v="1"/>
    <s v="D531.14379.200.03"/>
    <s v="FERRURE A Z-627"/>
    <n v="0"/>
    <n v="0"/>
  </r>
  <r>
    <s v="3175691911"/>
    <x v="275"/>
    <s v="2021/63             "/>
    <s v="28562"/>
    <s v="       31756"/>
    <n v="9191"/>
    <n v="1"/>
    <n v="361"/>
    <x v="2"/>
    <s v="2021"/>
    <s v="      63"/>
    <n v="1"/>
    <s v="F1251221:F9111"/>
    <s v="CONTRE POIDS"/>
    <n v="60"/>
    <n v="60"/>
  </r>
  <r>
    <s v="3195691901"/>
    <x v="276"/>
    <s v="2021/336            "/>
    <s v="11680"/>
    <s v="       31956"/>
    <n v="9190"/>
    <n v="1"/>
    <n v="5"/>
    <x v="5"/>
    <s v="2021"/>
    <s v="     336"/>
    <n v="1"/>
    <s v="E532.25226.201.01"/>
    <s v="MARTEAU L41"/>
    <n v="0"/>
    <n v="0"/>
  </r>
  <r>
    <s v="3195891895"/>
    <x v="277"/>
    <s v="2021/335            "/>
    <s v="11678"/>
    <s v="       31958"/>
    <n v="9189"/>
    <n v="5"/>
    <n v="5"/>
    <x v="5"/>
    <s v="2021"/>
    <s v="     333"/>
    <n v="1"/>
    <s v="E532.25226.201.00"/>
    <s v="MARTEAU L41"/>
    <n v="0"/>
    <n v="0"/>
  </r>
  <r>
    <s v="3195591894"/>
    <x v="277"/>
    <s v="2021/335            "/>
    <s v="11679"/>
    <s v="       31955"/>
    <n v="9189"/>
    <n v="4"/>
    <n v="5"/>
    <x v="5"/>
    <s v="2021"/>
    <s v="     334"/>
    <n v="1"/>
    <s v="E532.25226.200.01"/>
    <s v="MARTEAU L41"/>
    <n v="0"/>
    <n v="0"/>
  </r>
  <r>
    <s v="3196091893"/>
    <x v="277"/>
    <s v="2021/335            "/>
    <s v="11681"/>
    <s v="       31960"/>
    <n v="9189"/>
    <n v="3"/>
    <n v="5"/>
    <x v="5"/>
    <s v="2021"/>
    <s v="     337"/>
    <n v="1"/>
    <s v="E532.25226.200.00"/>
    <s v="MARTEAU L41"/>
    <n v="0"/>
    <n v="0"/>
  </r>
  <r>
    <s v="3195791892"/>
    <x v="277"/>
    <s v="2021/335            "/>
    <s v="11680"/>
    <s v="       31957"/>
    <n v="9189"/>
    <n v="2"/>
    <n v="5"/>
    <x v="5"/>
    <s v="2021"/>
    <s v="     332"/>
    <n v="1"/>
    <s v="E532.25226.200.03"/>
    <s v="MARTEAU L41"/>
    <n v="0"/>
    <n v="0"/>
  </r>
  <r>
    <s v="3195491891"/>
    <x v="277"/>
    <s v="2021/335            "/>
    <s v="11682"/>
    <s v="       31954"/>
    <n v="9189"/>
    <n v="1"/>
    <n v="5"/>
    <x v="5"/>
    <s v="2021"/>
    <s v="     335"/>
    <n v="1"/>
    <s v="E532.25226.201.03"/>
    <s v="MARTEAU L41"/>
    <n v="0"/>
    <n v="0"/>
  </r>
  <r>
    <s v="3087491882"/>
    <x v="278"/>
    <s v="2021325             "/>
    <s v="11675"/>
    <s v="       30874"/>
    <n v="9188"/>
    <n v="2"/>
    <n v="119"/>
    <x v="5"/>
    <s v="2021"/>
    <s v="     322"/>
    <n v="1"/>
    <s v="D539.26319.200.00"/>
    <s v="FERRURE"/>
    <n v="0"/>
    <n v="0"/>
  </r>
  <r>
    <s v="3147591881"/>
    <x v="278"/>
    <s v="2021325             "/>
    <s v="11676"/>
    <s v="       31475"/>
    <n v="9188"/>
    <n v="1"/>
    <n v="59"/>
    <x v="5"/>
    <s v="2021"/>
    <s v="     325"/>
    <n v="1"/>
    <s v="D539.26319.200.00"/>
    <s v="FERRURE"/>
    <n v="0"/>
    <n v="0"/>
  </r>
  <r>
    <s v="3191291872"/>
    <x v="279"/>
    <s v="2021/133            "/>
    <s v="695221"/>
    <s v="       31912"/>
    <n v="9187"/>
    <n v="2"/>
    <n v="76"/>
    <x v="7"/>
    <s v="2021"/>
    <s v="     274"/>
    <n v="1"/>
    <s v="F576.10012.210.00"/>
    <s v="BAGUE"/>
    <n v="0"/>
    <n v="0"/>
  </r>
  <r>
    <s v="3112991871"/>
    <x v="279"/>
    <s v="2021/133            "/>
    <s v="694304"/>
    <s v="       31129"/>
    <n v="9187"/>
    <n v="1"/>
    <n v="16"/>
    <x v="7"/>
    <s v="2021"/>
    <s v="     133"/>
    <n v="1"/>
    <s v="M531.18216.200.00"/>
    <s v="FERRURE"/>
    <n v="0"/>
    <n v="0"/>
  </r>
  <r>
    <s v="3029691861"/>
    <x v="280"/>
    <s v="2021/378            "/>
    <s v="695268"/>
    <s v="       30296"/>
    <n v="9186"/>
    <n v="1"/>
    <n v="96"/>
    <x v="7"/>
    <s v="2021"/>
    <s v="     378"/>
    <n v="1"/>
    <s v="D571.30108.200.40"/>
    <s v="ECLISSE"/>
    <n v="0"/>
    <n v="0"/>
  </r>
  <r>
    <s v="3157591842"/>
    <x v="281"/>
    <s v="2021/1522           "/>
    <s v="28309"/>
    <s v="       31575"/>
    <n v="9184"/>
    <n v="2"/>
    <n v="360"/>
    <x v="2"/>
    <s v="2020"/>
    <s v="    1522"/>
    <n v="1"/>
    <s v="D531.35443.200.00"/>
    <s v="AXE FILETE"/>
    <n v="0"/>
    <n v="0"/>
  </r>
  <r>
    <s v="3157691841"/>
    <x v="281"/>
    <s v="2021/1522           "/>
    <s v="28317"/>
    <s v="       31576"/>
    <n v="9184"/>
    <n v="1"/>
    <n v="360"/>
    <x v="2"/>
    <s v="2020"/>
    <s v="    1522"/>
    <n v="2"/>
    <s v="D531.35441.200.00"/>
    <s v="AXE FILETE"/>
    <n v="0"/>
    <n v="0"/>
  </r>
  <r>
    <s v="3051091833"/>
    <x v="282"/>
    <s v="2021/305            "/>
    <s v="695120"/>
    <s v="       30510"/>
    <n v="9183"/>
    <n v="3"/>
    <n v="14"/>
    <x v="7"/>
    <s v="2021"/>
    <s v="     283"/>
    <n v="1"/>
    <s v="54809-701-1:F9111"/>
    <s v="BOITIER"/>
    <n v="0"/>
    <n v="0"/>
  </r>
  <r>
    <s v="2990491832"/>
    <x v="282"/>
    <s v="2021/305            "/>
    <s v="694933"/>
    <s v="       29904"/>
    <n v="9183"/>
    <n v="2"/>
    <n v="49"/>
    <x v="7"/>
    <s v="2021"/>
    <s v="      58"/>
    <n v="1"/>
    <s v="SMSC537535253A1P01"/>
    <s v="GROUNDING CORNER"/>
    <n v="0"/>
    <n v="0"/>
  </r>
  <r>
    <s v="3098191831"/>
    <x v="282"/>
    <s v="2021/305            "/>
    <s v="694781"/>
    <s v="       30981"/>
    <n v="9183"/>
    <n v="1"/>
    <n v="100"/>
    <x v="7"/>
    <s v="2021"/>
    <s v="     305"/>
    <n v="1"/>
    <s v="F1550966:F9111"/>
    <s v="SUPPORT D'EQUERRE"/>
    <n v="0"/>
    <n v="0"/>
  </r>
  <r>
    <s v="3109691821"/>
    <x v="283"/>
    <s v="2021/148            "/>
    <s v="66409"/>
    <s v="       31096"/>
    <n v="9182"/>
    <n v="1"/>
    <n v="20"/>
    <x v="10"/>
    <s v="2021"/>
    <s v="     148"/>
    <n v="1"/>
    <s v="V545.13149.200.00"/>
    <s v="SORTIE DRAIN"/>
    <n v="0"/>
    <n v="0"/>
  </r>
  <r>
    <s v="3052491812"/>
    <x v="284"/>
    <s v="2021/318            "/>
    <s v="11678"/>
    <s v="       30524"/>
    <n v="9181"/>
    <n v="2"/>
    <n v="8"/>
    <x v="5"/>
    <s v="2021"/>
    <s v="     318"/>
    <n v="2"/>
    <s v="F539.17855.001.40"/>
    <s v="25 FERRURE FCU"/>
    <n v="0"/>
    <n v="0"/>
  </r>
  <r>
    <s v="3052391811"/>
    <x v="284"/>
    <s v="2021/318            "/>
    <s v="11673"/>
    <s v="       30523"/>
    <n v="9181"/>
    <n v="1"/>
    <n v="7"/>
    <x v="5"/>
    <s v="2021"/>
    <s v="     318"/>
    <n v="1"/>
    <s v="F539.17855.000.40"/>
    <s v="25 FERRURE FCU"/>
    <n v="0"/>
    <n v="0"/>
  </r>
  <r>
    <s v="3098791801"/>
    <x v="285"/>
    <s v="2020/1507           "/>
    <s v="9830"/>
    <s v="       30987"/>
    <n v="9180"/>
    <n v="1"/>
    <n v="7"/>
    <x v="10"/>
    <s v="2020"/>
    <s v="    1507"/>
    <n v="1"/>
    <s v="S271.10035.214.00"/>
    <s v="ENTRETOISE"/>
    <n v="0"/>
    <n v="0"/>
  </r>
  <r>
    <s v="3178391793"/>
    <x v="286"/>
    <s v="2021/290            "/>
    <s v="11670"/>
    <s v="       31783"/>
    <n v="9179"/>
    <n v="3"/>
    <n v="18"/>
    <x v="5"/>
    <s v="2021"/>
    <s v="     304"/>
    <n v="1"/>
    <s v="F253.11155.200.00"/>
    <s v="CORNIERE"/>
    <n v="0"/>
    <n v="0"/>
  </r>
  <r>
    <s v="3110391792"/>
    <x v="286"/>
    <s v="2021/290            "/>
    <s v="11669"/>
    <s v="       31103"/>
    <n v="9179"/>
    <n v="2"/>
    <n v="18"/>
    <x v="5"/>
    <s v="2021"/>
    <s v="     309"/>
    <n v="1"/>
    <s v="V528.84389.200.00"/>
    <s v="STAB  OMEGA  1"/>
    <n v="0"/>
    <n v="0"/>
  </r>
  <r>
    <s v="3080091791"/>
    <x v="286"/>
    <s v="2021/290            "/>
    <s v="11657"/>
    <s v="       30800"/>
    <n v="9179"/>
    <n v="1"/>
    <n v="10"/>
    <x v="5"/>
    <s v="2021"/>
    <s v="     290"/>
    <n v="1"/>
    <s v="D282.13392.200.00"/>
    <s v="SUPPORT USINE"/>
    <n v="0"/>
    <n v="0"/>
  </r>
  <r>
    <s v="3111791781"/>
    <x v="287"/>
    <s v="2021/188            "/>
    <s v="693533"/>
    <s v="       31117"/>
    <n v="9178"/>
    <n v="1"/>
    <n v="12"/>
    <x v="7"/>
    <s v="2021"/>
    <s v="     188"/>
    <n v="1"/>
    <s v="SMSC537401111P01"/>
    <s v="STIFFENER LIGHT"/>
    <n v="0"/>
    <n v="0"/>
  </r>
  <r>
    <s v="3107891775"/>
    <x v="288"/>
    <s v="2021/188            "/>
    <s v="11649"/>
    <s v="       31078"/>
    <n v="9177"/>
    <n v="5"/>
    <n v="44"/>
    <x v="5"/>
    <s v="2021"/>
    <s v="     288"/>
    <n v="1"/>
    <s v="D571.34404.201.00"/>
    <s v="FERRURE DE COMP"/>
    <n v="0"/>
    <n v="0"/>
  </r>
  <r>
    <s v="3103091774"/>
    <x v="288"/>
    <s v="2021/188            "/>
    <s v="11658"/>
    <s v="       31030"/>
    <n v="9177"/>
    <n v="4"/>
    <n v="48"/>
    <x v="5"/>
    <s v="2021"/>
    <s v="     303"/>
    <n v="1"/>
    <s v="D571.34403.201.00"/>
    <s v="FERRURE DE COMP"/>
    <n v="0"/>
    <n v="0"/>
  </r>
  <r>
    <s v="3142991773"/>
    <x v="288"/>
    <s v="2021/188            "/>
    <s v="11648"/>
    <s v="       31429"/>
    <n v="9177"/>
    <n v="3"/>
    <n v="18"/>
    <x v="5"/>
    <s v="2021"/>
    <s v="     287"/>
    <n v="1"/>
    <s v="D571.34404.201.00"/>
    <s v="FERRURE DE COMP"/>
    <n v="18"/>
    <n v="18"/>
  </r>
  <r>
    <s v="3102391772"/>
    <x v="288"/>
    <s v="2021/188            "/>
    <s v="11654"/>
    <s v="       31023"/>
    <n v="9177"/>
    <n v="2"/>
    <n v="15"/>
    <x v="5"/>
    <s v="2021"/>
    <s v="     294"/>
    <n v="1"/>
    <s v="F533.25688.001.01"/>
    <s v="ECLISSE"/>
    <n v="0"/>
    <n v="0"/>
  </r>
  <r>
    <s v="3118791771"/>
    <x v="288"/>
    <s v="2021/188            "/>
    <s v="11645"/>
    <s v="       31187"/>
    <n v="9177"/>
    <n v="1"/>
    <n v="51"/>
    <x v="5"/>
    <s v="2021"/>
    <s v="     289"/>
    <n v="1"/>
    <s v="V528.84643.000.00"/>
    <s v="CRADDLE EQ (FF AR)"/>
    <n v="0"/>
    <n v="0"/>
  </r>
  <r>
    <s v="3070491761"/>
    <x v="289"/>
    <s v="2021/203            "/>
    <s v="20115"/>
    <s v="       30704"/>
    <n v="9176"/>
    <n v="1"/>
    <n v="116"/>
    <x v="6"/>
    <s v="2021"/>
    <s v="     203"/>
    <n v="1"/>
    <s v="D579.13402.000.00"/>
    <s v="SUPPORT USINE EQ"/>
    <n v="0"/>
    <n v="0"/>
  </r>
  <r>
    <s v="3209091755"/>
    <x v="290"/>
    <s v="2021/300            "/>
    <s v="694056"/>
    <s v="       32090"/>
    <n v="9175"/>
    <n v="5"/>
    <n v="60"/>
    <x v="7"/>
    <s v="2021"/>
    <s v="     226"/>
    <n v="1"/>
    <s v="350A2102104101"/>
    <s v="PROFILE Y 240D"/>
    <n v="0"/>
    <n v="0"/>
  </r>
  <r>
    <s v="3115891754"/>
    <x v="290"/>
    <s v="2021/300            "/>
    <s v="694485"/>
    <s v="       31158"/>
    <n v="9175"/>
    <n v="4"/>
    <n v="6"/>
    <x v="7"/>
    <s v="2021"/>
    <s v="     157"/>
    <n v="1"/>
    <s v="T700A532056210001"/>
    <s v="MONTANT CENTRAL"/>
    <n v="0"/>
    <n v="0"/>
  </r>
  <r>
    <s v="3203091753"/>
    <x v="290"/>
    <s v="2021/300            "/>
    <s v="694349"/>
    <s v="       32030"/>
    <n v="9175"/>
    <n v="3"/>
    <n v="69"/>
    <x v="7"/>
    <s v="2021"/>
    <s v="     187"/>
    <n v="1"/>
    <s v="T700A5240005100"/>
    <s v="PORTE DIAMETRE 130"/>
    <n v="0"/>
    <n v="0"/>
  </r>
  <r>
    <s v="3164591752"/>
    <x v="290"/>
    <s v="2021/300            "/>
    <s v="519679"/>
    <s v="       31645"/>
    <n v="9175"/>
    <n v="2"/>
    <n v="48"/>
    <x v="7"/>
    <s v="2021"/>
    <s v="     275"/>
    <n v="1"/>
    <s v="T700A3210011100"/>
    <s v="CHAPEAU LONGERON AR"/>
    <n v="0"/>
    <n v="0"/>
  </r>
  <r>
    <s v="3109991751"/>
    <x v="290"/>
    <s v="2021/300            "/>
    <s v="694623"/>
    <s v="       31099"/>
    <n v="9175"/>
    <n v="1"/>
    <n v="31"/>
    <x v="7"/>
    <s v="2021"/>
    <s v="     300"/>
    <n v="1"/>
    <s v="F1560129.00"/>
    <s v="BATI FACE AVANT SMD55"/>
    <n v="0"/>
    <n v="0"/>
  </r>
  <r>
    <s v="3069191742"/>
    <x v="291"/>
    <s v="2021/293            "/>
    <s v="11655"/>
    <s v="       30691"/>
    <n v="9174"/>
    <n v="2"/>
    <n v="24"/>
    <x v="5"/>
    <s v="2021"/>
    <s v="     293"/>
    <n v="2"/>
    <s v="V528.84497.201.00"/>
    <s v="FERRURE"/>
    <n v="0"/>
    <n v="0"/>
  </r>
  <r>
    <s v="3069291741"/>
    <x v="291"/>
    <s v="2021/293            "/>
    <s v="11655"/>
    <s v="       30692"/>
    <n v="9174"/>
    <n v="1"/>
    <n v="14"/>
    <x v="5"/>
    <s v="2021"/>
    <s v="     293"/>
    <n v="1"/>
    <s v="V528.84497.200.00"/>
    <s v="FERRURE"/>
    <n v="0"/>
    <n v="0"/>
  </r>
  <r>
    <s v="3084591733"/>
    <x v="292"/>
    <s v="2021/165            "/>
    <s v="2101076"/>
    <s v="       30845"/>
    <n v="9173"/>
    <n v="3"/>
    <n v="20"/>
    <x v="12"/>
    <s v="2021"/>
    <s v="     161"/>
    <n v="1"/>
    <s v="T700A5755054101"/>
    <s v="RAIL EXTERNE"/>
    <n v="0"/>
    <n v="0"/>
  </r>
  <r>
    <s v="3097391732"/>
    <x v="292"/>
    <s v="2021/165            "/>
    <s v="100957"/>
    <s v="       30973"/>
    <n v="9173"/>
    <n v="2"/>
    <n v="20"/>
    <x v="12"/>
    <s v="2021"/>
    <s v="     155"/>
    <n v="1"/>
    <s v="T700A5755051102"/>
    <s v="RAIL INTERNE"/>
    <n v="0"/>
    <n v="0"/>
  </r>
  <r>
    <s v="3097491731"/>
    <x v="292"/>
    <s v="2021/165            "/>
    <s v="2101077"/>
    <s v="       30974"/>
    <n v="9173"/>
    <n v="1"/>
    <n v="20"/>
    <x v="12"/>
    <s v="2021"/>
    <s v="     165"/>
    <n v="1"/>
    <s v="T700A5755051103"/>
    <s v="RAIL INTERNE"/>
    <n v="0"/>
    <n v="0"/>
  </r>
  <r>
    <s v="2990191723"/>
    <x v="293"/>
    <s v="2021/306            "/>
    <s v="11626"/>
    <s v="       29901"/>
    <n v="9172"/>
    <n v="3"/>
    <n v="7"/>
    <x v="5"/>
    <s v="2021"/>
    <s v="     270"/>
    <n v="1"/>
    <s v="F533.25699.200.01"/>
    <s v="ECLISSE"/>
    <n v="0"/>
    <n v="0"/>
  </r>
  <r>
    <s v="3067791722"/>
    <x v="293"/>
    <s v="2021/306            "/>
    <s v="11627"/>
    <s v="       30677"/>
    <n v="9172"/>
    <n v="2"/>
    <n v="2"/>
    <x v="5"/>
    <s v="2021"/>
    <s v="     279"/>
    <n v="1"/>
    <s v="M531.13248.200.01"/>
    <s v="SEUIL"/>
    <n v="0"/>
    <n v="0"/>
  </r>
  <r>
    <s v="3221091721"/>
    <x v="293"/>
    <s v="2021/306            "/>
    <s v="11642"/>
    <s v="       32210"/>
    <n v="9172"/>
    <n v="1"/>
    <n v="31"/>
    <x v="5"/>
    <s v="2021"/>
    <s v="     306"/>
    <n v="1"/>
    <s v="D539.17384.200.40"/>
    <s v="SUPPORT"/>
    <n v="0"/>
    <n v="0"/>
  </r>
  <r>
    <s v="3093391712"/>
    <x v="294"/>
    <s v="2021/280            "/>
    <s v="14152"/>
    <s v="       30933"/>
    <n v="9171"/>
    <n v="2"/>
    <n v="112"/>
    <x v="5"/>
    <s v="2021"/>
    <s v="     197"/>
    <n v="1"/>
    <s v="D531.10109.200.03"/>
    <s v="QUILLE"/>
    <n v="0"/>
    <n v="0"/>
  </r>
  <r>
    <s v="3172791711"/>
    <x v="294"/>
    <s v="2021/280            "/>
    <s v="11618"/>
    <s v="       31727"/>
    <n v="9171"/>
    <n v="1"/>
    <n v="142"/>
    <x v="5"/>
    <s v="2021"/>
    <s v="     280"/>
    <n v="1"/>
    <s v="D531.10482.200.00"/>
    <s v="MARTEAU LISSE 36 D"/>
    <n v="0"/>
    <n v="0"/>
  </r>
  <r>
    <s v="3208991705"/>
    <x v="295"/>
    <s v="2021/198            "/>
    <s v="694368"/>
    <s v="       32089"/>
    <n v="9170"/>
    <n v="5"/>
    <n v="82"/>
    <x v="7"/>
    <s v="2021"/>
    <s v="     225"/>
    <n v="1"/>
    <s v="350A21021066"/>
    <s v="CALE"/>
    <n v="0"/>
    <n v="0"/>
  </r>
  <r>
    <s v="3024891704"/>
    <x v="295"/>
    <s v="2021/198            "/>
    <s v="694347"/>
    <s v="       30248"/>
    <n v="9170"/>
    <n v="4"/>
    <n v="24"/>
    <x v="7"/>
    <s v="2021"/>
    <s v="     125"/>
    <n v="1"/>
    <s v="D571.33345.000.00"/>
    <s v="FERRURE EQUIPEE"/>
    <n v="0"/>
    <n v="0"/>
  </r>
  <r>
    <s v="3114891703"/>
    <x v="295"/>
    <s v="2021/198            "/>
    <s v="694276"/>
    <s v="       31148"/>
    <n v="9170"/>
    <n v="3"/>
    <n v="33"/>
    <x v="7"/>
    <s v="2021"/>
    <s v="     206"/>
    <n v="1"/>
    <s v="T700A2810009100"/>
    <s v="RACCORD UNION"/>
    <n v="0"/>
    <n v="0"/>
  </r>
  <r>
    <s v="3083591702"/>
    <x v="295"/>
    <s v="2021/198            "/>
    <s v="694207"/>
    <s v="       30835"/>
    <n v="9170"/>
    <n v="2"/>
    <n v="40"/>
    <x v="7"/>
    <s v="2021"/>
    <s v="     285"/>
    <n v="1"/>
    <s v="F1407949:F9111"/>
    <s v="MASSE EQUIVALENTE SUPPORT CAPTEUR"/>
    <n v="0"/>
    <n v="0"/>
  </r>
  <r>
    <s v="3149691701"/>
    <x v="295"/>
    <s v="2021/198            "/>
    <s v="694297"/>
    <s v="       31496"/>
    <n v="9170"/>
    <n v="1"/>
    <n v="50"/>
    <x v="7"/>
    <s v="2021"/>
    <s v="     198"/>
    <n v="1"/>
    <s v="S271.13039.200.00"/>
    <s v="AXE EPAULE"/>
    <n v="0"/>
    <n v="0"/>
  </r>
  <r>
    <s v="3220491692"/>
    <x v="296"/>
    <s v="2021/286            "/>
    <s v="11643"/>
    <s v="       32204"/>
    <n v="9169"/>
    <n v="2"/>
    <n v="18"/>
    <x v="5"/>
    <s v="2021"/>
    <s v="     299"/>
    <n v="1"/>
    <s v="D531.10112.200.06"/>
    <s v="FERRURE"/>
    <n v="0"/>
    <n v="0"/>
  </r>
  <r>
    <s v="3152891691"/>
    <x v="296"/>
    <s v="2021/286            "/>
    <s v="11647"/>
    <s v="       31528"/>
    <n v="9169"/>
    <n v="1"/>
    <n v="63"/>
    <x v="5"/>
    <s v="2021"/>
    <s v="     286"/>
    <n v="1"/>
    <s v="D531.10475.200.00.A00"/>
    <s v="MARTEAU LISSE LAT"/>
    <n v="0"/>
    <n v="0"/>
  </r>
  <r>
    <s v="3049291681"/>
    <x v="297"/>
    <s v="2021/119            "/>
    <s v="20073"/>
    <s v="       30492"/>
    <n v="9168"/>
    <n v="1"/>
    <n v="238"/>
    <x v="6"/>
    <s v="2021"/>
    <s v="     119"/>
    <n v="1"/>
    <s v="D579.13409.000.00"/>
    <s v="SUPPORT USINE EQ"/>
    <n v="0"/>
    <n v="0"/>
  </r>
  <r>
    <s v="3098091678"/>
    <x v="298"/>
    <s v="2021/295            "/>
    <s v="11625"/>
    <s v="       30980"/>
    <n v="9167"/>
    <n v="8"/>
    <n v="35"/>
    <x v="5"/>
    <s v="2021"/>
    <s v="     265"/>
    <n v="2"/>
    <s v="V545.13123.001.00"/>
    <s v="FERRURE BIELLE EQ"/>
    <n v="0"/>
    <n v="0"/>
  </r>
  <r>
    <s v="3097991677"/>
    <x v="298"/>
    <s v="2021/295            "/>
    <s v="11625"/>
    <s v="       30979"/>
    <n v="9167"/>
    <n v="7"/>
    <n v="30"/>
    <x v="5"/>
    <s v="2021"/>
    <s v="     265"/>
    <n v="1"/>
    <s v="V545.13123.000.00"/>
    <s v="FERRURE BIELLE EQ"/>
    <n v="0"/>
    <n v="0"/>
  </r>
  <r>
    <s v="3059991676"/>
    <x v="298"/>
    <s v="2021/295            "/>
    <s v="11637"/>
    <s v="       30599"/>
    <n v="9167"/>
    <n v="6"/>
    <n v="103"/>
    <x v="5"/>
    <s v="2021"/>
    <s v="     276"/>
    <n v="1"/>
    <s v="D531.35442.200.00"/>
    <s v="CHANDELLE COURTE"/>
    <n v="0"/>
    <n v="0"/>
  </r>
  <r>
    <s v="3082491675"/>
    <x v="298"/>
    <s v="2021/295            "/>
    <s v="14176"/>
    <s v="       30824"/>
    <n v="9167"/>
    <n v="5"/>
    <n v="10"/>
    <x v="5"/>
    <s v="2021"/>
    <s v="     264"/>
    <n v="1"/>
    <s v="F533.25688.000.01"/>
    <s v="ECLISSE"/>
    <n v="0"/>
    <n v="0"/>
  </r>
  <r>
    <s v="3091591674"/>
    <x v="298"/>
    <s v="2021/295            "/>
    <s v="14178"/>
    <s v="       30915"/>
    <n v="9167"/>
    <n v="4"/>
    <n v="252"/>
    <x v="5"/>
    <s v="2021"/>
    <s v="     282"/>
    <n v="1"/>
    <s v="D539.22131.000.00"/>
    <s v="FERRURE EQUIPEE"/>
    <n v="25"/>
    <n v="0"/>
  </r>
  <r>
    <s v="3113791673"/>
    <x v="298"/>
    <s v="2021/295            "/>
    <s v="14169"/>
    <s v="       31137"/>
    <n v="9167"/>
    <n v="3"/>
    <n v="60"/>
    <x v="5"/>
    <s v="2021"/>
    <s v="     205"/>
    <n v="1"/>
    <s v="D532.10098.200.03"/>
    <s v="MARTEAU"/>
    <n v="0"/>
    <n v="0"/>
  </r>
  <r>
    <s v="3117291672"/>
    <x v="298"/>
    <s v="2021/295            "/>
    <s v="11635"/>
    <s v="       31172"/>
    <n v="9167"/>
    <n v="2"/>
    <n v="14"/>
    <x v="5"/>
    <s v="2021"/>
    <s v="     295"/>
    <n v="1"/>
    <s v="V528.84539.200.00"/>
    <s v="FERRURE"/>
    <n v="0"/>
    <n v="0"/>
  </r>
  <r>
    <s v="3117191671"/>
    <x v="298"/>
    <s v="2021/295            "/>
    <s v="11635"/>
    <s v="       31171"/>
    <n v="9167"/>
    <n v="1"/>
    <n v="14"/>
    <x v="5"/>
    <s v="2021"/>
    <s v="     295"/>
    <n v="2"/>
    <s v="V528.84539.201.00"/>
    <s v="FERRURE"/>
    <n v="0"/>
    <n v="0"/>
  </r>
  <r>
    <s v="3186091664"/>
    <x v="299"/>
    <s v="2021/268            "/>
    <s v="11626"/>
    <s v="       31860"/>
    <n v="9166"/>
    <n v="4"/>
    <n v="6"/>
    <x v="5"/>
    <s v="2021"/>
    <s v="     224"/>
    <n v="1"/>
    <s v="D531.35620.200.00"/>
    <s v="FERRURE Z-627"/>
    <n v="0"/>
    <n v="0"/>
  </r>
  <r>
    <s v="3113191663"/>
    <x v="299"/>
    <s v="2021/268            "/>
    <s v="11630"/>
    <s v="       31131"/>
    <n v="9166"/>
    <n v="3"/>
    <n v="60"/>
    <x v="5"/>
    <s v="2021"/>
    <s v="     267"/>
    <n v="1"/>
    <s v="D532.10066.200.03"/>
    <s v="MARTEAU L37G"/>
    <n v="0"/>
    <n v="0"/>
  </r>
  <r>
    <s v="3060191662"/>
    <x v="299"/>
    <s v="2021/268            "/>
    <s v="11628"/>
    <s v="       30601"/>
    <n v="9166"/>
    <n v="2"/>
    <n v="44"/>
    <x v="5"/>
    <s v="2021"/>
    <s v="     271"/>
    <n v="1"/>
    <s v="D571.34422.200.00"/>
    <s v="RENFORT MISE A AIR"/>
    <n v="0"/>
    <n v="0"/>
  </r>
  <r>
    <s v="3087991661"/>
    <x v="299"/>
    <s v="2021/268            "/>
    <s v="11633"/>
    <s v="       30879"/>
    <n v="9166"/>
    <n v="1"/>
    <n v="16"/>
    <x v="5"/>
    <s v="2021"/>
    <s v="     268"/>
    <n v="1"/>
    <s v="F533.25699.200.01"/>
    <s v="ECLISSE"/>
    <n v="0"/>
    <n v="0"/>
  </r>
  <r>
    <s v="3205291651"/>
    <x v="300"/>
    <s v="2021/195            "/>
    <s v="17456"/>
    <s v="       32052"/>
    <n v="9165"/>
    <n v="1"/>
    <n v="98"/>
    <x v="8"/>
    <s v="2021"/>
    <s v="     195"/>
    <n v="1"/>
    <s v="16990849:F9111"/>
    <s v="CORPS EQUIPE"/>
    <n v="7"/>
    <n v="7"/>
  </r>
  <r>
    <s v="3022391634"/>
    <x v="301"/>
    <s v="2021/204            "/>
    <s v="11611"/>
    <s v="       30223"/>
    <n v="9163"/>
    <n v="4"/>
    <n v="63"/>
    <x v="5"/>
    <s v="2021"/>
    <s v="     194"/>
    <n v="1"/>
    <s v="D579.12508.200.00"/>
    <s v="SUPPORT AV USINE"/>
    <n v="0"/>
    <n v="0"/>
  </r>
  <r>
    <s v="3102891633"/>
    <x v="301"/>
    <s v="2021/204            "/>
    <s v="11613"/>
    <s v="       31028"/>
    <n v="9163"/>
    <n v="3"/>
    <n v="126"/>
    <x v="5"/>
    <s v="2021"/>
    <s v="     189"/>
    <n v="1"/>
    <s v="D571.34402.201.00"/>
    <s v="FERRURE DE COMP"/>
    <n v="0"/>
    <n v="0"/>
  </r>
  <r>
    <s v="3084091632"/>
    <x v="301"/>
    <s v="2021/204            "/>
    <s v="11616"/>
    <s v="       30840"/>
    <n v="9163"/>
    <n v="2"/>
    <n v="6"/>
    <x v="5"/>
    <s v="2021"/>
    <s v="     190"/>
    <n v="1"/>
    <s v="M579.12479.204.00"/>
    <s v="27-SUPPORT FIXE"/>
    <n v="0"/>
    <n v="0"/>
  </r>
  <r>
    <s v="3027891631"/>
    <x v="301"/>
    <s v="2021/204            "/>
    <s v="11617"/>
    <s v="       30278"/>
    <n v="9163"/>
    <n v="1"/>
    <n v="70"/>
    <x v="5"/>
    <s v="2021"/>
    <s v="     204"/>
    <n v="1"/>
    <s v="D539.26732.001.00"/>
    <s v="SUPPORT EQUIPE"/>
    <n v="0"/>
    <n v="0"/>
  </r>
  <r>
    <s v="3071491622"/>
    <x v="302"/>
    <s v="2021/146            "/>
    <s v="19920"/>
    <s v="       30714"/>
    <n v="9162"/>
    <n v="2"/>
    <n v="83"/>
    <x v="6"/>
    <s v="2021"/>
    <s v="     147"/>
    <n v="1"/>
    <s v="D579.13419.000.00"/>
    <s v="SUPPORT USINE EQ"/>
    <n v="25"/>
    <n v="25"/>
  </r>
  <r>
    <s v="3069891621"/>
    <x v="302"/>
    <s v="2021/146            "/>
    <s v="19924"/>
    <s v="       30698"/>
    <n v="9162"/>
    <n v="1"/>
    <n v="115"/>
    <x v="6"/>
    <s v="2021"/>
    <s v="     146"/>
    <n v="1"/>
    <s v="D579.10611.000.01"/>
    <s v="SUPPORT USINE EQ"/>
    <n v="0"/>
    <n v="0"/>
  </r>
  <r>
    <s v="3103491601"/>
    <x v="303"/>
    <s v="2021/181            "/>
    <s v="693341"/>
    <s v="       31034"/>
    <n v="9160"/>
    <n v="1"/>
    <n v="30"/>
    <x v="7"/>
    <s v="2021"/>
    <s v="     181"/>
    <n v="1"/>
    <s v="T700A0710011100"/>
    <s v="FERRURE DE LEVAGE"/>
    <n v="0"/>
    <n v="0"/>
  </r>
  <r>
    <s v="3211591581"/>
    <x v="304"/>
    <s v="2021/269            "/>
    <s v="17414"/>
    <s v="       32115"/>
    <n v="9158"/>
    <n v="1"/>
    <n v="42"/>
    <x v="8"/>
    <s v="2021"/>
    <s v="     269"/>
    <n v="1"/>
    <s v="V528.84639.000.00"/>
    <s v="FERRURE EMBOUT EQ"/>
    <n v="0"/>
    <n v="0"/>
  </r>
  <r>
    <s v="3108291575"/>
    <x v="305"/>
    <s v="2021/185            "/>
    <s v="11593"/>
    <s v="       31082"/>
    <n v="9157"/>
    <n v="5"/>
    <n v="6"/>
    <x v="5"/>
    <s v="2021"/>
    <s v="     176"/>
    <n v="1"/>
    <s v="F251.14710.001.42"/>
    <s v="CADRE"/>
    <n v="0"/>
    <n v="0"/>
  </r>
  <r>
    <s v="3110891574"/>
    <x v="305"/>
    <s v="2021/185            "/>
    <s v="11606"/>
    <s v="       31108"/>
    <n v="9157"/>
    <n v="4"/>
    <n v="18"/>
    <x v="5"/>
    <s v="2021"/>
    <s v="     171"/>
    <n v="1"/>
    <s v="V545.13153.000.00"/>
    <s v="LONGERON EQUIPE"/>
    <n v="0"/>
    <n v="0"/>
  </r>
  <r>
    <s v="3115791573"/>
    <x v="305"/>
    <s v="2021/185            "/>
    <s v="11597"/>
    <s v="       31157"/>
    <n v="9157"/>
    <n v="3"/>
    <n v="6"/>
    <x v="5"/>
    <s v="2021"/>
    <s v="     183"/>
    <n v="1"/>
    <s v="V533.14734.000.00"/>
    <s v="X-PADDLE EQ FR55"/>
    <n v="0"/>
    <n v="0"/>
  </r>
  <r>
    <s v="3125991572"/>
    <x v="305"/>
    <s v="2021/185            "/>
    <s v="11602"/>
    <s v="       31259"/>
    <n v="9157"/>
    <n v="2"/>
    <n v="18"/>
    <x v="5"/>
    <s v="2021"/>
    <s v="     196"/>
    <n v="1"/>
    <s v="V528.84253.200.00"/>
    <s v="GOUSSET"/>
    <n v="0"/>
    <n v="0"/>
  </r>
  <r>
    <s v="2992391571"/>
    <x v="305"/>
    <s v="2021/185            "/>
    <s v="11601"/>
    <s v="       29923"/>
    <n v="9157"/>
    <n v="1"/>
    <n v="4"/>
    <x v="5"/>
    <s v="2021"/>
    <s v="     185"/>
    <n v="1"/>
    <s v="V533.14965.000.00"/>
    <s v="X-PADDLE EQ FR63"/>
    <n v="0"/>
    <n v="0"/>
  </r>
  <r>
    <s v="3125891564"/>
    <x v="306"/>
    <s v="2021/191            "/>
    <s v="11602"/>
    <s v="       31258"/>
    <n v="9156"/>
    <n v="4"/>
    <n v="18"/>
    <x v="5"/>
    <s v="2021"/>
    <s v="     196"/>
    <n v="2"/>
    <s v="V528.84253.201.00"/>
    <s v="GOUSSET"/>
    <n v="0"/>
    <n v="0"/>
  </r>
  <r>
    <s v="3050391563"/>
    <x v="306"/>
    <s v="2021/191            "/>
    <s v="11598"/>
    <s v="       30503"/>
    <n v="9156"/>
    <n v="3"/>
    <n v="20"/>
    <x v="5"/>
    <s v="2021"/>
    <s v="     184"/>
    <n v="1"/>
    <s v="V531.11552.200.01"/>
    <s v="LISSE 27 ARR"/>
    <n v="0"/>
    <n v="0"/>
  </r>
  <r>
    <s v="3001491562"/>
    <x v="306"/>
    <s v="2021/191            "/>
    <s v="11605"/>
    <s v="       30014"/>
    <n v="9156"/>
    <n v="2"/>
    <n v="48"/>
    <x v="5"/>
    <s v="2021"/>
    <s v="     192"/>
    <n v="1"/>
    <s v="D531.19620.200.00"/>
    <s v="ECLISSE AME CADRE 12G"/>
    <n v="0"/>
    <n v="0"/>
  </r>
  <r>
    <s v="3047691561"/>
    <x v="306"/>
    <s v="2021/191            "/>
    <s v="11603"/>
    <s v="       30476"/>
    <n v="9156"/>
    <n v="1"/>
    <n v="36"/>
    <x v="5"/>
    <s v="2021"/>
    <s v="     191"/>
    <n v="1"/>
    <s v="F533.25256.201.41"/>
    <s v="STABILISATEUR"/>
    <n v="0"/>
    <n v="0"/>
  </r>
  <r>
    <s v="3096391552"/>
    <x v="307"/>
    <s v="2021/98             "/>
    <s v="692424"/>
    <s v="       30963"/>
    <n v="9155"/>
    <n v="2"/>
    <n v="12"/>
    <x v="7"/>
    <s v="2021"/>
    <s v="      98"/>
    <n v="2"/>
    <s v="SMSC537401111P01"/>
    <s v="STIFFENER LIGHT"/>
    <n v="6"/>
    <n v="6"/>
  </r>
  <r>
    <s v="3096191551"/>
    <x v="307"/>
    <s v="2021/98             "/>
    <s v="692409"/>
    <s v="       30961"/>
    <n v="9155"/>
    <n v="1"/>
    <n v="12"/>
    <x v="7"/>
    <s v="2021"/>
    <s v="      98"/>
    <n v="1"/>
    <s v="SMSC537401111P01"/>
    <s v="STIFFENER LIGHT"/>
    <n v="3"/>
    <n v="3"/>
  </r>
  <r>
    <s v="3112691543"/>
    <x v="308"/>
    <s v="2021/56             "/>
    <s v="692744"/>
    <s v="       31126"/>
    <n v="9154"/>
    <n v="3"/>
    <n v="36"/>
    <x v="7"/>
    <s v="2021"/>
    <s v="      54"/>
    <n v="1"/>
    <s v="T700A575505910300"/>
    <s v="ATTACHE INF.RAIL EXT."/>
    <n v="0"/>
    <n v="0"/>
  </r>
  <r>
    <s v="3087791542"/>
    <x v="308"/>
    <s v="2021/56             "/>
    <s v="692740"/>
    <s v="       30877"/>
    <n v="9154"/>
    <n v="2"/>
    <n v="11"/>
    <x v="7"/>
    <s v="2021"/>
    <s v="     130"/>
    <n v="1"/>
    <s v="E532.33363.200.00"/>
    <s v="CORNIERE DE REPRISE"/>
    <n v="0"/>
    <n v="0"/>
  </r>
  <r>
    <s v="3111691541"/>
    <x v="308"/>
    <s v="2021/56             "/>
    <s v="692422"/>
    <s v="       31116"/>
    <n v="9154"/>
    <n v="1"/>
    <n v="8"/>
    <x v="7"/>
    <s v="2021"/>
    <s v="      97"/>
    <n v="1"/>
    <s v="SMSC537401112P01"/>
    <s v="STIFFENER MEDIUM"/>
    <n v="8"/>
    <n v="8"/>
  </r>
  <r>
    <s v="2992991534"/>
    <x v="309"/>
    <s v="2021/180            "/>
    <s v="11596"/>
    <s v="       29929"/>
    <n v="9153"/>
    <n v="4"/>
    <n v="15"/>
    <x v="5"/>
    <s v="2021"/>
    <s v="     202"/>
    <n v="1"/>
    <s v="V531.13892.000.00"/>
    <s v="ISL FITTING ASSY"/>
    <n v="0"/>
    <n v="0"/>
  </r>
  <r>
    <s v="3029591533"/>
    <x v="309"/>
    <s v="2021/180            "/>
    <s v="11604"/>
    <s v="       30295"/>
    <n v="9153"/>
    <n v="3"/>
    <n v="142"/>
    <x v="5"/>
    <s v="2021"/>
    <s v="     199"/>
    <n v="1"/>
    <s v="D924.16123.200.00"/>
    <s v="DEMI-PLAQUE"/>
    <n v="0"/>
    <n v="0"/>
  </r>
  <r>
    <s v="3049391532"/>
    <x v="309"/>
    <s v="2021/180            "/>
    <s v="11600"/>
    <s v="       30493"/>
    <n v="9153"/>
    <n v="2"/>
    <n v="9"/>
    <x v="5"/>
    <s v="2021"/>
    <s v="     156"/>
    <n v="1"/>
    <s v="M875.32021.000.00"/>
    <s v="FERRURE EQ"/>
    <n v="0"/>
    <n v="0"/>
  </r>
  <r>
    <s v="3052091531"/>
    <x v="309"/>
    <s v="2021/180            "/>
    <s v="11589"/>
    <s v="       30520"/>
    <n v="9153"/>
    <n v="1"/>
    <n v="92"/>
    <x v="5"/>
    <s v="2021"/>
    <s v="     180"/>
    <n v="1"/>
    <s v="D531.10384.200.04"/>
    <s v="MARTEAU"/>
    <n v="0"/>
    <n v="0"/>
  </r>
  <r>
    <s v="3060491515"/>
    <x v="310"/>
    <s v="2021/163            "/>
    <s v="11584"/>
    <s v="       30604"/>
    <n v="9151"/>
    <n v="5"/>
    <n v="13"/>
    <x v="5"/>
    <s v="2021"/>
    <s v="     162"/>
    <n v="1"/>
    <s v="V545.13106.200.00"/>
    <s v="CADRE 2"/>
    <n v="0"/>
    <n v="0"/>
  </r>
  <r>
    <s v="3108091514"/>
    <x v="310"/>
    <s v="2021/163            "/>
    <s v="11538"/>
    <s v="       31080"/>
    <n v="9151"/>
    <n v="4"/>
    <n v="5"/>
    <x v="5"/>
    <s v="2021"/>
    <s v="     152"/>
    <n v="1"/>
    <s v="V539.26388.000.00"/>
    <s v="RR YELLOW TANK BRK LH"/>
    <n v="0"/>
    <n v="0"/>
  </r>
  <r>
    <s v="3111291513"/>
    <x v="310"/>
    <s v="2021/163            "/>
    <s v="11571"/>
    <s v="       31112"/>
    <n v="9151"/>
    <n v="3"/>
    <n v="46"/>
    <x v="5"/>
    <s v="2021"/>
    <s v="     169"/>
    <n v="1"/>
    <s v="D531.10073.200.03"/>
    <s v="QUILLE"/>
    <n v="0"/>
    <n v="0"/>
  </r>
  <r>
    <s v="3114791512"/>
    <x v="310"/>
    <s v="2021/163            "/>
    <s v="11583"/>
    <s v="       31147"/>
    <n v="9151"/>
    <n v="2"/>
    <n v="47"/>
    <x v="5"/>
    <s v="2021"/>
    <s v="     177"/>
    <n v="1"/>
    <s v="D532.10061.201.03"/>
    <s v="MARTEAU L42"/>
    <n v="0"/>
    <n v="0"/>
  </r>
  <r>
    <s v="3045991511"/>
    <x v="310"/>
    <s v="2021/163            "/>
    <s v="11572"/>
    <s v="       30459"/>
    <n v="9151"/>
    <n v="1"/>
    <n v="30"/>
    <x v="5"/>
    <s v="2021"/>
    <s v="     163"/>
    <n v="1"/>
    <s v="V545.13154.000.00"/>
    <s v="FERRURE DRAINAGE EQ"/>
    <n v="0"/>
    <n v="0"/>
  </r>
  <r>
    <s v="3030791501"/>
    <x v="311"/>
    <s v="2021/200            "/>
    <s v="693114"/>
    <s v="       30307"/>
    <n v="9150"/>
    <n v="1"/>
    <n v="24"/>
    <x v="7"/>
    <s v="2021"/>
    <s v="     200"/>
    <n v="1"/>
    <s v="16990849:F9111"/>
    <s v="CORPS EQUIPE"/>
    <n v="0"/>
    <n v="0"/>
  </r>
  <r>
    <s v="3114191498"/>
    <x v="312"/>
    <s v="2021/134            "/>
    <s v="11491"/>
    <s v="       31141"/>
    <n v="9149"/>
    <n v="8"/>
    <n v="10"/>
    <x v="5"/>
    <s v="2021"/>
    <s v="      76"/>
    <n v="1"/>
    <s v="V528.84069.200.00"/>
    <s v="GOUSSET"/>
    <n v="0"/>
    <n v="0"/>
  </r>
  <r>
    <s v="3087891497"/>
    <x v="312"/>
    <s v="2021/134            "/>
    <s v="11573"/>
    <s v="       30878"/>
    <n v="9149"/>
    <n v="7"/>
    <n v="117"/>
    <x v="5"/>
    <s v="2021"/>
    <s v="     173"/>
    <n v="1"/>
    <s v="D539.17384.200.40"/>
    <s v="SUPPORT"/>
    <n v="31"/>
    <n v="31"/>
  </r>
  <r>
    <s v="3160391496"/>
    <x v="312"/>
    <s v="2021/134            "/>
    <s v="11568"/>
    <s v="       31603"/>
    <n v="9149"/>
    <n v="6"/>
    <n v="25"/>
    <x v="5"/>
    <s v="2021"/>
    <s v="     179"/>
    <n v="1"/>
    <s v="E532.25034.201.00"/>
    <s v="ECLISSE"/>
    <n v="0"/>
    <n v="0"/>
  </r>
  <r>
    <s v="3049791495"/>
    <x v="312"/>
    <s v="2021/134            "/>
    <s v="11499"/>
    <s v="       30497"/>
    <n v="9149"/>
    <n v="5"/>
    <n v="114"/>
    <x v="5"/>
    <s v="2021"/>
    <s v="      93"/>
    <n v="1"/>
    <s v="D539.28118.200.00"/>
    <s v="FERRURE"/>
    <n v="0"/>
    <n v="0"/>
  </r>
  <r>
    <s v="3048891494"/>
    <x v="312"/>
    <s v="2021/134            "/>
    <s v="11455"/>
    <s v="       30488"/>
    <n v="9149"/>
    <n v="4"/>
    <n v="16"/>
    <x v="5"/>
    <s v="2021"/>
    <s v="      46"/>
    <n v="1"/>
    <s v="V533.11851.000.00"/>
    <s v="CRASH ROD EQ"/>
    <n v="0"/>
    <n v="0"/>
  </r>
  <r>
    <s v="3151991493"/>
    <x v="312"/>
    <s v="2021/134            "/>
    <s v="11590"/>
    <s v="       31519"/>
    <n v="9149"/>
    <n v="3"/>
    <n v="12"/>
    <x v="5"/>
    <s v="2021"/>
    <s v="     167"/>
    <n v="1"/>
    <s v="D579.14129.000.00"/>
    <s v="SUPPORT USINE"/>
    <n v="0"/>
    <n v="0"/>
  </r>
  <r>
    <s v="3135191492"/>
    <x v="312"/>
    <s v="2021/134            "/>
    <s v="11591"/>
    <s v="       31351"/>
    <n v="9149"/>
    <n v="2"/>
    <n v="2"/>
    <x v="5"/>
    <s v="2021"/>
    <s v="     182"/>
    <n v="1"/>
    <s v="V539.26273.002.00"/>
    <s v="RR YELLOW TANK BRK LH"/>
    <n v="0"/>
    <n v="0"/>
  </r>
  <r>
    <s v="3045691491"/>
    <x v="312"/>
    <s v="2021/134            "/>
    <s v="11518"/>
    <s v="       30456"/>
    <n v="9149"/>
    <n v="1"/>
    <n v="6"/>
    <x v="5"/>
    <s v="2021"/>
    <s v="     134"/>
    <n v="1"/>
    <s v="V533.14965.001.00"/>
    <s v="X-PADDLE EQ FR63"/>
    <n v="0"/>
    <n v="0"/>
  </r>
  <r>
    <s v="3083091486"/>
    <x v="313"/>
    <s v="2021/175            "/>
    <s v="11525"/>
    <s v="       30830"/>
    <n v="9148"/>
    <n v="6"/>
    <n v="42"/>
    <x v="5"/>
    <s v="2021"/>
    <s v="      81"/>
    <n v="1"/>
    <s v="V545.13124.000.00"/>
    <s v="BIELLE EQUIPEE"/>
    <n v="0"/>
    <n v="0"/>
  </r>
  <r>
    <s v="3127891485"/>
    <x v="313"/>
    <s v="2021/175            "/>
    <s v="11521"/>
    <s v="       31278"/>
    <n v="9148"/>
    <n v="5"/>
    <n v="18"/>
    <x v="5"/>
    <s v="2021"/>
    <s v="     159"/>
    <n v="1"/>
    <s v="F251.11433.000.40"/>
    <s v="CALE EQUIPEE"/>
    <n v="0"/>
    <n v="0"/>
  </r>
  <r>
    <s v="3108891484"/>
    <x v="313"/>
    <s v="2021/175            "/>
    <s v="11547"/>
    <s v="       31088"/>
    <n v="9148"/>
    <n v="4"/>
    <n v="12"/>
    <x v="5"/>
    <s v="2021"/>
    <s v="     142"/>
    <n v="2"/>
    <s v="F531.17731.201.00"/>
    <s v="CORNIERE ECL. SEMELLE"/>
    <n v="0"/>
    <n v="0"/>
  </r>
  <r>
    <s v="3108791483"/>
    <x v="313"/>
    <s v="2021/175            "/>
    <s v="11547"/>
    <s v="       31087"/>
    <n v="9148"/>
    <n v="3"/>
    <n v="12"/>
    <x v="5"/>
    <s v="2021"/>
    <s v="     142"/>
    <n v="1"/>
    <s v="F531.17731.200.00"/>
    <s v="CORNIERE ECL. SEMELLE"/>
    <n v="0"/>
    <n v="0"/>
  </r>
  <r>
    <s v="3086491482"/>
    <x v="313"/>
    <s v="2021/175            "/>
    <s v="11489"/>
    <s v="       30864"/>
    <n v="9148"/>
    <n v="2"/>
    <n v="21"/>
    <x v="5"/>
    <s v="2021"/>
    <s v="      61"/>
    <n v="1"/>
    <s v="V528.84069.201.00"/>
    <s v="GOUSSET"/>
    <n v="0"/>
    <n v="0"/>
  </r>
  <r>
    <s v="3159491481"/>
    <x v="313"/>
    <s v="2021/175            "/>
    <s v="11588"/>
    <s v="       31594"/>
    <n v="9148"/>
    <n v="1"/>
    <n v="13"/>
    <x v="5"/>
    <s v="2021"/>
    <s v="     175"/>
    <n v="1"/>
    <s v="D579.14129.000.00"/>
    <s v="SUPPORT USINE"/>
    <n v="0"/>
    <n v="0"/>
  </r>
  <r>
    <s v="3153191474"/>
    <x v="314"/>
    <s v="2021/84             "/>
    <s v="11592"/>
    <s v="       31531"/>
    <n v="9147"/>
    <n v="4"/>
    <n v="4"/>
    <x v="5"/>
    <s v="2021"/>
    <s v="     193"/>
    <n v="2"/>
    <s v="F539.20099.000.00"/>
    <s v="FERRURE L.15 C.53"/>
    <n v="0"/>
    <n v="0"/>
  </r>
  <r>
    <s v="3082991473"/>
    <x v="314"/>
    <s v="2021/84             "/>
    <s v="11592"/>
    <s v="       30829"/>
    <n v="9147"/>
    <n v="3"/>
    <n v="3"/>
    <x v="5"/>
    <s v="2021"/>
    <s v="     193"/>
    <n v="1"/>
    <s v="F539.20099.001.00"/>
    <s v="FERRURE L.15 C.53"/>
    <n v="0"/>
    <n v="0"/>
  </r>
  <r>
    <s v="3107991472"/>
    <x v="314"/>
    <s v="2021/84             "/>
    <s v="11570"/>
    <s v="       31079"/>
    <n v="9147"/>
    <n v="2"/>
    <n v="32"/>
    <x v="5"/>
    <s v="2021"/>
    <s v="     168"/>
    <n v="1"/>
    <s v="D531.10073.200.03"/>
    <s v="QUILLE"/>
    <n v="0"/>
    <n v="0"/>
  </r>
  <r>
    <s v="3067891471"/>
    <x v="314"/>
    <s v="2021/84             "/>
    <s v="11516"/>
    <s v="       30678"/>
    <n v="9147"/>
    <n v="1"/>
    <n v="26"/>
    <x v="5"/>
    <s v="2021"/>
    <s v="      84"/>
    <n v="1"/>
    <s v="V545.13103.200.00"/>
    <s v="FERRURE AV INF"/>
    <n v="0"/>
    <n v="0"/>
  </r>
  <r>
    <s v="3113091451"/>
    <x v="315"/>
    <s v="2021/126            "/>
    <s v="692735"/>
    <s v="       31130"/>
    <n v="9145"/>
    <n v="1"/>
    <n v="4"/>
    <x v="7"/>
    <s v="2021"/>
    <s v="     126"/>
    <n v="1"/>
    <s v="M531.18839.000.00"/>
    <s v="REPRISE JOINT CENTRAL"/>
    <n v="0"/>
    <n v="0"/>
  </r>
  <r>
    <s v="3082091444"/>
    <x v="316"/>
    <s v="2021/112            "/>
    <s v="11535"/>
    <s v="       30820"/>
    <n v="9144"/>
    <n v="4"/>
    <n v="5"/>
    <x v="5"/>
    <s v="2021"/>
    <s v="     129"/>
    <n v="2"/>
    <s v="F531.23924.201.00"/>
    <s v="CORNIERE"/>
    <n v="0"/>
    <n v="0"/>
  </r>
  <r>
    <s v="3081991443"/>
    <x v="316"/>
    <s v="2021/112            "/>
    <s v="11535"/>
    <s v="       30819"/>
    <n v="9144"/>
    <n v="3"/>
    <n v="5"/>
    <x v="5"/>
    <s v="2021"/>
    <s v="     129"/>
    <n v="1"/>
    <s v="F531.23924.200.00"/>
    <s v="CORNIERE"/>
    <n v="0"/>
    <n v="0"/>
  </r>
  <r>
    <s v="3060391442"/>
    <x v="316"/>
    <s v="2021/112            "/>
    <s v="11576"/>
    <s v="       30603"/>
    <n v="9144"/>
    <n v="2"/>
    <n v="109"/>
    <x v="5"/>
    <s v="2021"/>
    <s v="     158"/>
    <n v="1"/>
    <s v="D531.35440.200.00"/>
    <s v="CHANDELLE LONGUE"/>
    <n v="0"/>
    <n v="0"/>
  </r>
  <r>
    <s v="3102791441"/>
    <x v="316"/>
    <s v="2021/112            "/>
    <s v="11540"/>
    <s v="       31027"/>
    <n v="9144"/>
    <n v="1"/>
    <n v="150"/>
    <x v="5"/>
    <s v="2021"/>
    <s v="     112"/>
    <n v="1"/>
    <s v="D571.34402.200.00"/>
    <s v="FERRURE DE COMP"/>
    <n v="0"/>
    <n v="0"/>
  </r>
  <r>
    <s v="3052791431"/>
    <x v="317"/>
    <s v="2020/1134           "/>
    <s v="9200 nc"/>
    <s v="       30527"/>
    <n v="9143"/>
    <n v="1"/>
    <n v="197"/>
    <x v="2"/>
    <s v="2020"/>
    <s v="    1134"/>
    <n v="1"/>
    <s v="45150421:F9111"/>
    <s v="CONTRE POIDS"/>
    <n v="0"/>
    <n v="0"/>
  </r>
  <r>
    <s v="3051091411"/>
    <x v="318"/>
    <s v="2021/153            "/>
    <m/>
    <s v="       30510"/>
    <n v="9141"/>
    <n v="1"/>
    <n v="14"/>
    <x v="20"/>
    <s v="2021"/>
    <s v="     153"/>
    <n v="1"/>
    <s v="54809-701-1:F9111"/>
    <s v="BOITIER"/>
    <n v="0"/>
    <n v="0"/>
  </r>
  <r>
    <s v="3103891402"/>
    <x v="319"/>
    <s v="2021/160            "/>
    <s v="11577"/>
    <s v="       31038"/>
    <n v="9140"/>
    <n v="2"/>
    <n v="120"/>
    <x v="5"/>
    <s v="2021"/>
    <s v="     132"/>
    <n v="1"/>
    <s v="D531.35442.200.00"/>
    <s v="CHANDELLE COURTE"/>
    <n v="0"/>
    <n v="0"/>
  </r>
  <r>
    <s v="2897191401"/>
    <x v="319"/>
    <s v="2021/160            "/>
    <s v="11574"/>
    <s v="       28971"/>
    <n v="9140"/>
    <n v="1"/>
    <n v="134"/>
    <x v="5"/>
    <s v="2021"/>
    <s v="     160"/>
    <n v="1"/>
    <s v="V924.12190.201.00"/>
    <s v="MACHINED BRACKET"/>
    <n v="0"/>
    <n v="0"/>
  </r>
  <r>
    <s v="1436191395"/>
    <x v="320"/>
    <s v="2021/70             "/>
    <s v="11534"/>
    <s v="       14361"/>
    <n v="9139"/>
    <n v="5"/>
    <n v="3"/>
    <x v="5"/>
    <s v="2020"/>
    <s v="    1516"/>
    <n v="1"/>
    <s v="M251.12061.000.00"/>
    <s v="RENFORT SIEGE"/>
    <n v="0"/>
    <n v="0"/>
  </r>
  <r>
    <s v="1759691394"/>
    <x v="320"/>
    <s v="2021/70             "/>
    <s v="11534"/>
    <s v="       17596"/>
    <n v="9139"/>
    <n v="4"/>
    <n v="7"/>
    <x v="5"/>
    <s v="2020"/>
    <s v="    1516"/>
    <n v="2"/>
    <s v="M251.12061.001.00"/>
    <s v="RENFORT SIEGE"/>
    <n v="0"/>
    <n v="0"/>
  </r>
  <r>
    <s v="3101591393"/>
    <x v="320"/>
    <s v="2021/70             "/>
    <s v="11517"/>
    <s v="       31015"/>
    <n v="9139"/>
    <n v="3"/>
    <n v="12"/>
    <x v="5"/>
    <s v="2021"/>
    <s v="      69"/>
    <n v="2"/>
    <s v="D539.20915.001.00"/>
    <s v="FERRURE EQUIPEE"/>
    <n v="0"/>
    <n v="0"/>
  </r>
  <r>
    <s v="3081291392"/>
    <x v="320"/>
    <s v="2021/70             "/>
    <s v="11517"/>
    <s v="       30812"/>
    <n v="9139"/>
    <n v="2"/>
    <n v="12"/>
    <x v="5"/>
    <s v="2021"/>
    <s v="      69"/>
    <n v="1"/>
    <s v="D539.20915.000.00"/>
    <s v="FERRURE EQUIPEE"/>
    <n v="0"/>
    <n v="0"/>
  </r>
  <r>
    <s v="3005491391"/>
    <x v="320"/>
    <s v="2021/70             "/>
    <s v="11513"/>
    <s v="       30054"/>
    <n v="9139"/>
    <n v="1"/>
    <n v="84"/>
    <x v="5"/>
    <s v="2021"/>
    <s v="      70"/>
    <n v="1"/>
    <s v="D579.12519.200.00"/>
    <s v="SUPPORT USINE"/>
    <n v="9"/>
    <n v="8"/>
  </r>
  <r>
    <s v="3175291382"/>
    <x v="321"/>
    <s v="2021/164            "/>
    <s v="692737"/>
    <s v="       31752"/>
    <n v="9138"/>
    <n v="2"/>
    <n v="1"/>
    <x v="7"/>
    <s v="2021"/>
    <s v="     172"/>
    <n v="1"/>
    <s v="T700F5240006101"/>
    <s v="PORTE"/>
    <n v="0"/>
    <n v="0"/>
  </r>
  <r>
    <s v="3103391381"/>
    <x v="321"/>
    <s v="2021/164            "/>
    <s v="692732"/>
    <s v="       31033"/>
    <n v="9138"/>
    <n v="1"/>
    <n v="26"/>
    <x v="7"/>
    <s v="2021"/>
    <s v="     164"/>
    <n v="1"/>
    <s v="T700A0710011101"/>
    <s v="FERRURE DE LEVAGE"/>
    <n v="0"/>
    <n v="0"/>
  </r>
  <r>
    <s v="3024991352"/>
    <x v="322"/>
    <s v="2021/139            "/>
    <s v="517530"/>
    <s v="       30249"/>
    <n v="9135"/>
    <n v="2"/>
    <n v="7"/>
    <x v="7"/>
    <s v="2021"/>
    <s v="     174"/>
    <n v="1"/>
    <s v="D571.32308.200.00"/>
    <s v="RENFORT EXTRADOS AR."/>
    <n v="0"/>
    <n v="0"/>
  </r>
  <r>
    <s v="3142391351"/>
    <x v="322"/>
    <s v="2021/139            "/>
    <s v="692866"/>
    <s v="       31423"/>
    <n v="9135"/>
    <n v="1"/>
    <n v="15"/>
    <x v="7"/>
    <s v="2021"/>
    <s v="     139"/>
    <n v="1"/>
    <s v="34-24V4-00-12:F9111"/>
    <s v="EMBOUT FIXE"/>
    <n v="0"/>
    <n v="0"/>
  </r>
  <r>
    <s v="3051891341"/>
    <x v="323"/>
    <s v="2021/39             "/>
    <s v="19822"/>
    <s v="       30518"/>
    <n v="9134"/>
    <n v="1"/>
    <n v="90"/>
    <x v="6"/>
    <s v="2021"/>
    <s v="      39"/>
    <n v="1"/>
    <s v="D579.13410.000.00"/>
    <s v="SUPPORT USINE EQ"/>
    <n v="0"/>
    <n v="0"/>
  </r>
  <r>
    <s v="3097691334"/>
    <x v="324"/>
    <s v="2021/62             "/>
    <s v="11548"/>
    <s v="       30976"/>
    <n v="9133"/>
    <n v="4"/>
    <n v="40"/>
    <x v="5"/>
    <s v="2021"/>
    <s v="     137"/>
    <n v="1"/>
    <s v="V545.13107.200.00"/>
    <s v="FERRURE APF"/>
    <n v="0"/>
    <n v="0"/>
  </r>
  <r>
    <s v="3021791333"/>
    <x v="324"/>
    <s v="2021/62             "/>
    <s v="11522"/>
    <s v="       30217"/>
    <n v="9133"/>
    <n v="3"/>
    <n v="240"/>
    <x v="5"/>
    <s v="2021"/>
    <s v="      50"/>
    <n v="1"/>
    <s v="D539.22131.000.00"/>
    <s v="FERRURE EQUIPEE"/>
    <n v="0"/>
    <n v="0"/>
  </r>
  <r>
    <s v="3127291332"/>
    <x v="324"/>
    <s v="2021/62             "/>
    <s v="11496"/>
    <s v="       31272"/>
    <n v="9133"/>
    <n v="2"/>
    <n v="22"/>
    <x v="5"/>
    <s v="2021"/>
    <s v="      62"/>
    <n v="2"/>
    <s v="V528.84072.201.00"/>
    <s v="GOUSSET"/>
    <n v="0"/>
    <n v="0"/>
  </r>
  <r>
    <s v="3127191331"/>
    <x v="324"/>
    <s v="2021/62             "/>
    <s v="11496"/>
    <s v="       31271"/>
    <n v="9133"/>
    <n v="1"/>
    <n v="38"/>
    <x v="5"/>
    <s v="2021"/>
    <s v="      62"/>
    <n v="1"/>
    <s v="V528.84072.200.00"/>
    <s v="GOUSSET"/>
    <n v="0"/>
    <n v="0"/>
  </r>
  <r>
    <s v="3068391271"/>
    <x v="325"/>
    <s v="11544               "/>
    <m/>
    <s v="       30683"/>
    <n v="9127"/>
    <n v="1"/>
    <n v="29"/>
    <x v="5"/>
    <s v="2021"/>
    <s v="     131"/>
    <n v="1"/>
    <s v="F533.25689.201.01.B00"/>
    <s v="ECLISSE"/>
    <n v="0"/>
    <n v="0"/>
  </r>
  <r>
    <s v="3068291262"/>
    <x v="326"/>
    <s v="2021/136            "/>
    <s v="11545"/>
    <s v="       30682"/>
    <n v="9126"/>
    <n v="2"/>
    <n v="30"/>
    <x v="5"/>
    <s v="2021"/>
    <s v="     138"/>
    <n v="1"/>
    <s v="F533.25689.200.01.B00"/>
    <s v="ECLISSE"/>
    <n v="0"/>
    <n v="0"/>
  </r>
  <r>
    <s v="3114691261"/>
    <x v="326"/>
    <s v="2021/136            "/>
    <s v="11537"/>
    <s v="       31146"/>
    <n v="9126"/>
    <n v="1"/>
    <n v="48"/>
    <x v="5"/>
    <s v="2021"/>
    <s v="     136"/>
    <n v="1"/>
    <s v="D532.10061.200.03"/>
    <s v="MARTEAU L42"/>
    <n v="0"/>
    <n v="0"/>
  </r>
  <r>
    <s v="3072291251"/>
    <x v="327"/>
    <s v="2021/144            "/>
    <s v="11549"/>
    <s v="       30722"/>
    <n v="9125"/>
    <n v="1"/>
    <n v="89"/>
    <x v="5"/>
    <s v="2021"/>
    <s v="     144"/>
    <n v="1"/>
    <s v="D531.18437.200.00"/>
    <s v="ECLISSE"/>
    <n v="0"/>
    <n v="0"/>
  </r>
  <r>
    <s v="3109391241"/>
    <x v="328"/>
    <s v="2021/135            "/>
    <s v="11523"/>
    <s v="       31093"/>
    <n v="9124"/>
    <n v="1"/>
    <n v="72"/>
    <x v="5"/>
    <s v="2021"/>
    <s v="     135"/>
    <n v="1"/>
    <s v="D579.13325.000.00"/>
    <s v="SUPPORT EQUIPE"/>
    <n v="0"/>
    <n v="0"/>
  </r>
  <r>
    <s v="3050091227"/>
    <x v="329"/>
    <s v="2021/104            "/>
    <s v="11530"/>
    <s v="       30500"/>
    <n v="9122"/>
    <n v="7"/>
    <n v="113"/>
    <x v="5"/>
    <s v="2021"/>
    <s v="      96"/>
    <n v="1"/>
    <s v="D571.34402.201.00"/>
    <s v="FERRURE DE COMP"/>
    <n v="0"/>
    <n v="0"/>
  </r>
  <r>
    <s v="3048691226"/>
    <x v="329"/>
    <s v="2021/104            "/>
    <s v="11520"/>
    <s v="       30486"/>
    <n v="9122"/>
    <n v="6"/>
    <n v="20"/>
    <x v="5"/>
    <s v="2021"/>
    <s v="     154"/>
    <n v="1"/>
    <s v="F251.11433.000.40"/>
    <s v="CALE EQUIPEE"/>
    <n v="0"/>
    <n v="0"/>
  </r>
  <r>
    <s v="3094691225"/>
    <x v="329"/>
    <s v="2021/104            "/>
    <s v="11529"/>
    <s v="       30946"/>
    <n v="9122"/>
    <n v="5"/>
    <n v="11"/>
    <x v="5"/>
    <s v="2021"/>
    <s v="     140"/>
    <n v="1"/>
    <s v="V528.84261.201.00"/>
    <s v="FERRURE BUTEE AVT"/>
    <n v="0"/>
    <n v="0"/>
  </r>
  <r>
    <s v="3175191224"/>
    <x v="329"/>
    <s v="2021/104            "/>
    <s v="11541"/>
    <s v="       31751"/>
    <n v="9122"/>
    <n v="4"/>
    <n v="11"/>
    <x v="5"/>
    <s v="2021"/>
    <s v="      66"/>
    <n v="1"/>
    <s v="V528.84342.200.00"/>
    <s v="FITTING "/>
    <n v="0"/>
    <n v="0"/>
  </r>
  <r>
    <s v="3083291223"/>
    <x v="329"/>
    <s v="2021/104            "/>
    <s v="11528"/>
    <s v="       30832"/>
    <n v="9122"/>
    <n v="3"/>
    <n v="10"/>
    <x v="5"/>
    <s v="2021"/>
    <s v="     114"/>
    <n v="1"/>
    <s v="M251.12061.001.00"/>
    <s v="RENFORT SIEGE"/>
    <n v="0"/>
    <n v="0"/>
  </r>
  <r>
    <s v="2855591222"/>
    <x v="329"/>
    <s v="2021/104            "/>
    <s v="11546"/>
    <s v="       28555"/>
    <n v="9122"/>
    <n v="2"/>
    <n v="42"/>
    <x v="5"/>
    <s v="2021"/>
    <s v="     111"/>
    <n v="1"/>
    <s v="V528.84630.200.00"/>
    <s v="FERRURE EMBOUT"/>
    <n v="0"/>
    <n v="0"/>
  </r>
  <r>
    <s v="3080491221"/>
    <x v="329"/>
    <s v="2021/104            "/>
    <s v="11531"/>
    <s v="       30804"/>
    <n v="9122"/>
    <n v="1"/>
    <n v="23"/>
    <x v="5"/>
    <s v="2021"/>
    <s v="     104"/>
    <n v="1"/>
    <s v="D539.16116.200.00"/>
    <s v="SUPPORT"/>
    <n v="0"/>
    <n v="0"/>
  </r>
  <r>
    <s v="3021991211"/>
    <x v="330"/>
    <s v="2021/50             "/>
    <s v="11475"/>
    <s v="       30219"/>
    <n v="9121"/>
    <n v="1"/>
    <n v="248"/>
    <x v="5"/>
    <s v="2021"/>
    <s v="      50"/>
    <n v="2"/>
    <s v="D539.22131.000.00"/>
    <s v="FERRURE EQUIPEE"/>
    <n v="0"/>
    <n v="0"/>
  </r>
  <r>
    <s v="3049491206"/>
    <x v="331"/>
    <s v="2021/116            "/>
    <s v="11519"/>
    <s v="       30494"/>
    <n v="9120"/>
    <n v="6"/>
    <n v="123"/>
    <x v="5"/>
    <s v="2021"/>
    <s v="      99"/>
    <n v="1"/>
    <s v="D531.10112.200.06"/>
    <s v="FERRURE"/>
    <n v="18"/>
    <n v="18"/>
  </r>
  <r>
    <s v="3067391205"/>
    <x v="331"/>
    <s v="2021/116            "/>
    <s v="14055"/>
    <s v="       30673"/>
    <n v="9120"/>
    <n v="5"/>
    <n v="11"/>
    <x v="5"/>
    <s v="2021"/>
    <s v="      68"/>
    <n v="1"/>
    <s v="D579.14129.000.00"/>
    <s v="SUPPORT USINE"/>
    <n v="0"/>
    <n v="0"/>
  </r>
  <r>
    <s v="3048791204"/>
    <x v="331"/>
    <s v="2021/116            "/>
    <s v="11524"/>
    <s v="       30487"/>
    <n v="9120"/>
    <n v="4"/>
    <n v="38"/>
    <x v="5"/>
    <s v="2021"/>
    <s v="     102"/>
    <n v="1"/>
    <s v="D539.20917.000.00"/>
    <s v="FER. DE REPRISE"/>
    <n v="0"/>
    <n v="0"/>
  </r>
  <r>
    <s v="3087591203"/>
    <x v="331"/>
    <s v="2021/116            "/>
    <s v="11515"/>
    <s v="       30875"/>
    <n v="9120"/>
    <n v="3"/>
    <n v="25"/>
    <x v="5"/>
    <s v="2021"/>
    <s v="      82"/>
    <n v="1"/>
    <s v="V528.84496.201.00"/>
    <s v="FERRURE"/>
    <n v="0"/>
    <n v="0"/>
  </r>
  <r>
    <s v="3084791202"/>
    <x v="331"/>
    <s v="2021/116            "/>
    <s v="11539"/>
    <s v="       30847"/>
    <n v="9120"/>
    <n v="2"/>
    <n v="62"/>
    <x v="5"/>
    <s v="2021"/>
    <s v="     106"/>
    <n v="1"/>
    <s v="V528.84499.000.00"/>
    <s v="CRADDLE EQ (FF AV)"/>
    <n v="0"/>
    <n v="0"/>
  </r>
  <r>
    <s v="3068891201"/>
    <x v="331"/>
    <s v="2021/116            "/>
    <s v="11536"/>
    <s v="       30688"/>
    <n v="9120"/>
    <n v="1"/>
    <n v="40"/>
    <x v="5"/>
    <s v="2021"/>
    <s v="     143"/>
    <n v="1"/>
    <s v="F924.11253.000.00"/>
    <s v="CALE CRANTEE"/>
    <n v="0"/>
    <n v="0"/>
  </r>
  <r>
    <s v="3083591181"/>
    <x v="332"/>
    <s v="2020/1479           "/>
    <s v="4102"/>
    <s v="       30835"/>
    <n v="9118"/>
    <n v="1"/>
    <n v="25"/>
    <x v="17"/>
    <s v="2020"/>
    <s v="    1479"/>
    <n v="1"/>
    <s v="F1407949:F9111"/>
    <s v="MASSE EQUIVALENTE SUPPORT CAPTEUR"/>
    <n v="0"/>
    <n v="0"/>
  </r>
  <r>
    <s v="3139891173"/>
    <x v="333"/>
    <s v="2020/               "/>
    <s v="28217"/>
    <s v="       31398"/>
    <n v="9117"/>
    <n v="3"/>
    <n v="160"/>
    <x v="2"/>
    <s v="2020"/>
    <s v="    1409"/>
    <n v="1"/>
    <s v="V528.84654.200.00"/>
    <s v="BAGUE EPAULEE"/>
    <n v="0"/>
    <n v="0"/>
  </r>
  <r>
    <s v="3139791172"/>
    <x v="333"/>
    <s v="2020/               "/>
    <s v="28218"/>
    <s v="       31397"/>
    <n v="9117"/>
    <n v="2"/>
    <n v="160"/>
    <x v="2"/>
    <s v="2020"/>
    <s v="    1408"/>
    <n v="1"/>
    <s v="V528.84652.200.00"/>
    <s v="BAGUE EPAULEE"/>
    <n v="0"/>
    <n v="0"/>
  </r>
  <r>
    <s v="3139991171"/>
    <x v="333"/>
    <s v="2020/               "/>
    <s v="28219"/>
    <s v="       31399"/>
    <n v="9117"/>
    <n v="1"/>
    <n v="160"/>
    <x v="2"/>
    <s v="2020"/>
    <s v="    1410"/>
    <n v="1"/>
    <s v="V528.84653.200.00"/>
    <s v="BAGUE EPAULEE"/>
    <n v="0"/>
    <n v="0"/>
  </r>
  <r>
    <s v="3159091163"/>
    <x v="334"/>
    <s v="2021                "/>
    <s v="5850"/>
    <s v="       31590"/>
    <n v="9116"/>
    <n v="3"/>
    <n v="5"/>
    <x v="1"/>
    <s v="2021"/>
    <s v="     141"/>
    <n v="2"/>
    <s v="EPROUVETTE ALODINE 1200 ALU 2024 T3"/>
    <s v="EPROUVETTE ALODINE 1200 ALU 2024 T3"/>
    <n v="0"/>
    <n v="0"/>
  </r>
  <r>
    <s v="3159191162"/>
    <x v="334"/>
    <s v="2021                "/>
    <s v="5850"/>
    <s v="       31591"/>
    <n v="9116"/>
    <n v="2"/>
    <n v="5"/>
    <x v="1"/>
    <s v="2021"/>
    <s v="     141"/>
    <n v="1"/>
    <s v="EPROUVETTE ALODINE 1200 ALU 7075 T6"/>
    <s v="EPROUVETTE ALODINE 1200 ALU 7075 T6"/>
    <n v="0"/>
    <n v="0"/>
  </r>
  <r>
    <s v="3101391161"/>
    <x v="334"/>
    <s v="2021                "/>
    <s v="005851"/>
    <s v="       31013"/>
    <n v="9116"/>
    <n v="1"/>
    <n v="22"/>
    <x v="1"/>
    <s v="2021"/>
    <s v="     127"/>
    <n v="1"/>
    <s v="V545.13104.200.00"/>
    <s v="AXE"/>
    <n v="0"/>
    <n v="0"/>
  </r>
  <r>
    <s v="3158291156"/>
    <x v="335"/>
    <s v="2021/               "/>
    <s v="11514"/>
    <s v="       31582"/>
    <n v="9115"/>
    <n v="6"/>
    <n v="27"/>
    <x v="5"/>
    <s v="2021"/>
    <s v="     150"/>
    <n v="1"/>
    <s v="V528.84342.201.00"/>
    <s v="FITTING "/>
    <n v="0"/>
    <n v="0"/>
  </r>
  <r>
    <s v="3050191155"/>
    <x v="335"/>
    <s v="2021/               "/>
    <s v="11472"/>
    <s v="       30501"/>
    <n v="9115"/>
    <n v="5"/>
    <n v="75"/>
    <x v="5"/>
    <s v="2021"/>
    <s v="      74"/>
    <n v="1"/>
    <s v="D571.34402.200.00"/>
    <s v="FERRURE DE COMP"/>
    <n v="0"/>
    <n v="0"/>
  </r>
  <r>
    <s v="3100391154"/>
    <x v="335"/>
    <s v="2021/               "/>
    <s v="11495"/>
    <s v="       31003"/>
    <n v="9115"/>
    <n v="4"/>
    <n v="28"/>
    <x v="5"/>
    <s v="2021"/>
    <s v="      59"/>
    <n v="1"/>
    <s v="V528.84075.200.00"/>
    <s v="GOUSSET"/>
    <n v="0"/>
    <n v="0"/>
  </r>
  <r>
    <s v="3100491153"/>
    <x v="335"/>
    <s v="2021/               "/>
    <s v="11495"/>
    <s v="       31004"/>
    <n v="9115"/>
    <n v="3"/>
    <n v="18"/>
    <x v="5"/>
    <s v="2021"/>
    <s v="      59"/>
    <n v="2"/>
    <s v="V528.84075.201.00"/>
    <s v="GOUSSET"/>
    <n v="0"/>
    <n v="0"/>
  </r>
  <r>
    <s v="3049891152"/>
    <x v="335"/>
    <s v="2021/               "/>
    <s v="14016"/>
    <s v="       30498"/>
    <n v="9115"/>
    <n v="2"/>
    <n v="140"/>
    <x v="5"/>
    <s v="2021"/>
    <s v="      86"/>
    <n v="1"/>
    <s v="D539.28004.200.01"/>
    <s v="FERRURE"/>
    <n v="0"/>
    <n v="0"/>
  </r>
  <r>
    <s v="3051191151"/>
    <x v="335"/>
    <s v="2021/               "/>
    <s v="11477"/>
    <s v="       30511"/>
    <n v="9115"/>
    <n v="1"/>
    <n v="96"/>
    <x v="5"/>
    <s v="2021"/>
    <s v="      85"/>
    <n v="1"/>
    <s v="D531.10087.200.04"/>
    <s v="QUILLE"/>
    <n v="0"/>
    <n v="0"/>
  </r>
  <r>
    <s v="3118991143"/>
    <x v="336"/>
    <s v="2021/               "/>
    <s v="692182"/>
    <s v="       31189"/>
    <n v="9114"/>
    <n v="3"/>
    <n v="24"/>
    <x v="7"/>
    <s v="2021"/>
    <s v="      72"/>
    <n v="1"/>
    <s v="T700H528004900100"/>
    <s v="FERRURE AVANT EQU."/>
    <n v="24"/>
    <n v="24"/>
  </r>
  <r>
    <s v="3114491142"/>
    <x v="336"/>
    <s v="2021/               "/>
    <s v="692362"/>
    <s v="       31144"/>
    <n v="9114"/>
    <n v="2"/>
    <n v="60"/>
    <x v="7"/>
    <s v="2021"/>
    <s v="     151"/>
    <n v="1"/>
    <s v="350A2102104101"/>
    <s v="PROFILE Y 240D"/>
    <n v="0"/>
    <n v="0"/>
  </r>
  <r>
    <s v="2992891141"/>
    <x v="336"/>
    <s v="2021/               "/>
    <s v="692347"/>
    <s v="       29928"/>
    <n v="9114"/>
    <n v="1"/>
    <n v="12"/>
    <x v="7"/>
    <s v="2021"/>
    <s v="      77"/>
    <n v="1"/>
    <s v="V531.13892.001.00"/>
    <s v="ISL FITTING ASSY"/>
    <n v="0"/>
    <n v="0"/>
  </r>
  <r>
    <s v="2787991134"/>
    <x v="337"/>
    <s v="72/87/128/88/107    "/>
    <s v="11473"/>
    <s v="       27879"/>
    <n v="9113"/>
    <n v="4"/>
    <n v="10"/>
    <x v="5"/>
    <s v="2021"/>
    <s v="     107"/>
    <n v="1"/>
    <s v="V545.13148.000.00"/>
    <s v="FERRURE DRAINAGE EQ"/>
    <n v="0"/>
    <n v="0"/>
  </r>
  <r>
    <s v="3049991133"/>
    <x v="337"/>
    <s v="72/87/128/88/107    "/>
    <s v="144"/>
    <s v="       30499"/>
    <n v="9113"/>
    <n v="3"/>
    <n v="144"/>
    <x v="5"/>
    <s v="2021"/>
    <s v="      88"/>
    <n v="1"/>
    <s v="D539.28004.201.01"/>
    <s v="FERRURE"/>
    <n v="0"/>
    <n v="0"/>
  </r>
  <r>
    <s v="3075391132"/>
    <x v="337"/>
    <s v="72/87/128/88/107    "/>
    <s v="11508"/>
    <s v="       30753"/>
    <n v="9113"/>
    <n v="2"/>
    <n v="39"/>
    <x v="5"/>
    <s v="2021"/>
    <s v="     128"/>
    <n v="1"/>
    <s v="F253.10272.200.00"/>
    <s v="HARDPOINT GALLEY"/>
    <n v="0"/>
    <n v="0"/>
  </r>
  <r>
    <s v="3129591131"/>
    <x v="337"/>
    <s v="72/87/128/88/107    "/>
    <s v="11507"/>
    <s v="       31295"/>
    <n v="9113"/>
    <n v="1"/>
    <n v="8"/>
    <x v="5"/>
    <s v="2021"/>
    <s v="      87"/>
    <n v="1"/>
    <s v="D579.14128.200.00"/>
    <s v="SUPPORT USINE"/>
    <n v="0"/>
    <n v="0"/>
  </r>
  <r>
    <s v="3109591121"/>
    <x v="338"/>
    <s v="2021/158            "/>
    <s v="6931"/>
    <s v="       31095"/>
    <n v="9112"/>
    <n v="1"/>
    <n v="6"/>
    <x v="10"/>
    <s v="2021"/>
    <s v="      15"/>
    <n v="1"/>
    <s v="V545.13149.202.00"/>
    <s v="SORTIE DRAIN"/>
    <n v="0"/>
    <n v="0"/>
  </r>
  <r>
    <s v="3191091111"/>
    <x v="339"/>
    <s v="2021/166            "/>
    <s v="17297"/>
    <s v="       31910"/>
    <n v="9111"/>
    <n v="1"/>
    <n v="12"/>
    <x v="8"/>
    <s v="2021"/>
    <s v="     166"/>
    <n v="1"/>
    <s v="V528.84651.001.00"/>
    <s v="FITTING ASSY RH"/>
    <n v="0"/>
    <n v="0"/>
  </r>
  <r>
    <s v="3108591104"/>
    <x v="340"/>
    <s v="113/110/49//95      "/>
    <s v="516604"/>
    <s v="       31085"/>
    <n v="9110"/>
    <n v="4"/>
    <n v="116"/>
    <x v="7"/>
    <s v="2021"/>
    <s v="     113"/>
    <n v="1"/>
    <s v="T700A5240006100"/>
    <s v="PORTE DIAMETRE 150"/>
    <n v="0"/>
    <n v="0"/>
  </r>
  <r>
    <s v="3100691103"/>
    <x v="340"/>
    <s v="113/110/49//95      "/>
    <s v="516538"/>
    <s v="       31006"/>
    <n v="9110"/>
    <n v="3"/>
    <n v="12"/>
    <x v="7"/>
    <s v="2021"/>
    <s v="     110"/>
    <n v="1"/>
    <s v="T700F524000210100"/>
    <s v="PORTE"/>
    <n v="0"/>
    <n v="0"/>
  </r>
  <r>
    <s v="3056991102"/>
    <x v="340"/>
    <s v="113/110/49//95      "/>
    <s v="691942"/>
    <s v="       30569"/>
    <n v="9110"/>
    <n v="2"/>
    <n v="67"/>
    <x v="7"/>
    <s v="2021"/>
    <s v="      49"/>
    <n v="1"/>
    <s v="F1550966:F9111"/>
    <s v="SUPPORT D'EQUERRE"/>
    <n v="0"/>
    <n v="0"/>
  </r>
  <r>
    <s v="3107791101"/>
    <x v="340"/>
    <s v="113/110/49//95      "/>
    <s v="691694"/>
    <s v="       31077"/>
    <n v="9110"/>
    <n v="1"/>
    <n v="20"/>
    <x v="7"/>
    <s v="2021"/>
    <s v="      95"/>
    <n v="1"/>
    <s v="V528.84365.201.00"/>
    <s v="FITTING"/>
    <n v="0"/>
    <n v="0"/>
  </r>
  <r>
    <s v="3049691095"/>
    <x v="341"/>
    <s v="92/118/60/71/93     "/>
    <s v="11497"/>
    <s v="       30496"/>
    <n v="9109"/>
    <n v="5"/>
    <n v="180"/>
    <x v="5"/>
    <s v="2021"/>
    <s v="      93"/>
    <n v="2"/>
    <s v="D539.28118.201.00"/>
    <s v="FERRURE"/>
    <n v="0"/>
    <n v="0"/>
  </r>
  <r>
    <s v="3005291094"/>
    <x v="341"/>
    <s v="92/118/60/71/93     "/>
    <s v="14017"/>
    <s v="       30052"/>
    <n v="9109"/>
    <n v="4"/>
    <n v="51"/>
    <x v="5"/>
    <s v="2021"/>
    <s v="      71"/>
    <n v="1"/>
    <s v="D571.34422.200.00"/>
    <s v="RENFORT MISE A AIR"/>
    <n v="0"/>
    <n v="0"/>
  </r>
  <r>
    <s v="3084891093"/>
    <x v="341"/>
    <s v="92/118/60/71/93     "/>
    <s v="11490"/>
    <s v="       30848"/>
    <n v="9109"/>
    <n v="3"/>
    <n v="44"/>
    <x v="5"/>
    <s v="2021"/>
    <s v="      60"/>
    <n v="1"/>
    <s v="V528.84073.200.00"/>
    <s v="GOUSSET"/>
    <n v="0"/>
    <n v="0"/>
  </r>
  <r>
    <s v="3142291092"/>
    <x v="341"/>
    <s v="92/118/60/71/93     "/>
    <s v="11492"/>
    <s v="       31422"/>
    <n v="9109"/>
    <n v="2"/>
    <n v="121"/>
    <x v="5"/>
    <s v="2021"/>
    <s v="     118"/>
    <n v="1"/>
    <s v="D531.19660.200.01"/>
    <s v="QUILLE"/>
    <n v="0"/>
    <n v="0"/>
  </r>
  <r>
    <s v="3049191091"/>
    <x v="341"/>
    <s v="92/118/60/71/93     "/>
    <s v="14000"/>
    <s v="       30491"/>
    <n v="9109"/>
    <n v="1"/>
    <n v="4"/>
    <x v="5"/>
    <s v="2021"/>
    <s v="      92"/>
    <n v="1"/>
    <s v="M531.18242.000.00"/>
    <s v="BOITE A CORDE-SUPPORT"/>
    <n v="0"/>
    <n v="0"/>
  </r>
  <r>
    <s v="3102291085"/>
    <x v="342"/>
    <s v="60/65/52/14/105     "/>
    <s v="11452"/>
    <s v="       31022"/>
    <n v="9108"/>
    <n v="5"/>
    <n v="21"/>
    <x v="5"/>
    <s v="2021"/>
    <s v="     103"/>
    <n v="1"/>
    <s v="V528.84322.200.00"/>
    <s v="GOUSSET EN Z"/>
    <n v="0"/>
    <n v="0"/>
  </r>
  <r>
    <s v="3050991084"/>
    <x v="342"/>
    <s v="60/65/52/14/105     "/>
    <s v="11443"/>
    <s v="       30509"/>
    <n v="9108"/>
    <n v="4"/>
    <n v="64"/>
    <x v="5"/>
    <s v="2021"/>
    <s v="      14"/>
    <n v="1"/>
    <s v="D539.26454.200.01"/>
    <s v="FERRURE"/>
    <n v="0"/>
    <n v="0"/>
  </r>
  <r>
    <s v="3027491083"/>
    <x v="342"/>
    <s v="60/65/52/14/105     "/>
    <s v="11456"/>
    <s v="       30274"/>
    <n v="9108"/>
    <n v="3"/>
    <n v="16"/>
    <x v="5"/>
    <s v="2021"/>
    <s v="      52"/>
    <n v="1"/>
    <s v="V533.11851.001.00"/>
    <s v="CRASH ROD EQ"/>
    <n v="0"/>
    <n v="0"/>
  </r>
  <r>
    <s v="3072591082"/>
    <x v="342"/>
    <s v="60/65/52/14/105     "/>
    <s v="11467"/>
    <s v="       30725"/>
    <n v="9108"/>
    <n v="2"/>
    <n v="128"/>
    <x v="5"/>
    <s v="2021"/>
    <s v="      65"/>
    <n v="1"/>
    <s v="D531.10108.200.02"/>
    <s v="QUILLE"/>
    <n v="0"/>
    <n v="0"/>
  </r>
  <r>
    <s v="3084991081"/>
    <x v="342"/>
    <s v="60/65/52/14/105     "/>
    <s v="11474"/>
    <s v="       30849"/>
    <n v="9108"/>
    <n v="1"/>
    <n v="22"/>
    <x v="5"/>
    <s v="2021"/>
    <s v="      60"/>
    <n v="2"/>
    <s v="V528.84073.201.00"/>
    <s v="GOUSSET"/>
    <n v="0"/>
    <n v="0"/>
  </r>
  <r>
    <s v="3102991074"/>
    <x v="343"/>
    <s v="2021/90             "/>
    <s v="13998"/>
    <s v="       31029"/>
    <n v="9107"/>
    <n v="4"/>
    <n v="133"/>
    <x v="5"/>
    <s v="2021"/>
    <s v="      75"/>
    <n v="1"/>
    <s v="D571.34403.200.00"/>
    <s v="FERRURE DE COMP"/>
    <n v="0"/>
    <n v="0"/>
  </r>
  <r>
    <s v="3002991073"/>
    <x v="343"/>
    <s v="2021/90             "/>
    <s v="13996"/>
    <s v="       30029"/>
    <n v="9107"/>
    <n v="3"/>
    <n v="120"/>
    <x v="5"/>
    <s v="2021"/>
    <s v="      55"/>
    <n v="1"/>
    <s v="D571.30108.200.40"/>
    <s v="ECLISSE"/>
    <n v="0"/>
    <n v="0"/>
  </r>
  <r>
    <s v="3052191072"/>
    <x v="343"/>
    <s v="2021/90             "/>
    <s v="14001"/>
    <s v="       30521"/>
    <n v="9107"/>
    <n v="2"/>
    <n v="10"/>
    <x v="5"/>
    <s v="2021"/>
    <s v="      67"/>
    <n v="1"/>
    <s v="D579.14135.000.00"/>
    <s v="SUPPORT EQUIPE"/>
    <n v="0"/>
    <n v="0"/>
  </r>
  <r>
    <s v="3028091071"/>
    <x v="343"/>
    <s v="2021/90             "/>
    <s v="11482"/>
    <s v="       30280"/>
    <n v="9107"/>
    <n v="1"/>
    <n v="30"/>
    <x v="5"/>
    <s v="2021"/>
    <s v="      90"/>
    <n v="1"/>
    <s v="F533.25679.200.00"/>
    <s v="ECLISSE RAIL"/>
    <n v="0"/>
    <n v="0"/>
  </r>
  <r>
    <s v="3090591061"/>
    <x v="344"/>
    <s v="2021/45             "/>
    <s v="19581"/>
    <s v="       30905"/>
    <n v="9106"/>
    <n v="1"/>
    <n v="88"/>
    <x v="6"/>
    <s v="2021"/>
    <s v="      45"/>
    <n v="1"/>
    <s v="D579.10616.000.00"/>
    <s v="SUPPORT USINE EQ"/>
    <n v="43"/>
    <n v="43"/>
  </r>
  <r>
    <s v="3108691053"/>
    <x v="345"/>
    <s v="2021/73             "/>
    <s v="516224"/>
    <s v="       31086"/>
    <n v="9105"/>
    <n v="3"/>
    <n v="120"/>
    <x v="7"/>
    <s v="2021"/>
    <s v="      51"/>
    <n v="1"/>
    <s v="T700A5240005100"/>
    <s v="PORTE DIAMETRE 130"/>
    <n v="0"/>
    <n v="0"/>
  </r>
  <r>
    <s v="3094791052"/>
    <x v="345"/>
    <s v="2021/73             "/>
    <s v="691678"/>
    <s v="       30947"/>
    <n v="9105"/>
    <n v="2"/>
    <n v="42"/>
    <x v="7"/>
    <s v="2021"/>
    <s v="      24"/>
    <n v="1"/>
    <s v="T700A5750046100"/>
    <s v="FERRURE INTERNE"/>
    <n v="0"/>
    <n v="0"/>
  </r>
  <r>
    <s v="2915791051"/>
    <x v="345"/>
    <s v="2021/73             "/>
    <s v="691465"/>
    <s v="       29157"/>
    <n v="9105"/>
    <n v="1"/>
    <n v="43"/>
    <x v="7"/>
    <s v="2021"/>
    <s v="      73"/>
    <n v="1"/>
    <s v="16-13-10-007:F9111"/>
    <s v="SUPPORT DE STATOR"/>
    <n v="0"/>
    <n v="0"/>
  </r>
  <r>
    <s v="3109591041"/>
    <x v="346"/>
    <s v="2021/15             "/>
    <s v="6934"/>
    <s v="       31095"/>
    <n v="9104"/>
    <n v="1"/>
    <n v="14"/>
    <x v="10"/>
    <s v="2021"/>
    <s v="      15"/>
    <n v="1"/>
    <s v="V545.13149.202.00"/>
    <s v="SORTIE DRAIN"/>
    <n v="0"/>
    <n v="0"/>
  </r>
  <r>
    <s v="3091291037"/>
    <x v="347"/>
    <s v="2021/40             "/>
    <s v="11468"/>
    <s v="       30912"/>
    <n v="9103"/>
    <n v="7"/>
    <n v="251"/>
    <x v="5"/>
    <s v="2021"/>
    <s v="      57"/>
    <n v="1"/>
    <s v="D539.22131.000.00"/>
    <s v="FERRURE EQUIPEE"/>
    <n v="0"/>
    <n v="0"/>
  </r>
  <r>
    <s v="3009091036"/>
    <x v="347"/>
    <s v="2021/40             "/>
    <s v="11445"/>
    <s v="       30090"/>
    <n v="9103"/>
    <n v="6"/>
    <n v="13"/>
    <x v="5"/>
    <s v="2021"/>
    <s v="       4"/>
    <n v="1"/>
    <s v="V539.20125.203.00"/>
    <s v="FERRURE MARCHE-PIED"/>
    <n v="0"/>
    <n v="0"/>
  </r>
  <r>
    <s v="3027591035"/>
    <x v="347"/>
    <s v="2021/40             "/>
    <s v="11439"/>
    <s v="       30275"/>
    <n v="9103"/>
    <n v="5"/>
    <n v="8"/>
    <x v="5"/>
    <s v="2021"/>
    <s v="      38"/>
    <n v="1"/>
    <s v="V533.11851.000.00"/>
    <s v="CRASH ROD EQ"/>
    <n v="0"/>
    <n v="0"/>
  </r>
  <r>
    <s v="2912091034"/>
    <x v="347"/>
    <s v="2021/40             "/>
    <s v="11453"/>
    <s v="       29120"/>
    <n v="9103"/>
    <n v="4"/>
    <n v="10"/>
    <x v="5"/>
    <s v="2021"/>
    <s v="      91"/>
    <n v="1"/>
    <s v="V545.13154.000.00"/>
    <s v="FERRURE DRAINAGE EQ"/>
    <n v="0"/>
    <n v="0"/>
  </r>
  <r>
    <s v="3100291033"/>
    <x v="347"/>
    <s v="2021/40             "/>
    <s v="11450"/>
    <s v="       31002"/>
    <n v="9103"/>
    <n v="3"/>
    <n v="105"/>
    <x v="5"/>
    <s v="2021"/>
    <s v="      42"/>
    <n v="1"/>
    <s v="V528.84068.201.00"/>
    <s v="GOUSSET"/>
    <n v="0"/>
    <n v="0"/>
  </r>
  <r>
    <s v="3092191032"/>
    <x v="347"/>
    <s v="2021/40             "/>
    <s v="11449"/>
    <s v="       30921"/>
    <n v="9103"/>
    <n v="2"/>
    <n v="144"/>
    <x v="5"/>
    <s v="2021"/>
    <s v="      40"/>
    <n v="2"/>
    <s v="V545.13206.200.00"/>
    <s v="FERRURE IF"/>
    <n v="0"/>
    <n v="0"/>
  </r>
  <r>
    <s v="3059291031"/>
    <x v="347"/>
    <s v="2021/40             "/>
    <s v="11449"/>
    <s v="       30592"/>
    <n v="9103"/>
    <n v="1"/>
    <n v="132"/>
    <x v="5"/>
    <s v="2021"/>
    <s v="      40"/>
    <n v="1"/>
    <s v="V545.13206.200.00"/>
    <s v="FERRURE IF"/>
    <n v="0"/>
    <n v="0"/>
  </r>
  <r>
    <s v="3169691029"/>
    <x v="348"/>
    <s v="2021/44             "/>
    <s v="11448"/>
    <s v="       31696"/>
    <n v="9102"/>
    <n v="9"/>
    <n v="145"/>
    <x v="5"/>
    <s v="2021"/>
    <s v="     109"/>
    <n v="2"/>
    <s v="D539.26811.001.00"/>
    <s v="SUPPORT EQUIPE"/>
    <n v="0"/>
    <n v="0"/>
  </r>
  <r>
    <s v="3169591028"/>
    <x v="348"/>
    <s v="2021/44             "/>
    <s v="11448"/>
    <s v="       31695"/>
    <n v="9102"/>
    <n v="8"/>
    <n v="145"/>
    <x v="5"/>
    <s v="2021"/>
    <s v="     109"/>
    <n v="1"/>
    <s v="D539.26811.000.00"/>
    <s v="SUPPORT EQUIPE"/>
    <n v="0"/>
    <n v="0"/>
  </r>
  <r>
    <s v="3050791027"/>
    <x v="348"/>
    <s v="2021/44             "/>
    <s v="13974"/>
    <s v="       30507"/>
    <n v="9102"/>
    <n v="7"/>
    <n v="130"/>
    <x v="5"/>
    <s v="2021"/>
    <s v="      53"/>
    <n v="1"/>
    <s v="D532.10068.200.03"/>
    <s v="MARTEAU L43-44"/>
    <n v="0"/>
    <n v="0"/>
  </r>
  <r>
    <s v="3026791026"/>
    <x v="348"/>
    <s v="2021/44             "/>
    <s v="13958"/>
    <s v="       30267"/>
    <n v="9102"/>
    <n v="6"/>
    <n v="8"/>
    <x v="5"/>
    <s v="2021"/>
    <s v="       3"/>
    <n v="1"/>
    <s v="V533.26723.202.00"/>
    <s v="RIB 5 BF FITTING"/>
    <n v="0"/>
    <n v="0"/>
  </r>
  <r>
    <s v="3082891025"/>
    <x v="348"/>
    <s v="2021/44             "/>
    <s v="13956"/>
    <s v="       30828"/>
    <n v="9102"/>
    <n v="5"/>
    <n v="16"/>
    <x v="5"/>
    <s v="2021"/>
    <s v="       9"/>
    <n v="1"/>
    <s v="F571.12478.000.00"/>
    <s v="FERRURE"/>
    <n v="0"/>
    <n v="0"/>
  </r>
  <r>
    <s v="3063691024"/>
    <x v="348"/>
    <s v="2021/44             "/>
    <s v="13965"/>
    <s v="       30636"/>
    <n v="9102"/>
    <n v="4"/>
    <n v="85"/>
    <x v="5"/>
    <s v="2021"/>
    <s v="      94"/>
    <n v="1"/>
    <s v="D531.20529.200.00"/>
    <s v="ECLISSE AME C 12"/>
    <n v="0"/>
    <n v="0"/>
  </r>
  <r>
    <s v="3048991023"/>
    <x v="348"/>
    <s v="2021/44             "/>
    <s v="11454"/>
    <s v="       30489"/>
    <n v="9102"/>
    <n v="3"/>
    <n v="8"/>
    <x v="5"/>
    <s v="2021"/>
    <s v="      47"/>
    <n v="1"/>
    <s v="V533.11851.001.00"/>
    <s v="CRASH ROD EQ"/>
    <n v="0"/>
    <n v="0"/>
  </r>
  <r>
    <s v="3006691022"/>
    <x v="348"/>
    <s v="2021/44             "/>
    <s v="11454"/>
    <s v="       30066"/>
    <n v="9102"/>
    <n v="2"/>
    <n v="10"/>
    <x v="5"/>
    <s v="2021"/>
    <s v="      47"/>
    <n v="2"/>
    <s v="V533.11851.001.00"/>
    <s v="CRASH ROD EQ"/>
    <n v="0"/>
    <n v="0"/>
  </r>
  <r>
    <s v="3050891021"/>
    <x v="348"/>
    <s v="2021/44             "/>
    <s v="13973"/>
    <s v="       30508"/>
    <n v="9102"/>
    <n v="1"/>
    <n v="59"/>
    <x v="5"/>
    <s v="2021"/>
    <s v="      44"/>
    <n v="1"/>
    <s v="D532.10068.201.03"/>
    <s v="MARTEAU L43-44"/>
    <n v="0"/>
    <n v="0"/>
  </r>
  <r>
    <s v="3060591016"/>
    <x v="349"/>
    <s v="2021/8              "/>
    <s v="11440"/>
    <s v="       30605"/>
    <n v="9101"/>
    <n v="6"/>
    <n v="22"/>
    <x v="5"/>
    <s v="2021"/>
    <s v="      18"/>
    <n v="1"/>
    <s v="V545.13107.200.00"/>
    <s v="FERRURE APF"/>
    <n v="0"/>
    <n v="0"/>
  </r>
  <r>
    <s v="3114091015"/>
    <x v="349"/>
    <s v="2021/8              "/>
    <s v="11441"/>
    <s v="       31140"/>
    <n v="9101"/>
    <n v="5"/>
    <n v="31"/>
    <x v="5"/>
    <s v="2021"/>
    <s v="      41"/>
    <n v="1"/>
    <s v="V528.84069.201.00"/>
    <s v="GOUSSET"/>
    <n v="0"/>
    <n v="0"/>
  </r>
  <r>
    <s v="3086591014"/>
    <x v="349"/>
    <s v="2021/8              "/>
    <s v="13950"/>
    <s v="       30865"/>
    <n v="9101"/>
    <n v="4"/>
    <n v="12"/>
    <x v="5"/>
    <s v="2021"/>
    <s v="      28"/>
    <n v="1"/>
    <s v="V528.84635.201.00"/>
    <s v="FERRURE (BOOMERANG)"/>
    <n v="0"/>
    <n v="0"/>
  </r>
  <r>
    <s v="2897291013"/>
    <x v="349"/>
    <s v="2021/8              "/>
    <s v="11433"/>
    <s v="       28972"/>
    <n v="9101"/>
    <n v="3"/>
    <n v="134"/>
    <x v="5"/>
    <s v="2021"/>
    <s v="      35"/>
    <n v="1"/>
    <s v="V924.12190.200.00"/>
    <s v="MACHINED BRACKET"/>
    <n v="0"/>
    <n v="0"/>
  </r>
  <r>
    <s v="3009191012"/>
    <x v="349"/>
    <s v="2021/8              "/>
    <s v="11442"/>
    <s v="       30091"/>
    <n v="9101"/>
    <n v="2"/>
    <n v="36"/>
    <x v="5"/>
    <s v="2021"/>
    <s v="      29"/>
    <n v="1"/>
    <s v="D539.26454.200.01"/>
    <s v="FERRURE"/>
    <n v="0"/>
    <n v="0"/>
  </r>
  <r>
    <s v="3068091011"/>
    <x v="349"/>
    <s v="2021/8              "/>
    <s v="11437"/>
    <s v="       30680"/>
    <n v="9101"/>
    <n v="1"/>
    <n v="17"/>
    <x v="5"/>
    <s v="2021"/>
    <s v="       8"/>
    <n v="1"/>
    <s v="V545.13122.000.00"/>
    <s v="CADRE 1 EQUIPE"/>
    <n v="0"/>
    <n v="0"/>
  </r>
  <r>
    <s v="3100191005"/>
    <x v="350"/>
    <s v="2021                "/>
    <s v="515619"/>
    <s v="       31001"/>
    <n v="9100"/>
    <n v="5"/>
    <n v="149"/>
    <x v="7"/>
    <s v="2021"/>
    <s v="      89"/>
    <n v="1"/>
    <s v="T700A2810027100"/>
    <s v="RONDELLE EPAULEE"/>
    <n v="0"/>
    <n v="0"/>
  </r>
  <r>
    <s v="3078491004"/>
    <x v="350"/>
    <s v="2021                "/>
    <s v="691179"/>
    <s v="       30784"/>
    <n v="9100"/>
    <n v="4"/>
    <n v="8"/>
    <x v="7"/>
    <s v="2021"/>
    <s v="      32"/>
    <n v="1"/>
    <s v="SMSC537401113P01"/>
    <s v="STIFFENER STRONG"/>
    <n v="1"/>
    <n v="1"/>
  </r>
  <r>
    <s v="3096091003"/>
    <x v="350"/>
    <s v="2021                "/>
    <s v="691184"/>
    <s v="       30960"/>
    <n v="9100"/>
    <n v="3"/>
    <n v="12"/>
    <x v="7"/>
    <s v="2021"/>
    <s v="      30"/>
    <n v="2"/>
    <s v="SMSC537401111P01"/>
    <s v="STIFFENER LIGHT"/>
    <n v="0"/>
    <n v="0"/>
  </r>
  <r>
    <s v="3056891002"/>
    <x v="350"/>
    <s v="2021                "/>
    <s v="691176"/>
    <s v="       30568"/>
    <n v="9100"/>
    <n v="2"/>
    <n v="11"/>
    <x v="7"/>
    <s v="2021"/>
    <s v="      30"/>
    <n v="1"/>
    <s v="SMSC537401111P01"/>
    <s v="STIFFENER LIGHT"/>
    <n v="0"/>
    <n v="0"/>
  </r>
  <r>
    <s v="3059791001"/>
    <x v="350"/>
    <s v="2021                "/>
    <s v="691196"/>
    <s v="       30597"/>
    <n v="9100"/>
    <n v="1"/>
    <n v="12"/>
    <x v="7"/>
    <s v="2021"/>
    <s v="      31"/>
    <n v="1"/>
    <s v="SMSC537401112P01"/>
    <s v="STIFFENER MEDIUM"/>
    <n v="0"/>
    <n v="0"/>
  </r>
  <r>
    <s v="3181590994"/>
    <x v="351"/>
    <s v="21-0186-D/BL001     "/>
    <m/>
    <s v="       31815"/>
    <n v="9099"/>
    <n v="4"/>
    <n v="20"/>
    <x v="21"/>
    <s v="2021"/>
    <s v="      80"/>
    <n v="3"/>
    <s v="V528.84630.200.00"/>
    <s v="FERRURE EMBOUT"/>
    <n v="0"/>
    <n v="0"/>
  </r>
  <r>
    <s v="3181390993"/>
    <x v="351"/>
    <s v="21-0186-D/BL001     "/>
    <m/>
    <s v="       31813"/>
    <n v="9099"/>
    <n v="3"/>
    <n v="30"/>
    <x v="21"/>
    <s v="2021"/>
    <s v="      80"/>
    <n v="1"/>
    <s v="V528.84081.201.00"/>
    <s v="GOUSSET"/>
    <n v="0"/>
    <n v="0"/>
  </r>
  <r>
    <s v="3181690992"/>
    <x v="351"/>
    <s v="21-0186-D/BL001     "/>
    <m/>
    <s v="       31816"/>
    <n v="9099"/>
    <n v="2"/>
    <n v="24"/>
    <x v="21"/>
    <s v="2021"/>
    <s v="      80"/>
    <n v="4"/>
    <s v="V528.84638.000.00"/>
    <s v="FERRURE  EQUIPEE (FERRURE DE REPRISE)"/>
    <n v="0"/>
    <n v="0"/>
  </r>
  <r>
    <s v="3181490991"/>
    <x v="351"/>
    <s v="21-0186-D/BL001     "/>
    <m/>
    <s v="       31814"/>
    <n v="9099"/>
    <n v="1"/>
    <n v="30"/>
    <x v="21"/>
    <s v="2021"/>
    <s v="      80"/>
    <n v="2"/>
    <s v="V528.84081.200.00"/>
    <s v="GOUSSET"/>
    <n v="0"/>
    <n v="0"/>
  </r>
  <r>
    <s v="3120090989"/>
    <x v="352"/>
    <s v="2021/7              "/>
    <s v="11429"/>
    <s v="       31200"/>
    <n v="9098"/>
    <n v="9"/>
    <n v="52"/>
    <x v="5"/>
    <s v="2021"/>
    <s v="      36"/>
    <n v="1"/>
    <s v="D924.16123.200.00"/>
    <s v="DEMI-PLAQUE"/>
    <n v="0"/>
    <n v="0"/>
  </r>
  <r>
    <s v="3084690988"/>
    <x v="352"/>
    <s v="2021/7              "/>
    <s v="11423"/>
    <s v="       30846"/>
    <n v="9098"/>
    <n v="8"/>
    <n v="6"/>
    <x v="5"/>
    <s v="2021"/>
    <s v="      12"/>
    <n v="1"/>
    <s v="V528.84261.201.00"/>
    <s v="FERRURE BUTEE AVT"/>
    <n v="0"/>
    <n v="0"/>
  </r>
  <r>
    <s v="3064590987"/>
    <x v="352"/>
    <s v="2021/7              "/>
    <s v="11418"/>
    <s v="       30645"/>
    <n v="9098"/>
    <n v="7"/>
    <n v="202"/>
    <x v="5"/>
    <s v="2021"/>
    <s v="      10"/>
    <n v="1"/>
    <s v="D531.10737.200.01"/>
    <s v="MARTEAU"/>
    <n v="0"/>
    <n v="0"/>
  </r>
  <r>
    <s v="3048190986"/>
    <x v="352"/>
    <s v="2021/7              "/>
    <s v="11431"/>
    <s v="       30481"/>
    <n v="9098"/>
    <n v="6"/>
    <n v="24"/>
    <x v="5"/>
    <s v="2021"/>
    <s v="       5"/>
    <n v="2"/>
    <s v="V545.13123.001.00"/>
    <s v="FERRURE BIELLE EQ"/>
    <n v="0"/>
    <n v="0"/>
  </r>
  <r>
    <s v="3048090985"/>
    <x v="352"/>
    <s v="2021/7              "/>
    <s v="11431"/>
    <s v="       30480"/>
    <n v="9098"/>
    <n v="5"/>
    <n v="22"/>
    <x v="5"/>
    <s v="2021"/>
    <s v="       5"/>
    <n v="1"/>
    <s v="V545.13123.000.00"/>
    <s v="FERRURE BIELLE EQ"/>
    <n v="0"/>
    <n v="0"/>
  </r>
  <r>
    <s v="3022190984"/>
    <x v="352"/>
    <s v="2021/7              "/>
    <s v="11421"/>
    <s v="       30221"/>
    <n v="9098"/>
    <n v="4"/>
    <n v="16"/>
    <x v="5"/>
    <s v="2021"/>
    <s v="       2"/>
    <n v="1"/>
    <s v="V531.13119.201.00"/>
    <s v="ROLL GUID DN FIT FR18"/>
    <n v="0"/>
    <n v="0"/>
  </r>
  <r>
    <s v="3022290983"/>
    <x v="352"/>
    <s v="2021/7              "/>
    <s v="11421"/>
    <s v="       30222"/>
    <n v="9098"/>
    <n v="3"/>
    <n v="16"/>
    <x v="5"/>
    <s v="2021"/>
    <s v="       2"/>
    <n v="2"/>
    <s v="V531.13119.200.00"/>
    <s v="ROLL GUID DN FIT FR18"/>
    <n v="0"/>
    <n v="0"/>
  </r>
  <r>
    <s v="3080790982"/>
    <x v="352"/>
    <s v="2021/7              "/>
    <s v="11420"/>
    <s v="       30807"/>
    <n v="9098"/>
    <n v="2"/>
    <n v="3"/>
    <x v="5"/>
    <s v="2021"/>
    <s v="       7"/>
    <n v="2"/>
    <s v="D539.17386.201.40"/>
    <s v="SUPPORT 4"/>
    <n v="0"/>
    <n v="0"/>
  </r>
  <r>
    <s v="3080690981"/>
    <x v="352"/>
    <s v="2021/7              "/>
    <s v="11420"/>
    <s v="       30806"/>
    <n v="9098"/>
    <n v="1"/>
    <n v="7"/>
    <x v="5"/>
    <s v="2021"/>
    <s v="       7"/>
    <n v="1"/>
    <s v="D539.17386.200.40"/>
    <s v="SUPPORT 4"/>
    <n v="0"/>
    <n v="0"/>
  </r>
  <r>
    <s v="3102190971"/>
    <x v="353"/>
    <s v="2021/16             "/>
    <s v="13944"/>
    <s v="       31021"/>
    <n v="9097"/>
    <n v="1"/>
    <n v="22"/>
    <x v="5"/>
    <s v="2021"/>
    <s v="      16"/>
    <n v="1"/>
    <s v="V528.84322.201.00"/>
    <s v="GOUSSET EN Z"/>
    <n v="0"/>
    <n v="0"/>
  </r>
  <r>
    <s v="3080590961"/>
    <x v="353"/>
    <s v="13929               "/>
    <m/>
    <s v="       30805"/>
    <n v="9096"/>
    <n v="1"/>
    <n v="67"/>
    <x v="5"/>
    <s v="2021"/>
    <s v="       6"/>
    <n v="1"/>
    <s v="D539.17383.200.06"/>
    <s v="SUPPORT 1"/>
    <n v="0"/>
    <n v="0"/>
  </r>
  <r>
    <s v="3168890951"/>
    <x v="353"/>
    <s v="13934               "/>
    <m/>
    <s v="       31688"/>
    <n v="9095"/>
    <n v="1"/>
    <n v="12"/>
    <x v="5"/>
    <s v="2021"/>
    <s v="      13"/>
    <n v="1"/>
    <s v="D531.15043.200.00"/>
    <s v="ECLISSE AME C20"/>
    <n v="0"/>
    <n v="0"/>
  </r>
  <r>
    <s v="3100590931"/>
    <x v="354"/>
    <s v="690978              "/>
    <m/>
    <s v="       31005"/>
    <n v="9093"/>
    <n v="1"/>
    <n v="20"/>
    <x v="7"/>
    <s v="2021"/>
    <s v="      37"/>
    <n v="1"/>
    <s v="T700F524000210000"/>
    <s v="PORTE"/>
    <n v="0"/>
    <n v="0"/>
  </r>
  <r>
    <s v="3169890921"/>
    <x v="355"/>
    <s v="112981              "/>
    <m/>
    <s v="       31698"/>
    <n v="9092"/>
    <n v="1"/>
    <n v="1"/>
    <x v="4"/>
    <s v="2021"/>
    <s v="      43"/>
    <n v="1"/>
    <s v="EPROUVETTE DESSERTISSAGE"/>
    <s v="EPROUVETTE DESSERTISSAGE"/>
    <n v="0"/>
    <n v="0"/>
  </r>
  <r>
    <s v="3079990882"/>
    <x v="356"/>
    <s v="2021/33             "/>
    <s v="13924"/>
    <s v="       30799"/>
    <n v="9088"/>
    <n v="2"/>
    <n v="68"/>
    <x v="5"/>
    <s v="2021"/>
    <s v="      34"/>
    <n v="1"/>
    <s v="E532.25034.200.02"/>
    <s v="ECLISSE"/>
    <n v="0"/>
    <n v="0"/>
  </r>
  <r>
    <s v="3070390881"/>
    <x v="356"/>
    <s v="2021/33             "/>
    <s v="13925"/>
    <s v="       30703"/>
    <n v="9088"/>
    <n v="1"/>
    <n v="60"/>
    <x v="5"/>
    <s v="2021"/>
    <s v="      33"/>
    <n v="1"/>
    <s v="E532.25034.201.00"/>
    <s v="ECLISSE"/>
    <n v="0"/>
    <n v="0"/>
  </r>
  <r>
    <s v="3101890851"/>
    <x v="357"/>
    <s v="2020/1472           "/>
    <s v="19401"/>
    <s v="       31018"/>
    <n v="9085"/>
    <n v="1"/>
    <n v="8"/>
    <x v="6"/>
    <s v="2020"/>
    <s v="    1472"/>
    <n v="1"/>
    <s v="L272.11030.200.00"/>
    <s v="ENTRETOISE AVANT"/>
    <n v="0"/>
    <n v="0"/>
  </r>
  <r>
    <s v="3103790792"/>
    <x v="358"/>
    <s v="690365              "/>
    <m/>
    <s v="       31037"/>
    <n v="9079"/>
    <n v="2"/>
    <n v="33"/>
    <x v="7"/>
    <s v="2020"/>
    <s v="    1523"/>
    <n v="2"/>
    <s v="T700A5320192101"/>
    <s v="TRAVERSE"/>
    <n v="0"/>
    <n v="0"/>
  </r>
  <r>
    <s v="3103690791"/>
    <x v="358"/>
    <s v="690365              "/>
    <m/>
    <s v="       31036"/>
    <n v="9079"/>
    <n v="1"/>
    <n v="31"/>
    <x v="7"/>
    <s v="2020"/>
    <s v="    1523"/>
    <n v="1"/>
    <s v="T700A5320192100"/>
    <s v="TRAVERSE"/>
    <n v="0"/>
    <n v="0"/>
  </r>
  <r>
    <s v="3005090781"/>
    <x v="358"/>
    <s v="690218              "/>
    <m/>
    <s v="       30050"/>
    <n v="9078"/>
    <n v="1"/>
    <n v="60"/>
    <x v="7"/>
    <s v="2020"/>
    <s v="    1561"/>
    <n v="1"/>
    <s v="T700A2810021100"/>
    <s v="SUPPORT CLAPET"/>
    <n v="0"/>
    <n v="0"/>
  </r>
  <r>
    <s v="3168990771"/>
    <x v="359"/>
    <s v="11386               "/>
    <m/>
    <s v="       31689"/>
    <n v="9077"/>
    <n v="1"/>
    <n v="149"/>
    <x v="5"/>
    <s v="2020"/>
    <s v="    1556"/>
    <n v="1"/>
    <s v="D579.13147.200.00"/>
    <s v="FERRURE BIELLE"/>
    <n v="0"/>
    <n v="0"/>
  </r>
  <r>
    <s v="3169990761"/>
    <x v="360"/>
    <s v="112876              "/>
    <s v="test"/>
    <s v="       31699"/>
    <n v="9076"/>
    <n v="1"/>
    <n v="1"/>
    <x v="4"/>
    <s v="2021"/>
    <s v="      27"/>
    <n v="1"/>
    <s v="EPROUVETTE DESCELLEMENT"/>
    <s v="EPROUVETTE DESCELLEMENT"/>
    <n v="0"/>
    <n v="0"/>
  </r>
  <r>
    <s v="3170090741"/>
    <x v="361"/>
    <s v="2021/25             "/>
    <s v="112903"/>
    <s v="       31700"/>
    <n v="9074"/>
    <n v="1"/>
    <n v="1"/>
    <x v="4"/>
    <s v="2021"/>
    <s v="      25"/>
    <n v="1"/>
    <s v="EPROUVETTE DESCELLEMENT"/>
    <s v="EPROUVETTE DESCELLEMENT"/>
    <n v="0"/>
    <n v="0"/>
  </r>
  <r>
    <s v="3004890734"/>
    <x v="362"/>
    <s v="2021/1              "/>
    <s v="13918"/>
    <s v="       30048"/>
    <n v="9073"/>
    <n v="4"/>
    <n v="137"/>
    <x v="5"/>
    <s v="2020"/>
    <s v="    1559"/>
    <n v="1"/>
    <s v="D531.10088.200.14"/>
    <s v="QUILLE L 30"/>
    <n v="0"/>
    <n v="0"/>
  </r>
  <r>
    <s v="3070690733"/>
    <x v="362"/>
    <s v="2021/1              "/>
    <s v="13909"/>
    <s v="       30706"/>
    <n v="9073"/>
    <n v="3"/>
    <n v="63"/>
    <x v="5"/>
    <s v="2020"/>
    <s v="    1560"/>
    <n v="1"/>
    <s v="D571.34404.200.00"/>
    <s v="FERRURE DE COMP"/>
    <n v="0"/>
    <n v="0"/>
  </r>
  <r>
    <s v="3165390732"/>
    <x v="362"/>
    <s v="2021/1              "/>
    <s v="13882"/>
    <s v="       31653"/>
    <n v="9073"/>
    <n v="2"/>
    <n v="95"/>
    <x v="5"/>
    <s v="2020"/>
    <s v="    1549"/>
    <n v="1"/>
    <s v="D531.35444.200.00"/>
    <s v="PLAQUETTE STRIEE"/>
    <n v="0"/>
    <n v="0"/>
  </r>
  <r>
    <s v="3049590731"/>
    <x v="362"/>
    <s v="2021/1              "/>
    <s v="13916"/>
    <s v="       30495"/>
    <n v="9073"/>
    <n v="1"/>
    <n v="22"/>
    <x v="5"/>
    <s v="2021"/>
    <s v="       1"/>
    <n v="1"/>
    <s v="V545.13153.000.00"/>
    <s v="LONGERON EQUIPE"/>
    <n v="0"/>
    <n v="0"/>
  </r>
  <r>
    <s v="3169790721"/>
    <x v="363"/>
    <s v="2021/26             "/>
    <s v="112784"/>
    <s v="       31697"/>
    <n v="9072"/>
    <n v="1"/>
    <n v="1"/>
    <x v="4"/>
    <s v="2021"/>
    <s v="      26"/>
    <n v="1"/>
    <s v="EPROUVETTE DESSERTISSAGE"/>
    <s v="EPROUVETTE DESSERTISSAGE"/>
    <n v="0"/>
    <n v="0"/>
  </r>
  <r>
    <s v="3012590712"/>
    <x v="364"/>
    <s v="2020/1557           "/>
    <s v="13908"/>
    <s v="       30125"/>
    <n v="9071"/>
    <n v="2"/>
    <n v="6"/>
    <x v="5"/>
    <s v="2021"/>
    <s v="      11"/>
    <n v="1"/>
    <s v="D531.35731.201.01"/>
    <s v="FERRURE Z-520 DROIT"/>
    <n v="0"/>
    <n v="0"/>
  </r>
  <r>
    <s v="3063990711"/>
    <x v="364"/>
    <s v="2020/1557           "/>
    <s v="13910"/>
    <s v="       30639"/>
    <n v="9071"/>
    <n v="1"/>
    <n v="60"/>
    <x v="5"/>
    <s v="2020"/>
    <s v="    1557"/>
    <n v="1"/>
    <s v="D531.18640.200.00"/>
    <s v="ECLISSE D AME C12D"/>
    <n v="0"/>
    <n v="0"/>
  </r>
  <r>
    <s v="3087290703"/>
    <x v="365"/>
    <s v="2020/1550           "/>
    <s v="13879"/>
    <s v="       30872"/>
    <n v="9070"/>
    <n v="3"/>
    <n v="192"/>
    <x v="5"/>
    <s v="2020"/>
    <s v="    1547"/>
    <n v="2"/>
    <s v="D531.10746.200.00"/>
    <s v="CALE BIAISE L-INF-C1"/>
    <n v="0"/>
    <n v="0"/>
  </r>
  <r>
    <s v="3087190702"/>
    <x v="365"/>
    <s v="2020/1550           "/>
    <s v="13878"/>
    <s v="       30871"/>
    <n v="9070"/>
    <n v="2"/>
    <n v="192"/>
    <x v="5"/>
    <s v="2020"/>
    <s v="    1547"/>
    <n v="1"/>
    <s v="D531.10746.201.00"/>
    <s v="CALE BIAISE L-INF-C1"/>
    <n v="0"/>
    <n v="0"/>
  </r>
  <r>
    <s v="3165190701"/>
    <x v="365"/>
    <s v="2020/1550           "/>
    <s v="13890"/>
    <s v="       31651"/>
    <n v="9070"/>
    <n v="1"/>
    <n v="60"/>
    <x v="5"/>
    <s v="2020"/>
    <s v="    1550"/>
    <n v="1"/>
    <s v="D579.13329.202.00"/>
    <s v="SUPPORT USINE"/>
    <n v="0"/>
    <n v="0"/>
  </r>
  <r>
    <s v="3089190692"/>
    <x v="366"/>
    <s v="2020/1540           "/>
    <s v="514415"/>
    <s v="       30891"/>
    <n v="9069"/>
    <n v="2"/>
    <n v="24"/>
    <x v="7"/>
    <s v="2020"/>
    <s v="    1558"/>
    <n v="1"/>
    <s v="T700F524000110000"/>
    <s v="PORTE"/>
    <n v="0"/>
    <n v="0"/>
  </r>
  <r>
    <s v="3098290691"/>
    <x v="366"/>
    <s v="2020/1540           "/>
    <s v="514417"/>
    <s v="       30982"/>
    <n v="9069"/>
    <n v="1"/>
    <n v="31"/>
    <x v="7"/>
    <s v="2020"/>
    <s v="    1540"/>
    <n v="1"/>
    <s v="350A21022021"/>
    <s v="CUVETTE"/>
    <n v="0"/>
    <n v="0"/>
  </r>
  <r>
    <s v="3023390681"/>
    <x v="367"/>
    <s v="2020/1388           "/>
    <s v="19303"/>
    <s v="       30233"/>
    <n v="9068"/>
    <n v="1"/>
    <n v="90"/>
    <x v="6"/>
    <s v="2020"/>
    <s v="    1388"/>
    <n v="1"/>
    <s v="D579.13403.000.00"/>
    <s v="SUPPORT EQUIPE"/>
    <n v="0"/>
    <n v="0"/>
  </r>
  <r>
    <s v="2955690671"/>
    <x v="368"/>
    <s v="2020/*              "/>
    <s v="????"/>
    <s v="       29556"/>
    <n v="9067"/>
    <n v="1"/>
    <n v="24"/>
    <x v="4"/>
    <s v="2020"/>
    <s v="     585"/>
    <n v="3"/>
    <s v="D531.14379.200.03"/>
    <s v="FERRURE A Z-627"/>
    <n v="0"/>
    <n v="0"/>
  </r>
  <r>
    <s v="2818290662"/>
    <x v="369"/>
    <s v="2020/1555           "/>
    <s v="2011133"/>
    <s v="       28182"/>
    <n v="9066"/>
    <n v="2"/>
    <n v="36"/>
    <x v="12"/>
    <s v="2020"/>
    <s v="    1499"/>
    <n v="1"/>
    <s v="V924.78764.204.00"/>
    <s v="BRACKET"/>
    <n v="0"/>
    <n v="0"/>
  </r>
  <r>
    <s v="3084490661"/>
    <x v="369"/>
    <s v="2020/1555           "/>
    <s v="3256"/>
    <s v="       30844"/>
    <n v="9066"/>
    <n v="1"/>
    <n v="20"/>
    <x v="12"/>
    <s v="2020"/>
    <s v="    1555"/>
    <n v="1"/>
    <s v="T700A5755054100"/>
    <s v="RAIL EXTERNE"/>
    <n v="0"/>
    <n v="0"/>
  </r>
  <r>
    <s v="3028290655"/>
    <x v="370"/>
    <s v="2020/1499           "/>
    <s v="13889"/>
    <s v="       30282"/>
    <n v="9065"/>
    <n v="5"/>
    <n v="42"/>
    <x v="5"/>
    <s v="2020"/>
    <s v="    1553"/>
    <n v="1"/>
    <s v="D532.10098.200.03"/>
    <s v="MARTEAU"/>
    <n v="0"/>
    <n v="0"/>
  </r>
  <r>
    <s v="2961090654"/>
    <x v="370"/>
    <s v="2020/1499           "/>
    <s v="13895"/>
    <s v="       29610"/>
    <n v="9065"/>
    <n v="4"/>
    <n v="5"/>
    <x v="5"/>
    <s v="2020"/>
    <s v="    1527"/>
    <n v="1"/>
    <s v="V528.84342.201.00"/>
    <s v="FITTING "/>
    <n v="0"/>
    <n v="0"/>
  </r>
  <r>
    <s v="2985490653"/>
    <x v="370"/>
    <s v="2020/1499           "/>
    <s v="13867"/>
    <s v="       29854"/>
    <n v="9065"/>
    <n v="3"/>
    <n v="5"/>
    <x v="5"/>
    <s v="2020"/>
    <s v="    1533"/>
    <n v="1"/>
    <s v="V924.21616.000.00"/>
    <s v="ASCU AUX BOX ASSY"/>
    <n v="0"/>
    <n v="0"/>
  </r>
  <r>
    <s v="3081190652"/>
    <x v="370"/>
    <s v="2020/1499           "/>
    <s v="13870"/>
    <s v="       30811"/>
    <n v="9065"/>
    <n v="2"/>
    <n v="12"/>
    <x v="5"/>
    <s v="2020"/>
    <s v="    1529"/>
    <n v="1"/>
    <s v="D579.14121.200.00"/>
    <s v="SUPPORT USINE"/>
    <n v="0"/>
    <n v="0"/>
  </r>
  <r>
    <s v="2572590651"/>
    <x v="370"/>
    <s v="2020/1499           "/>
    <s v="13887"/>
    <s v="       25725"/>
    <n v="9065"/>
    <n v="1"/>
    <n v="169"/>
    <x v="5"/>
    <s v="2020"/>
    <s v="    1528"/>
    <n v="1"/>
    <s v="D531.35444.200.00"/>
    <s v="PLAQUETTE STRIEE"/>
    <n v="0"/>
    <n v="0"/>
  </r>
  <r>
    <s v="3085690637"/>
    <x v="371"/>
    <s v="2020/1552           "/>
    <s v="13868"/>
    <s v="       30856"/>
    <n v="9063"/>
    <n v="7"/>
    <n v="26"/>
    <x v="5"/>
    <s v="2020"/>
    <s v="    1513"/>
    <n v="1"/>
    <s v="V528.84365.200.00"/>
    <s v="FITTING"/>
    <n v="0"/>
    <n v="0"/>
  </r>
  <r>
    <s v="3023090636"/>
    <x v="371"/>
    <s v="2020/1552           "/>
    <s v="13892"/>
    <s v="       30230"/>
    <n v="9063"/>
    <n v="6"/>
    <n v="79"/>
    <x v="5"/>
    <s v="2020"/>
    <s v="    1542"/>
    <n v="1"/>
    <s v="D531.18437.200.00"/>
    <s v="ECLISSE"/>
    <n v="0"/>
    <n v="0"/>
  </r>
  <r>
    <s v="3071390635"/>
    <x v="371"/>
    <s v="2020/1552           "/>
    <s v="13883"/>
    <s v="       30713"/>
    <n v="9063"/>
    <n v="5"/>
    <n v="35"/>
    <x v="5"/>
    <s v="2020"/>
    <s v="    1551"/>
    <n v="1"/>
    <s v="D571.34403.200.00"/>
    <s v="FERRURE DE COMP"/>
    <n v="0"/>
    <n v="0"/>
  </r>
  <r>
    <s v="3003590634"/>
    <x v="371"/>
    <s v="2020/1552           "/>
    <s v="13894"/>
    <s v="       30035"/>
    <n v="9063"/>
    <n v="4"/>
    <n v="6"/>
    <x v="5"/>
    <s v="2020"/>
    <s v="    1508"/>
    <n v="1"/>
    <s v="M874.31301.000.00"/>
    <s v="PLATEAU EQUIPE"/>
    <n v="0"/>
    <n v="0"/>
  </r>
  <r>
    <s v="2961190633"/>
    <x v="371"/>
    <s v="2020/1552           "/>
    <s v="13891"/>
    <s v="       29611"/>
    <n v="9063"/>
    <n v="3"/>
    <n v="31"/>
    <x v="5"/>
    <s v="2020"/>
    <s v="    1541"/>
    <n v="1"/>
    <s v="V528.84342.200.00"/>
    <s v="FITTING "/>
    <n v="0"/>
    <n v="0"/>
  </r>
  <r>
    <s v="3165290632"/>
    <x v="371"/>
    <s v="2020/1552           "/>
    <s v="13893"/>
    <s v="       31652"/>
    <n v="9063"/>
    <n v="2"/>
    <n v="39"/>
    <x v="5"/>
    <s v="2020"/>
    <s v="    1545"/>
    <n v="1"/>
    <s v="V531.26146.202.00"/>
    <s v="CDM CENTRING Y756,5 - Y811,5"/>
    <n v="0"/>
    <n v="0"/>
  </r>
  <r>
    <s v="2522290631"/>
    <x v="371"/>
    <s v="2020/1552           "/>
    <s v="13888"/>
    <s v="       25222"/>
    <n v="9063"/>
    <n v="1"/>
    <n v="80"/>
    <x v="5"/>
    <s v="2020"/>
    <s v="    1552"/>
    <n v="1"/>
    <s v="D531.35444.200.00"/>
    <s v="PLAQUETTE STRIEE"/>
    <n v="0"/>
    <n v="0"/>
  </r>
  <r>
    <s v="3092690623"/>
    <x v="372"/>
    <s v="2020/1554           "/>
    <s v="513816"/>
    <s v="       30926"/>
    <n v="9062"/>
    <n v="3"/>
    <n v="128"/>
    <x v="7"/>
    <s v="2020"/>
    <s v="    1539"/>
    <n v="1"/>
    <s v="350A21021072"/>
    <s v="CALE"/>
    <n v="0"/>
    <n v="0"/>
  </r>
  <r>
    <s v="3056990622"/>
    <x v="372"/>
    <s v="2020/1554           "/>
    <s v="514277"/>
    <s v="       30569"/>
    <n v="9062"/>
    <n v="2"/>
    <n v="67"/>
    <x v="7"/>
    <s v="2020"/>
    <s v="    1546"/>
    <n v="1"/>
    <s v="F1550966:F9111"/>
    <s v="SUPPORT D'EQUERRE"/>
    <n v="0"/>
    <n v="0"/>
  </r>
  <r>
    <s v="3167390621"/>
    <x v="372"/>
    <s v="2020/1554           "/>
    <s v="513940"/>
    <s v="       31673"/>
    <n v="9062"/>
    <n v="1"/>
    <n v="2"/>
    <x v="7"/>
    <s v="2020"/>
    <s v="    1554"/>
    <n v="1"/>
    <s v="F576.10435.002.01"/>
    <s v="FERRURE VERIN INTERNE EQ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84B119-E4F4-4DA8-A4BC-D12C9ED02037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>
  <location ref="A3:O27" firstHeaderRow="1" firstDataRow="3" firstDataCol="1"/>
  <pivotFields count="18">
    <pivotField showAll="0" defaultSubtotal="0"/>
    <pivotField axis="axisCol" numFmtId="22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axis="axisRow" showAll="0" defaultSubtotal="0">
      <items count="22">
        <item x="8"/>
        <item x="14"/>
        <item x="15"/>
        <item x="17"/>
        <item x="21"/>
        <item x="11"/>
        <item x="18"/>
        <item x="3"/>
        <item x="19"/>
        <item x="20"/>
        <item x="2"/>
        <item x="9"/>
        <item x="4"/>
        <item x="1"/>
        <item x="13"/>
        <item x="7"/>
        <item x="5"/>
        <item x="10"/>
        <item x="6"/>
        <item x="0"/>
        <item x="12"/>
        <item x="16"/>
      </items>
    </pivotField>
    <pivotField showAll="0" defaultSubtotal="0"/>
    <pivotField showAll="0" defaultSubtotal="0"/>
    <pivotField numFmtId="49"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8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</rowItems>
  <colFields count="2">
    <field x="1"/>
    <field x="-2"/>
  </colFields>
  <colItems count="14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</colItems>
  <dataFields count="2">
    <dataField name="Perf_Brute " fld="16" baseField="8" baseItem="4" numFmtId="4"/>
    <dataField name="Perf_Nette" fld="17" baseField="8" baseItem="4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0AF581-E10E-4F42-9175-1984B91E8D13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hartFormat="1">
  <location ref="A1:B9" firstHeaderRow="1" firstDataRow="2" firstDataCol="1"/>
  <pivotFields count="18">
    <pivotField showAll="0" defaultSubtotal="0"/>
    <pivotField axis="axisRow" numFmtId="22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axis="axisCol" showAll="0" defaultSubtotal="0">
      <items count="22">
        <item h="1" x="8"/>
        <item h="1" x="14"/>
        <item h="1" x="15"/>
        <item h="1" x="17"/>
        <item h="1" x="21"/>
        <item h="1" x="11"/>
        <item h="1" x="18"/>
        <item h="1" x="3"/>
        <item h="1" x="19"/>
        <item h="1" x="20"/>
        <item h="1" x="2"/>
        <item h="1" x="9"/>
        <item h="1" x="4"/>
        <item h="1" x="1"/>
        <item h="1" x="13"/>
        <item h="1" x="7"/>
        <item x="5"/>
        <item h="1" x="10"/>
        <item h="1" x="6"/>
        <item h="1" x="0"/>
        <item h="1" x="12"/>
        <item h="1" x="16"/>
      </items>
    </pivotField>
    <pivotField showAll="0" defaultSubtotal="0"/>
    <pivotField showAll="0" defaultSubtotal="0"/>
    <pivotField numFmtId="49" showAll="0" defaultSubtotal="0"/>
    <pivotField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1"/>
  </rowFields>
  <rowItems count="7"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8"/>
  </colFields>
  <colItems count="1">
    <i>
      <x v="16"/>
    </i>
  </colItems>
  <dataFields count="1">
    <dataField name="Perf_Brute " fld="16" baseField="8" baseItem="4" numFmtId="4"/>
  </dataFields>
  <chartFormats count="3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74D1F6-71D1-4F32-8476-CF28E47CA768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hartFormat="2">
  <location ref="A1:B9" firstHeaderRow="1" firstDataRow="2" firstDataCol="1"/>
  <pivotFields count="18">
    <pivotField showAll="0" defaultSubtotal="0"/>
    <pivotField axis="axisRow" numFmtId="22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numFmtId="1" showAll="0" defaultSubtotal="0"/>
    <pivotField axis="axisCol" showAll="0" defaultSubtotal="0">
      <items count="22">
        <item h="1" x="8"/>
        <item h="1" x="14"/>
        <item h="1" x="15"/>
        <item h="1" x="17"/>
        <item h="1" x="21"/>
        <item h="1" x="11"/>
        <item h="1" x="18"/>
        <item h="1" x="3"/>
        <item h="1" x="19"/>
        <item h="1" x="20"/>
        <item h="1" x="2"/>
        <item h="1" x="9"/>
        <item h="1" x="4"/>
        <item h="1" x="1"/>
        <item h="1" x="13"/>
        <item h="1" x="7"/>
        <item x="5"/>
        <item h="1" x="10"/>
        <item h="1" x="6"/>
        <item h="1" x="0"/>
        <item h="1" x="12"/>
        <item h="1" x="16"/>
      </items>
    </pivotField>
    <pivotField showAll="0" defaultSubtotal="0"/>
    <pivotField showAll="0" defaultSubtotal="0"/>
    <pivotField numFmtId="49"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"/>
  </rowFields>
  <rowItems count="7"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8"/>
  </colFields>
  <colItems count="1">
    <i>
      <x v="16"/>
    </i>
  </colItems>
  <dataFields count="1">
    <dataField name="Somme de Net" fld="17" baseField="0" baseItem="0" numFmtId="1"/>
  </dataFields>
  <chartFormats count="2">
    <chartFormat chart="1" format="3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0"/>
          </reference>
        </references>
      </pivotArea>
    </chartFormat>
    <chartFormat chart="1" format="3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1" xr16:uid="{6D46DF51-9F2D-422B-ACDB-D1481B762DC0}" autoFormatId="16" applyNumberFormats="0" applyBorderFormats="0" applyFontFormats="0" applyPatternFormats="0" applyAlignmentFormats="0" applyWidthHeightFormats="0">
  <queryTableRefresh nextId="360">
    <queryTableFields count="13">
      <queryTableField id="344" name="NUMERO_UNIQUE" tableColumnId="5"/>
      <queryTableField id="351" name="DATE_NCF" tableColumnId="9"/>
      <queryTableField id="320" name="NUMERO_NC" tableColumnId="1"/>
      <queryTableField id="346" name="QTE_NCF_BRUT" tableColumnId="7"/>
      <queryTableField id="329" name="NUMERO_OF" tableColumnId="6"/>
      <queryTableField id="321" name="NUMERO_BR" tableColumnId="2"/>
      <queryTableField id="357" name="LIGNE_BL_ST" tableColumnId="14"/>
      <queryTableField id="336" name="QTE_ACCEPTEES" tableColumnId="10"/>
      <queryTableField id="337" name="QTE_RCONF" tableColumnId="11"/>
      <queryTableField id="319" name="QTE_REBUT" tableColumnId="111"/>
      <queryTableField id="347" name="QTE_NCF_NET" tableColumnId="8"/>
      <queryTableField id="322" name="REFERENCE" tableColumnId="3"/>
      <queryTableField id="323" name="DESIGNATION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2" xr16:uid="{8133F515-BD04-4897-AD71-A86F53BBDEA5}" autoFormatId="16" applyNumberFormats="0" applyBorderFormats="0" applyFontFormats="0" applyPatternFormats="0" applyAlignmentFormats="0" applyWidthHeightFormats="0">
  <queryTableRefresh nextId="258" unboundColumnsRight="2">
    <queryTableFields count="16">
      <queryTableField id="249" name="NUMERO_UNIQUE" tableColumnId="12"/>
      <queryTableField id="219" name="DATE_LIVRAISON" tableColumnId="1"/>
      <queryTableField id="213" name="NUMERO_BL" tableColumnId="5"/>
      <queryTableField id="237" name="NUMERO_CC" tableColumnId="11"/>
      <queryTableField id="241" name="NUMERO_OF" tableColumnId="9"/>
      <queryTableField id="215" name="NUMERO_BR" tableColumnId="7"/>
      <queryTableField id="214" name="LIGNE_BL" tableColumnId="6"/>
      <queryTableField id="236" name="QTE_LIVREE" tableColumnId="10"/>
      <queryTableField id="222" name="SOUS_TRAITANT" tableColumnId="4"/>
      <queryTableField id="223" name="ANNEE" tableColumnId="2"/>
      <queryTableField id="224" name="NUMERO_CDE" tableColumnId="3"/>
      <queryTableField id="225" name="LIGNE" tableColumnId="8"/>
      <queryTableField id="231" name="REFERENCE" tableColumnId="14"/>
      <queryTableField id="230" name="DESIGNATION" tableColumnId="13"/>
      <queryTableField id="255" dataBound="0" tableColumnId="15"/>
      <queryTableField id="256" dataBound="0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TRAITANT" xr10:uid="{1C883B6B-0DE1-4E32-A493-2D6599483357}" sourceName="SOUS_TRAITANT">
  <pivotTables>
    <pivotTable tabId="21" name="Tableau croisé dynamique1"/>
  </pivotTables>
  <data>
    <tabular pivotCacheId="563487978">
      <items count="22">
        <i x="8"/>
        <i x="14"/>
        <i x="15"/>
        <i x="17"/>
        <i x="21"/>
        <i x="11"/>
        <i x="18"/>
        <i x="3"/>
        <i x="19"/>
        <i x="20"/>
        <i x="2"/>
        <i x="9"/>
        <i x="4"/>
        <i x="1"/>
        <i x="13"/>
        <i x="7"/>
        <i x="5" s="1"/>
        <i x="10"/>
        <i x="6"/>
        <i x="0"/>
        <i x="12"/>
        <i x="16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TRAITANT1" xr10:uid="{B9E57952-3020-498B-8D5F-C5F989D8768C}" sourceName="SOUS_TRAITANT">
  <pivotTables>
    <pivotTable tabId="22" name="Tableau croisé dynamique1"/>
  </pivotTables>
  <data>
    <tabular pivotCacheId="563487978">
      <items count="22">
        <i x="8"/>
        <i x="14"/>
        <i x="15"/>
        <i x="17"/>
        <i x="21"/>
        <i x="11"/>
        <i x="18"/>
        <i x="3"/>
        <i x="19"/>
        <i x="20"/>
        <i x="2"/>
        <i x="9"/>
        <i x="4"/>
        <i x="1"/>
        <i x="13"/>
        <i x="7"/>
        <i x="5" s="1"/>
        <i x="10"/>
        <i x="6"/>
        <i x="0"/>
        <i x="12"/>
        <i x="16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US_TRAITANT" xr10:uid="{76EDE879-AD38-4B1A-A35D-C951460676B5}" cache="Segment_SOUS_TRAITANT" caption="SOUS_TRAITANT" startItem="1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US_TRAITANT 1" xr10:uid="{6CA90EEF-B861-4A0F-B875-0FD1602E82E6}" cache="Segment_SOUS_TRAITANT1" caption="SOUS_TRAITANT" startItem="1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78627AB-E298-4C95-83FB-C334343331D9}" name="CHARGE3456" displayName="CHARGE3456" ref="A1:M48" tableType="queryTable" totalsRowShown="0" headerRowDxfId="33" dataDxfId="32">
  <autoFilter ref="A1:M48" xr:uid="{29B2C26D-51B4-4E71-A227-94645EC0A8B2}"/>
  <tableColumns count="13">
    <tableColumn id="5" xr3:uid="{CA48C7C3-5AA5-4AB7-9283-782E8DC3957A}" uniqueName="5" name="NUMERO_UNIQUE" queryTableFieldId="344" dataDxfId="31"/>
    <tableColumn id="9" xr3:uid="{109D77A5-5FDD-4D48-B9E8-E7FEE4C79479}" uniqueName="9" name="DATE_NCF" queryTableFieldId="351" dataDxfId="30"/>
    <tableColumn id="1" xr3:uid="{B1F80D8C-5BBD-4BEB-AE8E-87C41EEB370F}" uniqueName="1" name="NUMERO_NC" queryTableFieldId="320" dataDxfId="29"/>
    <tableColumn id="7" xr3:uid="{8A504205-B9B1-4366-986F-45A1A0ED5DAD}" uniqueName="7" name="QTE_NCF_BRUT" queryTableFieldId="346" dataDxfId="28"/>
    <tableColumn id="6" xr3:uid="{912824B0-A0F6-4BE1-B6E9-37C11223B498}" uniqueName="6" name="NUMERO_OF" queryTableFieldId="329" dataDxfId="27"/>
    <tableColumn id="2" xr3:uid="{9775BAA9-BC05-4261-AB87-60CB09B52249}" uniqueName="2" name="NUMERO_BR" queryTableFieldId="321" dataDxfId="26"/>
    <tableColumn id="14" xr3:uid="{AD6BEA3B-6E00-42CF-84C9-5F2D5DA18124}" uniqueName="14" name="LIGNE_BL_ST" queryTableFieldId="357" dataDxfId="25"/>
    <tableColumn id="10" xr3:uid="{47D792C1-3B9E-404E-8998-6744FDDA03A0}" uniqueName="10" name="QTE_ACCEPTEES" queryTableFieldId="336" dataDxfId="24"/>
    <tableColumn id="11" xr3:uid="{3C23A73E-B587-4F74-A064-D5AACA64AF35}" uniqueName="11" name="QTE_RCONF" queryTableFieldId="337" dataDxfId="23"/>
    <tableColumn id="111" xr3:uid="{19471C60-792B-4683-8DA5-BAD71933E64A}" uniqueName="111" name="QTE_REBUT" queryTableFieldId="319" dataDxfId="22"/>
    <tableColumn id="8" xr3:uid="{683BF518-DE8B-4453-96B4-3632B8FA1806}" uniqueName="8" name="QTE_NCF_NET" queryTableFieldId="347" dataDxfId="21"/>
    <tableColumn id="3" xr3:uid="{C86FB3FF-6222-4E24-8018-E49D1F6CFDDD}" uniqueName="3" name="REFERENCE" queryTableFieldId="322" dataDxfId="20"/>
    <tableColumn id="4" xr3:uid="{6592BE23-36F6-41BD-96A9-1688BBAB60A9}" uniqueName="4" name="DESIGNATION" queryTableFieldId="323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D7541-BA02-4A27-A008-A7D57483270E}" name="CHARGE34562" displayName="CHARGE34562" ref="A1:P1057" tableType="queryTable" totalsRowShown="0" headerRowDxfId="17" dataDxfId="16">
  <autoFilter ref="A1:P1057" xr:uid="{910D7541-BA02-4A27-A008-A7D57483270E}"/>
  <tableColumns count="16">
    <tableColumn id="12" xr3:uid="{FE791C47-7F58-433F-968F-BF4E241FF68D}" uniqueName="12" name="NUMERO_UNIQUE" queryTableFieldId="249" dataDxfId="15"/>
    <tableColumn id="1" xr3:uid="{5A257D37-BCD3-48AE-8062-E1DE55A21BB5}" uniqueName="1" name="DATE_LIVRAISON" queryTableFieldId="219" dataDxfId="14"/>
    <tableColumn id="5" xr3:uid="{C6AE2338-D825-4455-A03C-F6304F1B3337}" uniqueName="5" name="NUMERO_BL" queryTableFieldId="213" dataDxfId="13"/>
    <tableColumn id="11" xr3:uid="{39B09B9C-4E83-4109-9C6E-A971B6C6210B}" uniqueName="11" name="NUMERO_CC" queryTableFieldId="237" dataDxfId="12"/>
    <tableColumn id="9" xr3:uid="{9983E138-062D-4672-A1C5-918AAC48AB9B}" uniqueName="9" name="NUMERO_OF" queryTableFieldId="241" dataDxfId="11"/>
    <tableColumn id="7" xr3:uid="{5B35ACBB-B53A-4771-9689-36ABF6DF9814}" uniqueName="7" name="NUMERO_BR" queryTableFieldId="215" dataDxfId="10"/>
    <tableColumn id="6" xr3:uid="{FF875547-0977-4D09-995B-F722C5DD6BE9}" uniqueName="6" name="LIGNE_BL" queryTableFieldId="214" dataDxfId="9"/>
    <tableColumn id="10" xr3:uid="{E4DF42BC-3111-4D79-882F-F4CEDEDED797}" uniqueName="10" name="QTE_LIVREE" queryTableFieldId="236" dataDxfId="8"/>
    <tableColumn id="4" xr3:uid="{D0589478-B7C0-4FB8-9201-E74B76B4CCD2}" uniqueName="4" name="SOUS_TRAITANT" queryTableFieldId="222" dataDxfId="7"/>
    <tableColumn id="2" xr3:uid="{D785AC5C-1808-4B0C-A93B-4CBF42F3919F}" uniqueName="2" name="ANNEE" queryTableFieldId="223" dataDxfId="6"/>
    <tableColumn id="3" xr3:uid="{DBB879CC-576B-4EB9-9017-E01D65FDF179}" uniqueName="3" name="NUMERO_CDE" queryTableFieldId="224" dataDxfId="5"/>
    <tableColumn id="8" xr3:uid="{3A4AD4F9-0BF6-477B-85C9-2D0BF897ECAF}" uniqueName="8" name="LIGNE" queryTableFieldId="225" dataDxfId="4"/>
    <tableColumn id="14" xr3:uid="{7C2E099B-6D4F-46A7-973D-984674B71563}" uniqueName="14" name="REFERENCE" queryTableFieldId="231" dataDxfId="3"/>
    <tableColumn id="13" xr3:uid="{1DAB59F9-3EFD-47DB-A3C2-F057ABF77144}" uniqueName="13" name="DESIGNATION" queryTableFieldId="230" dataDxfId="2"/>
    <tableColumn id="15" xr3:uid="{C0E4729D-D09F-4A7E-A362-C3A9E2DDB2D1}" uniqueName="15" name="QTE_NCF_BRUT" queryTableFieldId="255" dataDxfId="1">
      <calculatedColumnFormula>IFERROR(VLOOKUP(CHARGE34562[[#This Row],[NUMERO_UNIQUE]],'DATA NC ST'!A:M,4,0),0)</calculatedColumnFormula>
    </tableColumn>
    <tableColumn id="16" xr3:uid="{37EE3F6B-31A5-4063-A958-7059963D49D1}" uniqueName="16" name="QTE_NCF_NET" queryTableFieldId="256" dataDxfId="0">
      <calculatedColumnFormula>IFERROR(VLOOKUP(CHARGE34562[[#This Row],[NUMERO_UNIQUE]],'DATA NC ST'!A:M,11,0),0)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38F3B-BEB7-4C8B-BD50-9124308A65B8}">
  <sheetPr codeName="Feuil1"/>
  <dimension ref="A1:M48"/>
  <sheetViews>
    <sheetView zoomScale="70" zoomScaleNormal="70" workbookViewId="0">
      <selection activeCell="C11" sqref="C11"/>
    </sheetView>
  </sheetViews>
  <sheetFormatPr baseColWidth="10" defaultRowHeight="15" x14ac:dyDescent="0.25"/>
  <cols>
    <col min="1" max="1" width="38.85546875" bestFit="1" customWidth="1"/>
    <col min="2" max="2" width="25.28515625" bestFit="1" customWidth="1"/>
    <col min="3" max="3" width="30.28515625" bestFit="1" customWidth="1"/>
    <col min="4" max="4" width="34" bestFit="1" customWidth="1"/>
    <col min="5" max="6" width="30.140625" bestFit="1" customWidth="1"/>
    <col min="7" max="7" width="29.28515625" style="9" bestFit="1" customWidth="1"/>
    <col min="8" max="8" width="34.5703125" bestFit="1" customWidth="1"/>
    <col min="9" max="9" width="28.140625" bestFit="1" customWidth="1"/>
    <col min="10" max="10" width="27.28515625" bestFit="1" customWidth="1"/>
    <col min="11" max="11" width="31.42578125" bestFit="1" customWidth="1"/>
    <col min="12" max="12" width="26.85546875" customWidth="1"/>
    <col min="13" max="13" width="35" customWidth="1"/>
  </cols>
  <sheetData>
    <row r="1" spans="1:13" ht="26.25" x14ac:dyDescent="0.25">
      <c r="A1" s="1" t="s">
        <v>4045</v>
      </c>
      <c r="B1" s="1" t="s">
        <v>4063</v>
      </c>
      <c r="C1" s="1" t="s">
        <v>4042</v>
      </c>
      <c r="D1" s="1" t="s">
        <v>4060</v>
      </c>
      <c r="E1" s="1" t="s">
        <v>3090</v>
      </c>
      <c r="F1" s="1" t="s">
        <v>620</v>
      </c>
      <c r="G1" s="1" t="s">
        <v>4204</v>
      </c>
      <c r="H1" s="7" t="s">
        <v>4043</v>
      </c>
      <c r="I1" s="1" t="s">
        <v>4044</v>
      </c>
      <c r="J1" s="1" t="s">
        <v>3045</v>
      </c>
      <c r="K1" s="1" t="s">
        <v>4061</v>
      </c>
      <c r="L1" s="1" t="s">
        <v>1557</v>
      </c>
      <c r="M1" s="1" t="s">
        <v>1558</v>
      </c>
    </row>
    <row r="2" spans="1:13" x14ac:dyDescent="0.25">
      <c r="A2" s="3" t="s">
        <v>4205</v>
      </c>
      <c r="B2" s="2">
        <v>44404.651782407411</v>
      </c>
      <c r="C2" s="3" t="s">
        <v>4066</v>
      </c>
      <c r="D2" s="3">
        <v>12</v>
      </c>
      <c r="E2" s="3" t="s">
        <v>3102</v>
      </c>
      <c r="F2" s="3">
        <v>9494</v>
      </c>
      <c r="G2" s="3">
        <v>1</v>
      </c>
      <c r="H2" s="8">
        <v>0</v>
      </c>
      <c r="I2" s="3">
        <v>12</v>
      </c>
      <c r="J2" s="3">
        <v>0</v>
      </c>
      <c r="K2" s="3">
        <v>12</v>
      </c>
      <c r="L2" s="3" t="s">
        <v>23</v>
      </c>
      <c r="M2" s="3" t="s">
        <v>1622</v>
      </c>
    </row>
    <row r="3" spans="1:13" x14ac:dyDescent="0.25">
      <c r="A3" s="3" t="s">
        <v>4206</v>
      </c>
      <c r="B3" s="2">
        <v>44400.677118055559</v>
      </c>
      <c r="C3" s="3" t="s">
        <v>4062</v>
      </c>
      <c r="D3" s="3">
        <v>35</v>
      </c>
      <c r="E3" s="3" t="s">
        <v>3121</v>
      </c>
      <c r="F3" s="3">
        <v>9486</v>
      </c>
      <c r="G3" s="3">
        <v>1</v>
      </c>
      <c r="H3" s="8">
        <v>5</v>
      </c>
      <c r="I3" s="3">
        <v>30</v>
      </c>
      <c r="J3" s="3">
        <v>0</v>
      </c>
      <c r="K3" s="3">
        <v>30</v>
      </c>
      <c r="L3" s="3" t="s">
        <v>1578</v>
      </c>
      <c r="M3" s="3" t="s">
        <v>1579</v>
      </c>
    </row>
    <row r="4" spans="1:13" x14ac:dyDescent="0.25">
      <c r="A4" s="3" t="s">
        <v>4207</v>
      </c>
      <c r="B4" s="2">
        <v>44399.635462962964</v>
      </c>
      <c r="C4" s="3" t="s">
        <v>4064</v>
      </c>
      <c r="D4" s="3">
        <v>24</v>
      </c>
      <c r="E4" s="3" t="s">
        <v>4065</v>
      </c>
      <c r="F4" s="3">
        <v>9506</v>
      </c>
      <c r="G4" s="3">
        <v>1</v>
      </c>
      <c r="H4" s="8">
        <v>0</v>
      </c>
      <c r="I4" s="3">
        <v>24</v>
      </c>
      <c r="J4" s="3">
        <v>0</v>
      </c>
      <c r="K4" s="3">
        <v>24</v>
      </c>
      <c r="L4" s="3" t="s">
        <v>1641</v>
      </c>
      <c r="M4" s="3" t="s">
        <v>1642</v>
      </c>
    </row>
    <row r="5" spans="1:13" x14ac:dyDescent="0.25">
      <c r="A5" s="3" t="s">
        <v>4208</v>
      </c>
      <c r="B5" s="2">
        <v>44386.552141203705</v>
      </c>
      <c r="C5" s="3" t="s">
        <v>3063</v>
      </c>
      <c r="D5" s="3">
        <v>24</v>
      </c>
      <c r="E5" s="3" t="s">
        <v>3180</v>
      </c>
      <c r="F5" s="3">
        <v>9469</v>
      </c>
      <c r="G5" s="3">
        <v>1</v>
      </c>
      <c r="H5" s="8">
        <v>0</v>
      </c>
      <c r="I5" s="3">
        <v>24</v>
      </c>
      <c r="J5" s="3">
        <v>0</v>
      </c>
      <c r="K5" s="3">
        <v>24</v>
      </c>
      <c r="L5" s="3" t="s">
        <v>1646</v>
      </c>
      <c r="M5" s="3" t="s">
        <v>1562</v>
      </c>
    </row>
    <row r="6" spans="1:13" x14ac:dyDescent="0.25">
      <c r="A6" s="3" t="s">
        <v>4209</v>
      </c>
      <c r="B6" s="2">
        <v>44384.342777777776</v>
      </c>
      <c r="C6" s="3" t="s">
        <v>3084</v>
      </c>
      <c r="D6" s="3">
        <v>2</v>
      </c>
      <c r="E6" s="3" t="s">
        <v>3195</v>
      </c>
      <c r="F6" s="3">
        <v>9462</v>
      </c>
      <c r="G6" s="3">
        <v>2</v>
      </c>
      <c r="H6" s="8">
        <v>0</v>
      </c>
      <c r="I6" s="3">
        <v>0</v>
      </c>
      <c r="J6" s="3">
        <v>2</v>
      </c>
      <c r="K6" s="3">
        <v>2</v>
      </c>
      <c r="L6" s="3" t="s">
        <v>39</v>
      </c>
      <c r="M6" s="3" t="s">
        <v>1658</v>
      </c>
    </row>
    <row r="7" spans="1:13" x14ac:dyDescent="0.25">
      <c r="A7" s="3" t="s">
        <v>4210</v>
      </c>
      <c r="B7" s="2">
        <v>44383.580590277779</v>
      </c>
      <c r="C7" s="3" t="s">
        <v>3049</v>
      </c>
      <c r="D7" s="3">
        <v>15</v>
      </c>
      <c r="E7" s="3" t="s">
        <v>3202</v>
      </c>
      <c r="F7" s="3">
        <v>9455</v>
      </c>
      <c r="G7" s="3">
        <v>2</v>
      </c>
      <c r="H7" s="8">
        <v>15</v>
      </c>
      <c r="I7" s="3">
        <v>0</v>
      </c>
      <c r="J7" s="3">
        <v>0</v>
      </c>
      <c r="K7" s="3">
        <v>0</v>
      </c>
      <c r="L7" s="3" t="s">
        <v>1574</v>
      </c>
      <c r="M7" s="3" t="s">
        <v>1568</v>
      </c>
    </row>
    <row r="8" spans="1:13" x14ac:dyDescent="0.25">
      <c r="A8" s="3" t="s">
        <v>4211</v>
      </c>
      <c r="B8" s="2">
        <v>44378.3437962963</v>
      </c>
      <c r="C8" s="3" t="s">
        <v>3058</v>
      </c>
      <c r="D8" s="3">
        <v>1</v>
      </c>
      <c r="E8" s="3" t="s">
        <v>3223</v>
      </c>
      <c r="F8" s="3">
        <v>9447</v>
      </c>
      <c r="G8" s="3">
        <v>1</v>
      </c>
      <c r="H8" s="8">
        <v>0</v>
      </c>
      <c r="I8" s="3">
        <v>0</v>
      </c>
      <c r="J8" s="3">
        <v>1</v>
      </c>
      <c r="K8" s="3">
        <v>1</v>
      </c>
      <c r="L8" s="3" t="s">
        <v>108</v>
      </c>
      <c r="M8" s="3" t="s">
        <v>1680</v>
      </c>
    </row>
    <row r="9" spans="1:13" x14ac:dyDescent="0.25">
      <c r="A9" s="3" t="s">
        <v>4212</v>
      </c>
      <c r="B9" s="2">
        <v>44377.492847222224</v>
      </c>
      <c r="C9" s="3" t="s">
        <v>3061</v>
      </c>
      <c r="D9" s="3">
        <v>100</v>
      </c>
      <c r="E9" s="3" t="s">
        <v>3218</v>
      </c>
      <c r="F9" s="3">
        <v>9449</v>
      </c>
      <c r="G9" s="3">
        <v>1</v>
      </c>
      <c r="H9" s="8">
        <v>0</v>
      </c>
      <c r="I9" s="3">
        <v>100</v>
      </c>
      <c r="J9" s="3">
        <v>0</v>
      </c>
      <c r="K9" s="3">
        <v>100</v>
      </c>
      <c r="L9" s="3" t="s">
        <v>270</v>
      </c>
      <c r="M9" s="3" t="s">
        <v>1675</v>
      </c>
    </row>
    <row r="10" spans="1:13" x14ac:dyDescent="0.25">
      <c r="A10" s="3" t="s">
        <v>4213</v>
      </c>
      <c r="B10" s="2">
        <v>44371.622314814813</v>
      </c>
      <c r="C10" s="3" t="s">
        <v>3072</v>
      </c>
      <c r="D10" s="3">
        <v>2</v>
      </c>
      <c r="E10" s="3" t="s">
        <v>3275</v>
      </c>
      <c r="F10" s="3">
        <v>9430</v>
      </c>
      <c r="G10" s="3">
        <v>1</v>
      </c>
      <c r="H10" s="8">
        <v>0</v>
      </c>
      <c r="I10" s="3">
        <v>0</v>
      </c>
      <c r="J10" s="3">
        <v>2</v>
      </c>
      <c r="K10" s="3">
        <v>2</v>
      </c>
      <c r="L10" s="3" t="s">
        <v>40</v>
      </c>
      <c r="M10" s="3" t="s">
        <v>1658</v>
      </c>
    </row>
    <row r="11" spans="1:13" x14ac:dyDescent="0.25">
      <c r="A11" s="3" t="s">
        <v>4214</v>
      </c>
      <c r="B11" s="2">
        <v>44365.620509259257</v>
      </c>
      <c r="C11" s="3" t="s">
        <v>3051</v>
      </c>
      <c r="D11" s="3">
        <v>2</v>
      </c>
      <c r="E11" s="3" t="s">
        <v>3296</v>
      </c>
      <c r="F11" s="3">
        <v>9421</v>
      </c>
      <c r="G11" s="3">
        <v>4</v>
      </c>
      <c r="H11" s="8">
        <v>0</v>
      </c>
      <c r="I11" s="3">
        <v>2</v>
      </c>
      <c r="J11" s="3">
        <v>0</v>
      </c>
      <c r="K11" s="3">
        <v>2</v>
      </c>
      <c r="L11" s="3" t="s">
        <v>185</v>
      </c>
      <c r="M11" s="3" t="s">
        <v>1618</v>
      </c>
    </row>
    <row r="12" spans="1:13" x14ac:dyDescent="0.25">
      <c r="A12" s="3" t="s">
        <v>4514</v>
      </c>
      <c r="B12" s="2">
        <v>44362.552129629628</v>
      </c>
      <c r="C12" s="3" t="s">
        <v>3054</v>
      </c>
      <c r="D12" s="3">
        <v>1</v>
      </c>
      <c r="E12" s="3" t="s">
        <v>3318</v>
      </c>
      <c r="F12" s="3">
        <v>9415</v>
      </c>
      <c r="G12" s="3">
        <v>4</v>
      </c>
      <c r="H12" s="8">
        <v>0</v>
      </c>
      <c r="I12" s="3">
        <v>0</v>
      </c>
      <c r="J12" s="3">
        <v>1</v>
      </c>
      <c r="K12" s="3">
        <v>1</v>
      </c>
      <c r="L12" s="3" t="s">
        <v>214</v>
      </c>
      <c r="M12" s="3" t="s">
        <v>1621</v>
      </c>
    </row>
    <row r="13" spans="1:13" x14ac:dyDescent="0.25">
      <c r="A13" s="3" t="s">
        <v>4215</v>
      </c>
      <c r="B13" s="2">
        <v>44351.3437962963</v>
      </c>
      <c r="C13" s="3" t="s">
        <v>3048</v>
      </c>
      <c r="D13" s="3">
        <v>6</v>
      </c>
      <c r="E13" s="3" t="s">
        <v>3396</v>
      </c>
      <c r="F13" s="3">
        <v>9389</v>
      </c>
      <c r="G13" s="3">
        <v>1</v>
      </c>
      <c r="H13" s="8">
        <v>0</v>
      </c>
      <c r="I13" s="3">
        <v>6</v>
      </c>
      <c r="J13" s="3">
        <v>0</v>
      </c>
      <c r="K13" s="3">
        <v>6</v>
      </c>
      <c r="L13" s="3" t="s">
        <v>1600</v>
      </c>
      <c r="M13" s="3" t="s">
        <v>1566</v>
      </c>
    </row>
    <row r="14" spans="1:13" x14ac:dyDescent="0.25">
      <c r="A14" s="3" t="s">
        <v>4216</v>
      </c>
      <c r="B14" s="2">
        <v>44349.635451388887</v>
      </c>
      <c r="C14" s="3" t="s">
        <v>3046</v>
      </c>
      <c r="D14" s="3">
        <v>8</v>
      </c>
      <c r="E14" s="3" t="s">
        <v>3395</v>
      </c>
      <c r="F14" s="3">
        <v>9389</v>
      </c>
      <c r="G14" s="3">
        <v>2</v>
      </c>
      <c r="H14" s="8">
        <v>0</v>
      </c>
      <c r="I14" s="3">
        <v>8</v>
      </c>
      <c r="J14" s="3">
        <v>0</v>
      </c>
      <c r="K14" s="3">
        <v>8</v>
      </c>
      <c r="L14" s="3" t="s">
        <v>60</v>
      </c>
      <c r="M14" s="3" t="s">
        <v>1710</v>
      </c>
    </row>
    <row r="15" spans="1:13" x14ac:dyDescent="0.25">
      <c r="A15" s="3" t="s">
        <v>4217</v>
      </c>
      <c r="B15" s="2">
        <v>44349.5937962963</v>
      </c>
      <c r="C15" s="3" t="s">
        <v>3068</v>
      </c>
      <c r="D15" s="3">
        <v>6</v>
      </c>
      <c r="E15" s="3" t="s">
        <v>3419</v>
      </c>
      <c r="F15" s="3">
        <v>9380</v>
      </c>
      <c r="G15" s="3">
        <v>1</v>
      </c>
      <c r="H15" s="8">
        <v>0</v>
      </c>
      <c r="I15" s="3">
        <v>6</v>
      </c>
      <c r="J15" s="3">
        <v>0</v>
      </c>
      <c r="K15" s="3">
        <v>6</v>
      </c>
      <c r="L15" s="3" t="s">
        <v>1565</v>
      </c>
      <c r="M15" s="3" t="s">
        <v>1566</v>
      </c>
    </row>
    <row r="16" spans="1:13" x14ac:dyDescent="0.25">
      <c r="A16" s="3" t="s">
        <v>4218</v>
      </c>
      <c r="B16" s="2">
        <v>44349.5937962963</v>
      </c>
      <c r="C16" s="3" t="s">
        <v>3067</v>
      </c>
      <c r="D16" s="3">
        <v>502</v>
      </c>
      <c r="E16" s="3" t="s">
        <v>3480</v>
      </c>
      <c r="F16" s="3">
        <v>9339</v>
      </c>
      <c r="G16" s="3">
        <v>2</v>
      </c>
      <c r="H16" s="8">
        <v>0</v>
      </c>
      <c r="I16" s="3">
        <v>502</v>
      </c>
      <c r="J16" s="3">
        <v>0</v>
      </c>
      <c r="K16" s="3">
        <v>502</v>
      </c>
      <c r="L16" s="3" t="s">
        <v>164</v>
      </c>
      <c r="M16" s="3" t="s">
        <v>1639</v>
      </c>
    </row>
    <row r="17" spans="1:13" x14ac:dyDescent="0.25">
      <c r="A17" s="3" t="s">
        <v>4219</v>
      </c>
      <c r="B17" s="2">
        <v>44349.587534722225</v>
      </c>
      <c r="C17" s="3" t="s">
        <v>3065</v>
      </c>
      <c r="D17" s="3">
        <v>60</v>
      </c>
      <c r="E17" s="3" t="s">
        <v>3481</v>
      </c>
      <c r="F17" s="3">
        <v>9191</v>
      </c>
      <c r="G17" s="3">
        <v>1</v>
      </c>
      <c r="H17" s="8">
        <v>0</v>
      </c>
      <c r="I17" s="3">
        <v>60</v>
      </c>
      <c r="J17" s="3">
        <v>0</v>
      </c>
      <c r="K17" s="3">
        <v>60</v>
      </c>
      <c r="L17" s="3" t="s">
        <v>164</v>
      </c>
      <c r="M17" s="3" t="s">
        <v>1639</v>
      </c>
    </row>
    <row r="18" spans="1:13" x14ac:dyDescent="0.25">
      <c r="A18" s="3" t="s">
        <v>4220</v>
      </c>
      <c r="B18" s="2">
        <v>44341.616018518522</v>
      </c>
      <c r="C18" s="3" t="s">
        <v>3060</v>
      </c>
      <c r="D18" s="3">
        <v>6</v>
      </c>
      <c r="E18" s="3" t="s">
        <v>3440</v>
      </c>
      <c r="F18" s="3">
        <v>9369</v>
      </c>
      <c r="G18" s="3">
        <v>1</v>
      </c>
      <c r="H18" s="8">
        <v>0</v>
      </c>
      <c r="I18" s="3">
        <v>6</v>
      </c>
      <c r="J18" s="3">
        <v>0</v>
      </c>
      <c r="K18" s="3">
        <v>6</v>
      </c>
      <c r="L18" s="3" t="s">
        <v>1795</v>
      </c>
      <c r="M18" s="3" t="s">
        <v>1796</v>
      </c>
    </row>
    <row r="19" spans="1:13" x14ac:dyDescent="0.25">
      <c r="A19" s="3" t="s">
        <v>4221</v>
      </c>
      <c r="B19" s="2">
        <v>44341.420034722221</v>
      </c>
      <c r="C19" s="3" t="s">
        <v>3053</v>
      </c>
      <c r="D19" s="3">
        <v>1</v>
      </c>
      <c r="E19" s="3" t="s">
        <v>3096</v>
      </c>
      <c r="F19" s="3">
        <v>9337</v>
      </c>
      <c r="G19" s="3">
        <v>1</v>
      </c>
      <c r="H19" s="8">
        <v>0</v>
      </c>
      <c r="I19" s="3">
        <v>0</v>
      </c>
      <c r="J19" s="3">
        <v>1</v>
      </c>
      <c r="K19" s="3">
        <v>1</v>
      </c>
      <c r="L19" s="3" t="s">
        <v>1864</v>
      </c>
      <c r="M19" s="3" t="s">
        <v>1669</v>
      </c>
    </row>
    <row r="20" spans="1:13" x14ac:dyDescent="0.25">
      <c r="A20" s="3" t="s">
        <v>4222</v>
      </c>
      <c r="B20" s="2">
        <v>44341.420034722221</v>
      </c>
      <c r="C20" s="3" t="s">
        <v>3052</v>
      </c>
      <c r="D20" s="3">
        <v>1</v>
      </c>
      <c r="E20" s="3" t="s">
        <v>3097</v>
      </c>
      <c r="F20" s="3">
        <v>9337</v>
      </c>
      <c r="G20" s="3">
        <v>2</v>
      </c>
      <c r="H20" s="8">
        <v>0</v>
      </c>
      <c r="I20" s="3">
        <v>0</v>
      </c>
      <c r="J20" s="3">
        <v>1</v>
      </c>
      <c r="K20" s="3">
        <v>1</v>
      </c>
      <c r="L20" s="3" t="s">
        <v>1863</v>
      </c>
      <c r="M20" s="3" t="s">
        <v>1669</v>
      </c>
    </row>
    <row r="21" spans="1:13" x14ac:dyDescent="0.25">
      <c r="A21" s="3" t="s">
        <v>4223</v>
      </c>
      <c r="B21" s="2">
        <v>44334.5937962963</v>
      </c>
      <c r="C21" s="3" t="s">
        <v>3081</v>
      </c>
      <c r="D21" s="3">
        <v>2</v>
      </c>
      <c r="E21" s="3" t="s">
        <v>3486</v>
      </c>
      <c r="F21" s="3">
        <v>9336</v>
      </c>
      <c r="G21" s="3">
        <v>9</v>
      </c>
      <c r="H21" s="8">
        <v>0</v>
      </c>
      <c r="I21" s="3">
        <v>2</v>
      </c>
      <c r="J21" s="3">
        <v>0</v>
      </c>
      <c r="K21" s="3">
        <v>2</v>
      </c>
      <c r="L21" s="3" t="s">
        <v>154</v>
      </c>
      <c r="M21" s="3" t="s">
        <v>1712</v>
      </c>
    </row>
    <row r="22" spans="1:13" x14ac:dyDescent="0.25">
      <c r="A22" s="3" t="s">
        <v>4224</v>
      </c>
      <c r="B22" s="2">
        <v>44334.5937962963</v>
      </c>
      <c r="C22" s="3" t="s">
        <v>3080</v>
      </c>
      <c r="D22" s="3">
        <v>1</v>
      </c>
      <c r="E22" s="3" t="s">
        <v>3494</v>
      </c>
      <c r="F22" s="3">
        <v>9336</v>
      </c>
      <c r="G22" s="3">
        <v>1</v>
      </c>
      <c r="H22" s="8">
        <v>0</v>
      </c>
      <c r="I22" s="3">
        <v>1</v>
      </c>
      <c r="J22" s="3">
        <v>0</v>
      </c>
      <c r="K22" s="3">
        <v>1</v>
      </c>
      <c r="L22" s="3" t="s">
        <v>140</v>
      </c>
      <c r="M22" s="3" t="s">
        <v>1859</v>
      </c>
    </row>
    <row r="23" spans="1:13" x14ac:dyDescent="0.25">
      <c r="A23" s="3" t="s">
        <v>4225</v>
      </c>
      <c r="B23" s="2">
        <v>44328.315312500003</v>
      </c>
      <c r="C23" s="3" t="s">
        <v>3086</v>
      </c>
      <c r="D23" s="3">
        <v>9</v>
      </c>
      <c r="E23" s="3" t="s">
        <v>3560</v>
      </c>
      <c r="F23" s="3">
        <v>9300</v>
      </c>
      <c r="G23" s="3">
        <v>1</v>
      </c>
      <c r="H23" s="8">
        <v>0</v>
      </c>
      <c r="I23" s="3">
        <v>9</v>
      </c>
      <c r="J23" s="3">
        <v>0</v>
      </c>
      <c r="K23" s="3">
        <v>9</v>
      </c>
      <c r="L23" s="3" t="s">
        <v>241</v>
      </c>
      <c r="M23" s="3" t="s">
        <v>1731</v>
      </c>
    </row>
    <row r="24" spans="1:13" x14ac:dyDescent="0.25">
      <c r="A24" s="3" t="s">
        <v>4226</v>
      </c>
      <c r="B24" s="2">
        <v>44327.510451388887</v>
      </c>
      <c r="C24" s="3" t="s">
        <v>3050</v>
      </c>
      <c r="D24" s="3">
        <v>1</v>
      </c>
      <c r="E24" s="3" t="s">
        <v>3291</v>
      </c>
      <c r="F24" s="3">
        <v>9295</v>
      </c>
      <c r="G24" s="3">
        <v>1</v>
      </c>
      <c r="H24" s="8">
        <v>0</v>
      </c>
      <c r="I24" s="3">
        <v>0</v>
      </c>
      <c r="J24" s="3">
        <v>1</v>
      </c>
      <c r="K24" s="3">
        <v>1</v>
      </c>
      <c r="L24" s="3" t="s">
        <v>1727</v>
      </c>
      <c r="M24" s="3" t="s">
        <v>1728</v>
      </c>
    </row>
    <row r="25" spans="1:13" x14ac:dyDescent="0.25">
      <c r="A25" s="3" t="s">
        <v>4227</v>
      </c>
      <c r="B25" s="2">
        <v>44323.453182870369</v>
      </c>
      <c r="C25" s="3" t="s">
        <v>3071</v>
      </c>
      <c r="D25" s="3">
        <v>6</v>
      </c>
      <c r="E25" s="3" t="s">
        <v>3573</v>
      </c>
      <c r="F25" s="3">
        <v>9289</v>
      </c>
      <c r="G25" s="3">
        <v>2</v>
      </c>
      <c r="H25" s="8">
        <v>0</v>
      </c>
      <c r="I25" s="3">
        <v>6</v>
      </c>
      <c r="J25" s="3">
        <v>0</v>
      </c>
      <c r="K25" s="3">
        <v>6</v>
      </c>
      <c r="L25" s="3" t="s">
        <v>269</v>
      </c>
      <c r="M25" s="3" t="s">
        <v>1776</v>
      </c>
    </row>
    <row r="26" spans="1:13" x14ac:dyDescent="0.25">
      <c r="A26" s="3" t="s">
        <v>4228</v>
      </c>
      <c r="B26" s="2">
        <v>44323.450925925928</v>
      </c>
      <c r="C26" s="3" t="s">
        <v>3070</v>
      </c>
      <c r="D26" s="3">
        <v>6</v>
      </c>
      <c r="E26" s="3" t="s">
        <v>3562</v>
      </c>
      <c r="F26" s="3">
        <v>9297</v>
      </c>
      <c r="G26" s="3">
        <v>2</v>
      </c>
      <c r="H26" s="8">
        <v>0</v>
      </c>
      <c r="I26" s="3">
        <v>6</v>
      </c>
      <c r="J26" s="3">
        <v>0</v>
      </c>
      <c r="K26" s="3">
        <v>6</v>
      </c>
      <c r="L26" s="3" t="s">
        <v>1783</v>
      </c>
      <c r="M26" s="3" t="s">
        <v>1776</v>
      </c>
    </row>
    <row r="27" spans="1:13" x14ac:dyDescent="0.25">
      <c r="A27" s="3" t="s">
        <v>4229</v>
      </c>
      <c r="B27" s="2">
        <v>44323.409849537034</v>
      </c>
      <c r="C27" s="3" t="s">
        <v>3087</v>
      </c>
      <c r="D27" s="3">
        <v>79</v>
      </c>
      <c r="E27" s="3" t="s">
        <v>3527</v>
      </c>
      <c r="F27" s="3">
        <v>9315</v>
      </c>
      <c r="G27" s="3">
        <v>1</v>
      </c>
      <c r="H27" s="8">
        <v>0</v>
      </c>
      <c r="I27" s="3">
        <v>79</v>
      </c>
      <c r="J27" s="3">
        <v>0</v>
      </c>
      <c r="K27" s="3">
        <v>79</v>
      </c>
      <c r="L27" s="3" t="s">
        <v>68</v>
      </c>
      <c r="M27" s="3" t="s">
        <v>1635</v>
      </c>
    </row>
    <row r="28" spans="1:13" x14ac:dyDescent="0.25">
      <c r="A28" s="3" t="s">
        <v>4230</v>
      </c>
      <c r="B28" s="2">
        <v>44322.4690162037</v>
      </c>
      <c r="C28" s="3" t="s">
        <v>3064</v>
      </c>
      <c r="D28" s="3">
        <v>218</v>
      </c>
      <c r="E28" s="3" t="s">
        <v>3529</v>
      </c>
      <c r="F28" s="3">
        <v>9313</v>
      </c>
      <c r="G28" s="3">
        <v>1</v>
      </c>
      <c r="H28" s="8">
        <v>0</v>
      </c>
      <c r="I28" s="3">
        <v>218</v>
      </c>
      <c r="J28" s="3">
        <v>0</v>
      </c>
      <c r="K28" s="3">
        <v>218</v>
      </c>
      <c r="L28" s="3" t="s">
        <v>10</v>
      </c>
      <c r="M28" s="3" t="s">
        <v>1635</v>
      </c>
    </row>
    <row r="29" spans="1:13" x14ac:dyDescent="0.25">
      <c r="A29" s="3" t="s">
        <v>4231</v>
      </c>
      <c r="B29" s="2">
        <v>44322.343784722223</v>
      </c>
      <c r="C29" s="3" t="s">
        <v>3055</v>
      </c>
      <c r="D29" s="3">
        <v>42</v>
      </c>
      <c r="E29" s="3" t="s">
        <v>3398</v>
      </c>
      <c r="F29" s="3">
        <v>9294</v>
      </c>
      <c r="G29" s="3">
        <v>1</v>
      </c>
      <c r="H29" s="8">
        <v>0</v>
      </c>
      <c r="I29" s="3">
        <v>41</v>
      </c>
      <c r="J29" s="3">
        <v>1</v>
      </c>
      <c r="K29" s="3">
        <v>42</v>
      </c>
      <c r="L29" s="3" t="s">
        <v>1724</v>
      </c>
      <c r="M29" s="3" t="s">
        <v>1723</v>
      </c>
    </row>
    <row r="30" spans="1:13" x14ac:dyDescent="0.25">
      <c r="A30" s="3" t="s">
        <v>4232</v>
      </c>
      <c r="B30" s="2">
        <v>44320.468784722223</v>
      </c>
      <c r="C30" s="3" t="s">
        <v>3074</v>
      </c>
      <c r="D30" s="3">
        <v>9</v>
      </c>
      <c r="E30" s="3" t="s">
        <v>3399</v>
      </c>
      <c r="F30" s="3">
        <v>9293</v>
      </c>
      <c r="G30" s="3">
        <v>1</v>
      </c>
      <c r="H30" s="8">
        <v>0</v>
      </c>
      <c r="I30" s="3">
        <v>0</v>
      </c>
      <c r="J30" s="3">
        <v>9</v>
      </c>
      <c r="K30" s="3">
        <v>9</v>
      </c>
      <c r="L30" s="3" t="s">
        <v>1722</v>
      </c>
      <c r="M30" s="3" t="s">
        <v>1723</v>
      </c>
    </row>
    <row r="31" spans="1:13" x14ac:dyDescent="0.25">
      <c r="A31" s="3" t="s">
        <v>4233</v>
      </c>
      <c r="B31" s="2">
        <v>44319.432569444441</v>
      </c>
      <c r="C31" s="3" t="s">
        <v>3062</v>
      </c>
      <c r="D31" s="3">
        <v>22</v>
      </c>
      <c r="E31" s="3" t="s">
        <v>3555</v>
      </c>
      <c r="F31" s="3">
        <v>9302</v>
      </c>
      <c r="G31" s="3">
        <v>4</v>
      </c>
      <c r="H31" s="8">
        <v>0</v>
      </c>
      <c r="I31" s="3">
        <v>22</v>
      </c>
      <c r="J31" s="3">
        <v>0</v>
      </c>
      <c r="K31" s="3">
        <v>22</v>
      </c>
      <c r="L31" s="3" t="s">
        <v>1615</v>
      </c>
      <c r="M31" s="3" t="s">
        <v>1616</v>
      </c>
    </row>
    <row r="32" spans="1:13" x14ac:dyDescent="0.25">
      <c r="A32" s="3" t="s">
        <v>4234</v>
      </c>
      <c r="B32" s="2">
        <v>44319.422939814816</v>
      </c>
      <c r="C32" s="3" t="s">
        <v>3047</v>
      </c>
      <c r="D32" s="3">
        <v>6</v>
      </c>
      <c r="E32" s="3" t="s">
        <v>3556</v>
      </c>
      <c r="F32" s="3">
        <v>9302</v>
      </c>
      <c r="G32" s="3">
        <v>1</v>
      </c>
      <c r="H32" s="8">
        <v>0</v>
      </c>
      <c r="I32" s="3">
        <v>6</v>
      </c>
      <c r="J32" s="3">
        <v>0</v>
      </c>
      <c r="K32" s="3">
        <v>6</v>
      </c>
      <c r="L32" s="3" t="s">
        <v>1611</v>
      </c>
      <c r="M32" s="3" t="s">
        <v>1612</v>
      </c>
    </row>
    <row r="33" spans="1:13" x14ac:dyDescent="0.25">
      <c r="A33" s="3" t="s">
        <v>4235</v>
      </c>
      <c r="B33" s="2">
        <v>44308.385462962964</v>
      </c>
      <c r="C33" s="3" t="s">
        <v>3057</v>
      </c>
      <c r="D33" s="3">
        <v>32</v>
      </c>
      <c r="E33" s="3" t="s">
        <v>3599</v>
      </c>
      <c r="F33" s="3">
        <v>9281</v>
      </c>
      <c r="G33" s="3">
        <v>3</v>
      </c>
      <c r="H33" s="8">
        <v>0</v>
      </c>
      <c r="I33" s="3">
        <v>32</v>
      </c>
      <c r="J33" s="3">
        <v>0</v>
      </c>
      <c r="K33" s="3">
        <v>32</v>
      </c>
      <c r="L33" s="3" t="s">
        <v>1921</v>
      </c>
      <c r="M33" s="3" t="s">
        <v>1715</v>
      </c>
    </row>
    <row r="34" spans="1:13" x14ac:dyDescent="0.25">
      <c r="A34" s="3" t="s">
        <v>4236</v>
      </c>
      <c r="B34" s="2">
        <v>44285.617939814816</v>
      </c>
      <c r="C34" s="3" t="s">
        <v>3079</v>
      </c>
      <c r="D34" s="3">
        <v>36</v>
      </c>
      <c r="E34" s="3" t="s">
        <v>3552</v>
      </c>
      <c r="F34" s="3">
        <v>9226</v>
      </c>
      <c r="G34" s="3">
        <v>1</v>
      </c>
      <c r="H34" s="8">
        <v>0</v>
      </c>
      <c r="I34" s="3">
        <v>36</v>
      </c>
      <c r="J34" s="3">
        <v>0</v>
      </c>
      <c r="K34" s="3">
        <v>36</v>
      </c>
      <c r="L34" s="3" t="s">
        <v>1811</v>
      </c>
      <c r="M34" s="3" t="s">
        <v>1635</v>
      </c>
    </row>
    <row r="35" spans="1:13" x14ac:dyDescent="0.25">
      <c r="A35" s="3" t="s">
        <v>4237</v>
      </c>
      <c r="B35" s="2">
        <v>44271.593784722223</v>
      </c>
      <c r="C35" s="3" t="s">
        <v>3075</v>
      </c>
      <c r="D35" s="3">
        <v>3</v>
      </c>
      <c r="E35" s="3" t="s">
        <v>3761</v>
      </c>
      <c r="F35" s="3">
        <v>9197</v>
      </c>
      <c r="G35" s="3">
        <v>2</v>
      </c>
      <c r="H35" s="8">
        <v>0</v>
      </c>
      <c r="I35" s="3">
        <v>3</v>
      </c>
      <c r="J35" s="3">
        <v>0</v>
      </c>
      <c r="K35" s="3">
        <v>3</v>
      </c>
      <c r="L35" s="3" t="s">
        <v>221</v>
      </c>
      <c r="M35" s="3" t="s">
        <v>1801</v>
      </c>
    </row>
    <row r="36" spans="1:13" x14ac:dyDescent="0.25">
      <c r="A36" s="3" t="s">
        <v>4238</v>
      </c>
      <c r="B36" s="2">
        <v>44264.536504629628</v>
      </c>
      <c r="C36" s="3" t="s">
        <v>3083</v>
      </c>
      <c r="D36" s="3">
        <v>3</v>
      </c>
      <c r="E36" s="3" t="s">
        <v>3848</v>
      </c>
      <c r="F36" s="3">
        <v>9155</v>
      </c>
      <c r="G36" s="3">
        <v>1</v>
      </c>
      <c r="H36" s="8">
        <v>0</v>
      </c>
      <c r="I36" s="3">
        <v>3</v>
      </c>
      <c r="J36" s="3">
        <v>0</v>
      </c>
      <c r="K36" s="3">
        <v>3</v>
      </c>
      <c r="L36" s="3" t="s">
        <v>113</v>
      </c>
      <c r="M36" s="3" t="s">
        <v>1737</v>
      </c>
    </row>
    <row r="37" spans="1:13" x14ac:dyDescent="0.25">
      <c r="A37" s="3" t="s">
        <v>4239</v>
      </c>
      <c r="B37" s="2">
        <v>44264.534861111111</v>
      </c>
      <c r="C37" s="3" t="s">
        <v>3082</v>
      </c>
      <c r="D37" s="3">
        <v>6</v>
      </c>
      <c r="E37" s="3" t="s">
        <v>3847</v>
      </c>
      <c r="F37" s="3">
        <v>9155</v>
      </c>
      <c r="G37" s="3">
        <v>2</v>
      </c>
      <c r="H37" s="8">
        <v>0</v>
      </c>
      <c r="I37" s="3">
        <v>6</v>
      </c>
      <c r="J37" s="3">
        <v>0</v>
      </c>
      <c r="K37" s="3">
        <v>6</v>
      </c>
      <c r="L37" s="3" t="s">
        <v>113</v>
      </c>
      <c r="M37" s="3" t="s">
        <v>1737</v>
      </c>
    </row>
    <row r="38" spans="1:13" x14ac:dyDescent="0.25">
      <c r="A38" s="3" t="s">
        <v>4240</v>
      </c>
      <c r="B38" s="2">
        <v>44264.385451388887</v>
      </c>
      <c r="C38" s="3" t="s">
        <v>3066</v>
      </c>
      <c r="D38" s="3">
        <v>8</v>
      </c>
      <c r="E38" s="3" t="s">
        <v>3851</v>
      </c>
      <c r="F38" s="3">
        <v>9154</v>
      </c>
      <c r="G38" s="3">
        <v>1</v>
      </c>
      <c r="H38" s="8">
        <v>0</v>
      </c>
      <c r="I38" s="3">
        <v>8</v>
      </c>
      <c r="J38" s="3">
        <v>0</v>
      </c>
      <c r="K38" s="3">
        <v>8</v>
      </c>
      <c r="L38" s="3" t="s">
        <v>260</v>
      </c>
      <c r="M38" s="3" t="s">
        <v>1734</v>
      </c>
    </row>
    <row r="39" spans="1:13" x14ac:dyDescent="0.25">
      <c r="A39" s="3" t="s">
        <v>4241</v>
      </c>
      <c r="B39" s="2">
        <v>44263.510462962964</v>
      </c>
      <c r="C39" s="3" t="s">
        <v>3076</v>
      </c>
      <c r="D39" s="3">
        <v>1</v>
      </c>
      <c r="E39" s="3" t="s">
        <v>3984</v>
      </c>
      <c r="F39" s="3">
        <v>9100</v>
      </c>
      <c r="G39" s="3">
        <v>4</v>
      </c>
      <c r="H39" s="8">
        <v>0</v>
      </c>
      <c r="I39" s="3">
        <v>1</v>
      </c>
      <c r="J39" s="3">
        <v>0</v>
      </c>
      <c r="K39" s="3">
        <v>1</v>
      </c>
      <c r="L39" s="3" t="s">
        <v>1735</v>
      </c>
      <c r="M39" s="3" t="s">
        <v>1736</v>
      </c>
    </row>
    <row r="40" spans="1:13" x14ac:dyDescent="0.25">
      <c r="A40" s="3" t="s">
        <v>4242</v>
      </c>
      <c r="B40" s="2">
        <v>44263.343784722223</v>
      </c>
      <c r="C40" s="3" t="s">
        <v>3085</v>
      </c>
      <c r="D40" s="3">
        <v>18</v>
      </c>
      <c r="E40" s="3" t="s">
        <v>3792</v>
      </c>
      <c r="F40" s="3">
        <v>9177</v>
      </c>
      <c r="G40" s="3">
        <v>3</v>
      </c>
      <c r="H40" s="8">
        <v>0</v>
      </c>
      <c r="I40" s="3">
        <v>18</v>
      </c>
      <c r="J40" s="3">
        <v>0</v>
      </c>
      <c r="K40" s="3">
        <v>18</v>
      </c>
      <c r="L40" s="3" t="s">
        <v>18</v>
      </c>
      <c r="M40" s="3" t="s">
        <v>1745</v>
      </c>
    </row>
    <row r="41" spans="1:13" x14ac:dyDescent="0.25">
      <c r="A41" s="3" t="s">
        <v>4243</v>
      </c>
      <c r="B41" s="2">
        <v>44257.718784722223</v>
      </c>
      <c r="C41" s="3" t="s">
        <v>3073</v>
      </c>
      <c r="D41" s="3">
        <v>7</v>
      </c>
      <c r="E41" s="3" t="s">
        <v>3487</v>
      </c>
      <c r="F41" s="3">
        <v>9165</v>
      </c>
      <c r="G41" s="3">
        <v>1</v>
      </c>
      <c r="H41" s="8">
        <v>0</v>
      </c>
      <c r="I41" s="3">
        <v>0</v>
      </c>
      <c r="J41" s="3">
        <v>7</v>
      </c>
      <c r="K41" s="3">
        <v>7</v>
      </c>
      <c r="L41" s="3" t="s">
        <v>168</v>
      </c>
      <c r="M41" s="3" t="s">
        <v>1865</v>
      </c>
    </row>
    <row r="42" spans="1:13" x14ac:dyDescent="0.25">
      <c r="A42" s="3" t="s">
        <v>4244</v>
      </c>
      <c r="B42" s="2">
        <v>44256.407905092594</v>
      </c>
      <c r="C42" s="3" t="s">
        <v>3069</v>
      </c>
      <c r="D42" s="3">
        <v>25</v>
      </c>
      <c r="E42" s="3" t="s">
        <v>3822</v>
      </c>
      <c r="F42" s="3">
        <v>9167</v>
      </c>
      <c r="G42" s="3">
        <v>4</v>
      </c>
      <c r="H42" s="8">
        <v>25</v>
      </c>
      <c r="I42" s="3">
        <v>0</v>
      </c>
      <c r="J42" s="3">
        <v>0</v>
      </c>
      <c r="K42" s="3">
        <v>0</v>
      </c>
      <c r="L42" s="3" t="s">
        <v>28</v>
      </c>
      <c r="M42" s="3" t="s">
        <v>1622</v>
      </c>
    </row>
    <row r="43" spans="1:13" x14ac:dyDescent="0.25">
      <c r="A43" s="3" t="s">
        <v>4245</v>
      </c>
      <c r="B43" s="2">
        <v>44256.3437962963</v>
      </c>
      <c r="C43" s="3" t="s">
        <v>3088</v>
      </c>
      <c r="D43" s="3">
        <v>24</v>
      </c>
      <c r="E43" s="3" t="s">
        <v>3930</v>
      </c>
      <c r="F43" s="3">
        <v>9114</v>
      </c>
      <c r="G43" s="3">
        <v>3</v>
      </c>
      <c r="H43" s="8">
        <v>0</v>
      </c>
      <c r="I43" s="3">
        <v>24</v>
      </c>
      <c r="J43" s="3">
        <v>0</v>
      </c>
      <c r="K43" s="3">
        <v>24</v>
      </c>
      <c r="L43" s="3" t="s">
        <v>1884</v>
      </c>
      <c r="M43" s="3" t="s">
        <v>1676</v>
      </c>
    </row>
    <row r="44" spans="1:13" x14ac:dyDescent="0.25">
      <c r="A44" s="3" t="s">
        <v>4246</v>
      </c>
      <c r="B44" s="2">
        <v>44251.385462962964</v>
      </c>
      <c r="C44" s="3" t="s">
        <v>3059</v>
      </c>
      <c r="D44" s="3">
        <v>25</v>
      </c>
      <c r="E44" s="3" t="s">
        <v>3834</v>
      </c>
      <c r="F44" s="3">
        <v>9162</v>
      </c>
      <c r="G44" s="3">
        <v>2</v>
      </c>
      <c r="H44" s="8">
        <v>0</v>
      </c>
      <c r="I44" s="3">
        <v>25</v>
      </c>
      <c r="J44" s="3">
        <v>0</v>
      </c>
      <c r="K44" s="3">
        <v>25</v>
      </c>
      <c r="L44" s="3" t="s">
        <v>14</v>
      </c>
      <c r="M44" s="3" t="s">
        <v>1635</v>
      </c>
    </row>
    <row r="45" spans="1:13" x14ac:dyDescent="0.25">
      <c r="A45" s="3" t="s">
        <v>4247</v>
      </c>
      <c r="B45" s="2">
        <v>44249.5937962963</v>
      </c>
      <c r="C45" s="3" t="s">
        <v>3056</v>
      </c>
      <c r="D45" s="3">
        <v>9</v>
      </c>
      <c r="E45" s="3" t="s">
        <v>3892</v>
      </c>
      <c r="F45" s="3">
        <v>9139</v>
      </c>
      <c r="G45" s="3">
        <v>1</v>
      </c>
      <c r="H45" s="8">
        <v>1</v>
      </c>
      <c r="I45" s="3">
        <v>8</v>
      </c>
      <c r="J45" s="3">
        <v>0</v>
      </c>
      <c r="K45" s="3">
        <v>8</v>
      </c>
      <c r="L45" s="3" t="s">
        <v>1976</v>
      </c>
      <c r="M45" s="3" t="s">
        <v>1696</v>
      </c>
    </row>
    <row r="46" spans="1:13" x14ac:dyDescent="0.25">
      <c r="A46" s="3" t="s">
        <v>4248</v>
      </c>
      <c r="B46" s="2">
        <v>44249.302002314813</v>
      </c>
      <c r="C46" s="3" t="s">
        <v>3078</v>
      </c>
      <c r="D46" s="3">
        <v>43</v>
      </c>
      <c r="E46" s="3" t="s">
        <v>3957</v>
      </c>
      <c r="F46" s="3">
        <v>9106</v>
      </c>
      <c r="G46" s="3">
        <v>1</v>
      </c>
      <c r="H46" s="8">
        <v>0</v>
      </c>
      <c r="I46" s="3">
        <v>43</v>
      </c>
      <c r="J46" s="3">
        <v>0</v>
      </c>
      <c r="K46" s="3">
        <v>43</v>
      </c>
      <c r="L46" s="3" t="s">
        <v>1893</v>
      </c>
      <c r="M46" s="3" t="s">
        <v>1635</v>
      </c>
    </row>
    <row r="47" spans="1:13" x14ac:dyDescent="0.25">
      <c r="A47" s="3" t="s">
        <v>4249</v>
      </c>
      <c r="B47" s="2">
        <v>44246.610266203701</v>
      </c>
      <c r="C47" s="3" t="s">
        <v>3077</v>
      </c>
      <c r="D47" s="3">
        <v>31</v>
      </c>
      <c r="E47" s="3" t="s">
        <v>3863</v>
      </c>
      <c r="F47" s="3">
        <v>9149</v>
      </c>
      <c r="G47" s="3">
        <v>7</v>
      </c>
      <c r="H47" s="8">
        <v>0</v>
      </c>
      <c r="I47" s="3">
        <v>31</v>
      </c>
      <c r="J47" s="3">
        <v>0</v>
      </c>
      <c r="K47" s="3">
        <v>31</v>
      </c>
      <c r="L47" s="3" t="s">
        <v>2</v>
      </c>
      <c r="M47" s="3" t="s">
        <v>1599</v>
      </c>
    </row>
    <row r="48" spans="1:13" x14ac:dyDescent="0.25">
      <c r="A48" s="3" t="s">
        <v>4250</v>
      </c>
      <c r="B48" s="2">
        <v>44245.3437962963</v>
      </c>
      <c r="C48" s="3" t="s">
        <v>3089</v>
      </c>
      <c r="D48" s="3">
        <v>18</v>
      </c>
      <c r="E48" s="3" t="s">
        <v>3915</v>
      </c>
      <c r="F48" s="3">
        <v>9120</v>
      </c>
      <c r="G48" s="3">
        <v>6</v>
      </c>
      <c r="H48" s="8">
        <v>0</v>
      </c>
      <c r="I48" s="3">
        <v>18</v>
      </c>
      <c r="J48" s="3">
        <v>0</v>
      </c>
      <c r="K48" s="3">
        <v>18</v>
      </c>
      <c r="L48" s="3" t="s">
        <v>1638</v>
      </c>
      <c r="M48" s="3" t="s">
        <v>1562</v>
      </c>
    </row>
  </sheetData>
  <phoneticPr fontId="1" type="noConversion"/>
  <conditionalFormatting sqref="E49:E1048576 A1:A48">
    <cfRule type="duplicateValues" dxfId="34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0C7F8-4148-43EC-9F38-DFD753C40DB2}">
  <sheetPr codeName="Feuil2"/>
  <dimension ref="A1:P1057"/>
  <sheetViews>
    <sheetView topLeftCell="J2" zoomScale="70" zoomScaleNormal="70" workbookViewId="0">
      <selection activeCell="O2" sqref="O2"/>
    </sheetView>
  </sheetViews>
  <sheetFormatPr baseColWidth="10" defaultRowHeight="15" x14ac:dyDescent="0.25"/>
  <cols>
    <col min="1" max="1" width="38.85546875" bestFit="1" customWidth="1"/>
    <col min="2" max="2" width="36.85546875" style="6" bestFit="1" customWidth="1"/>
    <col min="3" max="3" width="29.5703125" style="6" bestFit="1" customWidth="1"/>
    <col min="4" max="4" width="29.7109375" style="6" bestFit="1" customWidth="1"/>
    <col min="5" max="6" width="30.140625" style="6" bestFit="1" customWidth="1"/>
    <col min="7" max="7" width="23.5703125" style="6" bestFit="1" customWidth="1"/>
    <col min="8" max="8" width="27.42578125" style="9" bestFit="1" customWidth="1"/>
    <col min="9" max="9" width="35.7109375" style="9" bestFit="1" customWidth="1"/>
    <col min="10" max="10" width="19.7109375" style="9" bestFit="1" customWidth="1"/>
    <col min="11" max="11" width="32" style="9" bestFit="1" customWidth="1"/>
    <col min="12" max="12" width="17.85546875" style="11" bestFit="1" customWidth="1"/>
    <col min="13" max="13" width="67.28515625" style="9" bestFit="1" customWidth="1"/>
    <col min="14" max="14" width="58.28515625" style="9" bestFit="1" customWidth="1"/>
    <col min="15" max="15" width="34" style="6" bestFit="1" customWidth="1"/>
    <col min="16" max="16" width="31.42578125" style="6" bestFit="1" customWidth="1"/>
  </cols>
  <sheetData>
    <row r="1" spans="1:16" ht="26.25" x14ac:dyDescent="0.25">
      <c r="A1" s="7" t="s">
        <v>4045</v>
      </c>
      <c r="B1" s="12" t="s">
        <v>621</v>
      </c>
      <c r="C1" s="1" t="s">
        <v>618</v>
      </c>
      <c r="D1" s="7" t="s">
        <v>2135</v>
      </c>
      <c r="E1" s="7" t="s">
        <v>3090</v>
      </c>
      <c r="F1" s="5" t="s">
        <v>620</v>
      </c>
      <c r="G1" s="5" t="s">
        <v>619</v>
      </c>
      <c r="H1" s="13" t="s">
        <v>0</v>
      </c>
      <c r="I1" s="12" t="s">
        <v>622</v>
      </c>
      <c r="J1" s="5" t="s">
        <v>650</v>
      </c>
      <c r="K1" s="5" t="s">
        <v>651</v>
      </c>
      <c r="L1" s="7" t="s">
        <v>652</v>
      </c>
      <c r="M1" s="7" t="s">
        <v>1557</v>
      </c>
      <c r="N1" s="7" t="s">
        <v>1558</v>
      </c>
      <c r="O1" s="12" t="s">
        <v>4060</v>
      </c>
      <c r="P1" s="12" t="s">
        <v>4061</v>
      </c>
    </row>
    <row r="2" spans="1:16" x14ac:dyDescent="0.25">
      <c r="A2" s="2" t="s">
        <v>4251</v>
      </c>
      <c r="B2" s="2">
        <v>44407.589259259257</v>
      </c>
      <c r="C2" s="2" t="s">
        <v>4069</v>
      </c>
      <c r="D2" s="2" t="s">
        <v>4068</v>
      </c>
      <c r="E2" s="8" t="s">
        <v>4067</v>
      </c>
      <c r="F2" s="4">
        <v>9525</v>
      </c>
      <c r="G2" s="4">
        <v>1</v>
      </c>
      <c r="H2" s="10">
        <v>75</v>
      </c>
      <c r="I2" s="2" t="s">
        <v>638</v>
      </c>
      <c r="J2" s="2" t="s">
        <v>654</v>
      </c>
      <c r="K2" s="2" t="s">
        <v>4070</v>
      </c>
      <c r="L2" s="8">
        <v>2</v>
      </c>
      <c r="M2" s="2" t="s">
        <v>111</v>
      </c>
      <c r="N2" s="2" t="s">
        <v>1560</v>
      </c>
      <c r="O2" s="4">
        <f>IFERROR(VLOOKUP(CHARGE34562[[#This Row],[NUMERO_UNIQUE]],'DATA NC ST'!A:M,4,0),0)</f>
        <v>0</v>
      </c>
      <c r="P2" s="4">
        <f>IFERROR(VLOOKUP(CHARGE34562[[#This Row],[NUMERO_UNIQUE]],'DATA NC ST'!A:M,11,0),0)</f>
        <v>0</v>
      </c>
    </row>
    <row r="3" spans="1:16" x14ac:dyDescent="0.25">
      <c r="A3" s="2" t="s">
        <v>4252</v>
      </c>
      <c r="B3" s="2">
        <v>44407.588078703702</v>
      </c>
      <c r="C3" s="2" t="s">
        <v>4073</v>
      </c>
      <c r="D3" s="2" t="s">
        <v>4072</v>
      </c>
      <c r="E3" s="8" t="s">
        <v>4071</v>
      </c>
      <c r="F3" s="4">
        <v>9524</v>
      </c>
      <c r="G3" s="4">
        <v>1</v>
      </c>
      <c r="H3" s="10">
        <v>77</v>
      </c>
      <c r="I3" s="2" t="s">
        <v>632</v>
      </c>
      <c r="J3" s="2" t="s">
        <v>654</v>
      </c>
      <c r="K3" s="2" t="s">
        <v>4074</v>
      </c>
      <c r="L3" s="8">
        <v>1</v>
      </c>
      <c r="M3" s="2" t="s">
        <v>2037</v>
      </c>
      <c r="N3" s="2" t="s">
        <v>2038</v>
      </c>
      <c r="O3" s="4">
        <f>IFERROR(VLOOKUP(CHARGE34562[[#This Row],[NUMERO_UNIQUE]],'DATA NC ST'!A:M,4,0),0)</f>
        <v>0</v>
      </c>
      <c r="P3" s="4">
        <f>IFERROR(VLOOKUP(CHARGE34562[[#This Row],[NUMERO_UNIQUE]],'DATA NC ST'!A:M,11,0),0)</f>
        <v>0</v>
      </c>
    </row>
    <row r="4" spans="1:16" x14ac:dyDescent="0.25">
      <c r="A4" s="2" t="s">
        <v>4253</v>
      </c>
      <c r="B4" s="2">
        <v>44407.587048611109</v>
      </c>
      <c r="C4" s="2" t="s">
        <v>4077</v>
      </c>
      <c r="D4" s="2" t="s">
        <v>4076</v>
      </c>
      <c r="E4" s="8" t="s">
        <v>4075</v>
      </c>
      <c r="F4" s="4">
        <v>9523</v>
      </c>
      <c r="G4" s="4">
        <v>1</v>
      </c>
      <c r="H4" s="10">
        <v>865</v>
      </c>
      <c r="I4" s="2" t="s">
        <v>636</v>
      </c>
      <c r="J4" s="2" t="s">
        <v>654</v>
      </c>
      <c r="K4" s="2" t="s">
        <v>4078</v>
      </c>
      <c r="L4" s="8">
        <v>1</v>
      </c>
      <c r="M4" s="2" t="s">
        <v>4079</v>
      </c>
      <c r="N4" s="2" t="s">
        <v>4080</v>
      </c>
      <c r="O4" s="4">
        <f>IFERROR(VLOOKUP(CHARGE34562[[#This Row],[NUMERO_UNIQUE]],'DATA NC ST'!A:M,4,0),0)</f>
        <v>0</v>
      </c>
      <c r="P4" s="4">
        <f>IFERROR(VLOOKUP(CHARGE34562[[#This Row],[NUMERO_UNIQUE]],'DATA NC ST'!A:M,11,0),0)</f>
        <v>0</v>
      </c>
    </row>
    <row r="5" spans="1:16" x14ac:dyDescent="0.25">
      <c r="A5" s="2" t="s">
        <v>4254</v>
      </c>
      <c r="B5" s="2">
        <v>44407.585995370369</v>
      </c>
      <c r="C5" s="2" t="s">
        <v>4083</v>
      </c>
      <c r="D5" s="2" t="s">
        <v>4082</v>
      </c>
      <c r="E5" s="8" t="s">
        <v>4081</v>
      </c>
      <c r="F5" s="4">
        <v>9522</v>
      </c>
      <c r="G5" s="4">
        <v>1</v>
      </c>
      <c r="H5" s="10">
        <v>16</v>
      </c>
      <c r="I5" s="2" t="s">
        <v>633</v>
      </c>
      <c r="J5" s="2" t="s">
        <v>654</v>
      </c>
      <c r="K5" s="2" t="s">
        <v>4084</v>
      </c>
      <c r="L5" s="8">
        <v>1</v>
      </c>
      <c r="M5" s="2" t="s">
        <v>1803</v>
      </c>
      <c r="N5" s="2" t="s">
        <v>1804</v>
      </c>
      <c r="O5" s="4">
        <f>IFERROR(VLOOKUP(CHARGE34562[[#This Row],[NUMERO_UNIQUE]],'DATA NC ST'!A:M,4,0),0)</f>
        <v>0</v>
      </c>
      <c r="P5" s="4">
        <f>IFERROR(VLOOKUP(CHARGE34562[[#This Row],[NUMERO_UNIQUE]],'DATA NC ST'!A:M,11,0),0)</f>
        <v>0</v>
      </c>
    </row>
    <row r="6" spans="1:16" x14ac:dyDescent="0.25">
      <c r="A6" s="2" t="s">
        <v>4255</v>
      </c>
      <c r="B6" s="2">
        <v>44406.6174537037</v>
      </c>
      <c r="C6" s="2" t="s">
        <v>4087</v>
      </c>
      <c r="D6" s="2" t="s">
        <v>4086</v>
      </c>
      <c r="E6" s="8" t="s">
        <v>4085</v>
      </c>
      <c r="F6" s="4">
        <v>9520</v>
      </c>
      <c r="G6" s="4">
        <v>1</v>
      </c>
      <c r="H6" s="10">
        <v>11</v>
      </c>
      <c r="I6" s="2" t="s">
        <v>637</v>
      </c>
      <c r="J6" s="2" t="s">
        <v>654</v>
      </c>
      <c r="K6" s="2" t="s">
        <v>4088</v>
      </c>
      <c r="L6" s="8">
        <v>1</v>
      </c>
      <c r="M6" s="2" t="s">
        <v>40</v>
      </c>
      <c r="N6" s="2" t="s">
        <v>1658</v>
      </c>
      <c r="O6" s="4">
        <f>IFERROR(VLOOKUP(CHARGE34562[[#This Row],[NUMERO_UNIQUE]],'DATA NC ST'!A:M,4,0),0)</f>
        <v>0</v>
      </c>
      <c r="P6" s="4">
        <f>IFERROR(VLOOKUP(CHARGE34562[[#This Row],[NUMERO_UNIQUE]],'DATA NC ST'!A:M,11,0),0)</f>
        <v>0</v>
      </c>
    </row>
    <row r="7" spans="1:16" x14ac:dyDescent="0.25">
      <c r="A7" s="2" t="s">
        <v>4256</v>
      </c>
      <c r="B7" s="2">
        <v>44406.616030092591</v>
      </c>
      <c r="C7" s="2" t="s">
        <v>4091</v>
      </c>
      <c r="D7" s="2" t="s">
        <v>4090</v>
      </c>
      <c r="E7" s="8" t="s">
        <v>4089</v>
      </c>
      <c r="F7" s="4">
        <v>9519</v>
      </c>
      <c r="G7" s="4">
        <v>3</v>
      </c>
      <c r="H7" s="10">
        <v>9</v>
      </c>
      <c r="I7" s="2" t="s">
        <v>629</v>
      </c>
      <c r="J7" s="2" t="s">
        <v>654</v>
      </c>
      <c r="K7" s="2" t="s">
        <v>4092</v>
      </c>
      <c r="L7" s="8">
        <v>1</v>
      </c>
      <c r="M7" s="2" t="s">
        <v>2125</v>
      </c>
      <c r="N7" s="2" t="s">
        <v>2126</v>
      </c>
      <c r="O7" s="4">
        <f>IFERROR(VLOOKUP(CHARGE34562[[#This Row],[NUMERO_UNIQUE]],'DATA NC ST'!A:M,4,0),0)</f>
        <v>0</v>
      </c>
      <c r="P7" s="4">
        <f>IFERROR(VLOOKUP(CHARGE34562[[#This Row],[NUMERO_UNIQUE]],'DATA NC ST'!A:M,11,0),0)</f>
        <v>0</v>
      </c>
    </row>
    <row r="8" spans="1:16" x14ac:dyDescent="0.25">
      <c r="A8" s="2" t="s">
        <v>4257</v>
      </c>
      <c r="B8" s="2">
        <v>44406.616030092591</v>
      </c>
      <c r="C8" s="2" t="s">
        <v>4091</v>
      </c>
      <c r="D8" s="2" t="s">
        <v>4094</v>
      </c>
      <c r="E8" s="8" t="s">
        <v>4093</v>
      </c>
      <c r="F8" s="4">
        <v>9519</v>
      </c>
      <c r="G8" s="4">
        <v>2</v>
      </c>
      <c r="H8" s="10">
        <v>92</v>
      </c>
      <c r="I8" s="2" t="s">
        <v>629</v>
      </c>
      <c r="J8" s="2" t="s">
        <v>654</v>
      </c>
      <c r="K8" s="2" t="s">
        <v>4095</v>
      </c>
      <c r="L8" s="8">
        <v>1</v>
      </c>
      <c r="M8" s="2" t="s">
        <v>122</v>
      </c>
      <c r="N8" s="2" t="s">
        <v>1749</v>
      </c>
      <c r="O8" s="4">
        <f>IFERROR(VLOOKUP(CHARGE34562[[#This Row],[NUMERO_UNIQUE]],'DATA NC ST'!A:M,4,0),0)</f>
        <v>0</v>
      </c>
      <c r="P8" s="4">
        <f>IFERROR(VLOOKUP(CHARGE34562[[#This Row],[NUMERO_UNIQUE]],'DATA NC ST'!A:M,11,0),0)</f>
        <v>0</v>
      </c>
    </row>
    <row r="9" spans="1:16" x14ac:dyDescent="0.25">
      <c r="A9" s="2" t="s">
        <v>4258</v>
      </c>
      <c r="B9" s="2">
        <v>44406.616030092591</v>
      </c>
      <c r="C9" s="2" t="s">
        <v>4091</v>
      </c>
      <c r="D9" s="2" t="s">
        <v>4097</v>
      </c>
      <c r="E9" s="8" t="s">
        <v>4096</v>
      </c>
      <c r="F9" s="4">
        <v>9519</v>
      </c>
      <c r="G9" s="4">
        <v>1</v>
      </c>
      <c r="H9" s="10">
        <v>9</v>
      </c>
      <c r="I9" s="2" t="s">
        <v>629</v>
      </c>
      <c r="J9" s="2" t="s">
        <v>654</v>
      </c>
      <c r="K9" s="2" t="s">
        <v>4098</v>
      </c>
      <c r="L9" s="8">
        <v>1</v>
      </c>
      <c r="M9" s="2" t="s">
        <v>1795</v>
      </c>
      <c r="N9" s="2" t="s">
        <v>1796</v>
      </c>
      <c r="O9" s="4">
        <f>IFERROR(VLOOKUP(CHARGE34562[[#This Row],[NUMERO_UNIQUE]],'DATA NC ST'!A:M,4,0),0)</f>
        <v>0</v>
      </c>
      <c r="P9" s="4">
        <f>IFERROR(VLOOKUP(CHARGE34562[[#This Row],[NUMERO_UNIQUE]],'DATA NC ST'!A:M,11,0),0)</f>
        <v>0</v>
      </c>
    </row>
    <row r="10" spans="1:16" x14ac:dyDescent="0.25">
      <c r="A10" s="2" t="s">
        <v>4259</v>
      </c>
      <c r="B10" s="2">
        <v>44405.609027777777</v>
      </c>
      <c r="C10" s="2" t="s">
        <v>4101</v>
      </c>
      <c r="D10" s="2" t="s">
        <v>4100</v>
      </c>
      <c r="E10" s="8" t="s">
        <v>4099</v>
      </c>
      <c r="F10" s="4">
        <v>9518</v>
      </c>
      <c r="G10" s="4">
        <v>2</v>
      </c>
      <c r="H10" s="10">
        <v>5</v>
      </c>
      <c r="I10" s="2" t="s">
        <v>635</v>
      </c>
      <c r="J10" s="2" t="s">
        <v>654</v>
      </c>
      <c r="K10" s="2" t="s">
        <v>4102</v>
      </c>
      <c r="L10" s="8">
        <v>1</v>
      </c>
      <c r="M10" s="2" t="s">
        <v>4103</v>
      </c>
      <c r="N10" s="2" t="s">
        <v>4104</v>
      </c>
      <c r="O10" s="4">
        <f>IFERROR(VLOOKUP(CHARGE34562[[#This Row],[NUMERO_UNIQUE]],'DATA NC ST'!A:M,4,0),0)</f>
        <v>0</v>
      </c>
      <c r="P10" s="4">
        <f>IFERROR(VLOOKUP(CHARGE34562[[#This Row],[NUMERO_UNIQUE]],'DATA NC ST'!A:M,11,0),0)</f>
        <v>0</v>
      </c>
    </row>
    <row r="11" spans="1:16" x14ac:dyDescent="0.25">
      <c r="A11" s="2" t="s">
        <v>4260</v>
      </c>
      <c r="B11" s="2">
        <v>44405.609027777777</v>
      </c>
      <c r="C11" s="2" t="s">
        <v>4101</v>
      </c>
      <c r="D11" s="2" t="s">
        <v>4106</v>
      </c>
      <c r="E11" s="8" t="s">
        <v>4105</v>
      </c>
      <c r="F11" s="4">
        <v>9518</v>
      </c>
      <c r="G11" s="4">
        <v>1</v>
      </c>
      <c r="H11" s="10">
        <v>5</v>
      </c>
      <c r="I11" s="2" t="s">
        <v>635</v>
      </c>
      <c r="J11" s="2" t="s">
        <v>654</v>
      </c>
      <c r="K11" s="2" t="s">
        <v>4107</v>
      </c>
      <c r="L11" s="8">
        <v>1</v>
      </c>
      <c r="M11" s="2" t="s">
        <v>4108</v>
      </c>
      <c r="N11" s="2" t="s">
        <v>4109</v>
      </c>
      <c r="O11" s="4">
        <f>IFERROR(VLOOKUP(CHARGE34562[[#This Row],[NUMERO_UNIQUE]],'DATA NC ST'!A:M,4,0),0)</f>
        <v>0</v>
      </c>
      <c r="P11" s="4">
        <f>IFERROR(VLOOKUP(CHARGE34562[[#This Row],[NUMERO_UNIQUE]],'DATA NC ST'!A:M,11,0),0)</f>
        <v>0</v>
      </c>
    </row>
    <row r="12" spans="1:16" x14ac:dyDescent="0.25">
      <c r="A12" s="2" t="s">
        <v>4261</v>
      </c>
      <c r="B12" s="2">
        <v>44406.606365740743</v>
      </c>
      <c r="C12" s="2" t="s">
        <v>4112</v>
      </c>
      <c r="D12" s="2" t="s">
        <v>4111</v>
      </c>
      <c r="E12" s="8" t="s">
        <v>4110</v>
      </c>
      <c r="F12" s="4">
        <v>9517</v>
      </c>
      <c r="G12" s="4">
        <v>2</v>
      </c>
      <c r="H12" s="10">
        <v>5</v>
      </c>
      <c r="I12" s="2" t="s">
        <v>635</v>
      </c>
      <c r="J12" s="2" t="s">
        <v>654</v>
      </c>
      <c r="K12" s="2" t="s">
        <v>4113</v>
      </c>
      <c r="L12" s="8">
        <v>2</v>
      </c>
      <c r="M12" s="2" t="s">
        <v>4114</v>
      </c>
      <c r="N12" s="2" t="s">
        <v>4115</v>
      </c>
      <c r="O12" s="4">
        <f>IFERROR(VLOOKUP(CHARGE34562[[#This Row],[NUMERO_UNIQUE]],'DATA NC ST'!A:M,4,0),0)</f>
        <v>0</v>
      </c>
      <c r="P12" s="4">
        <f>IFERROR(VLOOKUP(CHARGE34562[[#This Row],[NUMERO_UNIQUE]],'DATA NC ST'!A:M,11,0),0)</f>
        <v>0</v>
      </c>
    </row>
    <row r="13" spans="1:16" x14ac:dyDescent="0.25">
      <c r="A13" s="2" t="s">
        <v>4262</v>
      </c>
      <c r="B13" s="2">
        <v>44406.606365740743</v>
      </c>
      <c r="C13" s="2" t="s">
        <v>4112</v>
      </c>
      <c r="D13" s="2" t="s">
        <v>4111</v>
      </c>
      <c r="E13" s="8" t="s">
        <v>4116</v>
      </c>
      <c r="F13" s="4">
        <v>9517</v>
      </c>
      <c r="G13" s="4">
        <v>1</v>
      </c>
      <c r="H13" s="10">
        <v>5</v>
      </c>
      <c r="I13" s="2" t="s">
        <v>635</v>
      </c>
      <c r="J13" s="2" t="s">
        <v>654</v>
      </c>
      <c r="K13" s="2" t="s">
        <v>4113</v>
      </c>
      <c r="L13" s="8">
        <v>1</v>
      </c>
      <c r="M13" s="2" t="s">
        <v>4117</v>
      </c>
      <c r="N13" s="2" t="s">
        <v>4118</v>
      </c>
      <c r="O13" s="4">
        <f>IFERROR(VLOOKUP(CHARGE34562[[#This Row],[NUMERO_UNIQUE]],'DATA NC ST'!A:M,4,0),0)</f>
        <v>0</v>
      </c>
      <c r="P13" s="4">
        <f>IFERROR(VLOOKUP(CHARGE34562[[#This Row],[NUMERO_UNIQUE]],'DATA NC ST'!A:M,11,0),0)</f>
        <v>0</v>
      </c>
    </row>
    <row r="14" spans="1:16" x14ac:dyDescent="0.25">
      <c r="A14" s="2" t="s">
        <v>4263</v>
      </c>
      <c r="B14" s="2">
        <v>44405.604166666664</v>
      </c>
      <c r="C14" s="2" t="s">
        <v>4120</v>
      </c>
      <c r="D14" s="2" t="s">
        <v>4119</v>
      </c>
      <c r="E14" s="8" t="s">
        <v>3514</v>
      </c>
      <c r="F14" s="4">
        <v>9516</v>
      </c>
      <c r="G14" s="4">
        <v>2</v>
      </c>
      <c r="H14" s="10">
        <v>4</v>
      </c>
      <c r="I14" s="2" t="s">
        <v>630</v>
      </c>
      <c r="J14" s="2" t="s">
        <v>654</v>
      </c>
      <c r="K14" s="2" t="s">
        <v>1036</v>
      </c>
      <c r="L14" s="8">
        <v>1</v>
      </c>
      <c r="M14" s="2" t="s">
        <v>1887</v>
      </c>
      <c r="N14" s="2" t="s">
        <v>1731</v>
      </c>
      <c r="O14" s="4">
        <f>IFERROR(VLOOKUP(CHARGE34562[[#This Row],[NUMERO_UNIQUE]],'DATA NC ST'!A:M,4,0),0)</f>
        <v>0</v>
      </c>
      <c r="P14" s="4">
        <f>IFERROR(VLOOKUP(CHARGE34562[[#This Row],[NUMERO_UNIQUE]],'DATA NC ST'!A:M,11,0),0)</f>
        <v>0</v>
      </c>
    </row>
    <row r="15" spans="1:16" x14ac:dyDescent="0.25">
      <c r="A15" s="2" t="s">
        <v>4264</v>
      </c>
      <c r="B15" s="2">
        <v>44405.604166666664</v>
      </c>
      <c r="C15" s="2" t="s">
        <v>4120</v>
      </c>
      <c r="D15" s="2" t="s">
        <v>4122</v>
      </c>
      <c r="E15" s="8" t="s">
        <v>4121</v>
      </c>
      <c r="F15" s="4">
        <v>9516</v>
      </c>
      <c r="G15" s="4">
        <v>1</v>
      </c>
      <c r="H15" s="10">
        <v>4</v>
      </c>
      <c r="I15" s="2" t="s">
        <v>630</v>
      </c>
      <c r="J15" s="2" t="s">
        <v>654</v>
      </c>
      <c r="K15" s="2" t="s">
        <v>4123</v>
      </c>
      <c r="L15" s="8">
        <v>1</v>
      </c>
      <c r="M15" s="2" t="s">
        <v>165</v>
      </c>
      <c r="N15" s="2" t="s">
        <v>1606</v>
      </c>
      <c r="O15" s="4">
        <f>IFERROR(VLOOKUP(CHARGE34562[[#This Row],[NUMERO_UNIQUE]],'DATA NC ST'!A:M,4,0),0)</f>
        <v>0</v>
      </c>
      <c r="P15" s="4">
        <f>IFERROR(VLOOKUP(CHARGE34562[[#This Row],[NUMERO_UNIQUE]],'DATA NC ST'!A:M,11,0),0)</f>
        <v>0</v>
      </c>
    </row>
    <row r="16" spans="1:16" x14ac:dyDescent="0.25">
      <c r="A16" s="2" t="s">
        <v>4265</v>
      </c>
      <c r="B16" s="2">
        <v>44405.613912037035</v>
      </c>
      <c r="C16" s="2" t="s">
        <v>4126</v>
      </c>
      <c r="D16" s="2" t="s">
        <v>4125</v>
      </c>
      <c r="E16" s="8" t="s">
        <v>4124</v>
      </c>
      <c r="F16" s="4">
        <v>9515</v>
      </c>
      <c r="G16" s="4">
        <v>2</v>
      </c>
      <c r="H16" s="10">
        <v>5</v>
      </c>
      <c r="I16" s="2" t="s">
        <v>635</v>
      </c>
      <c r="J16" s="2" t="s">
        <v>654</v>
      </c>
      <c r="K16" s="2" t="s">
        <v>4127</v>
      </c>
      <c r="L16" s="8">
        <v>2</v>
      </c>
      <c r="M16" s="2" t="s">
        <v>4128</v>
      </c>
      <c r="N16" s="2" t="s">
        <v>4129</v>
      </c>
      <c r="O16" s="4">
        <f>IFERROR(VLOOKUP(CHARGE34562[[#This Row],[NUMERO_UNIQUE]],'DATA NC ST'!A:M,4,0),0)</f>
        <v>0</v>
      </c>
      <c r="P16" s="4">
        <f>IFERROR(VLOOKUP(CHARGE34562[[#This Row],[NUMERO_UNIQUE]],'DATA NC ST'!A:M,11,0),0)</f>
        <v>0</v>
      </c>
    </row>
    <row r="17" spans="1:16" x14ac:dyDescent="0.25">
      <c r="A17" s="2" t="s">
        <v>4266</v>
      </c>
      <c r="B17" s="2">
        <v>44405.613912037035</v>
      </c>
      <c r="C17" s="2" t="s">
        <v>4126</v>
      </c>
      <c r="D17" s="2" t="s">
        <v>4125</v>
      </c>
      <c r="E17" s="8" t="s">
        <v>4130</v>
      </c>
      <c r="F17" s="4">
        <v>9515</v>
      </c>
      <c r="G17" s="4">
        <v>1</v>
      </c>
      <c r="H17" s="10">
        <v>5</v>
      </c>
      <c r="I17" s="2" t="s">
        <v>635</v>
      </c>
      <c r="J17" s="2" t="s">
        <v>654</v>
      </c>
      <c r="K17" s="2" t="s">
        <v>4127</v>
      </c>
      <c r="L17" s="8">
        <v>1</v>
      </c>
      <c r="M17" s="2" t="s">
        <v>4131</v>
      </c>
      <c r="N17" s="2" t="s">
        <v>4132</v>
      </c>
      <c r="O17" s="4">
        <f>IFERROR(VLOOKUP(CHARGE34562[[#This Row],[NUMERO_UNIQUE]],'DATA NC ST'!A:M,4,0),0)</f>
        <v>0</v>
      </c>
      <c r="P17" s="4">
        <f>IFERROR(VLOOKUP(CHARGE34562[[#This Row],[NUMERO_UNIQUE]],'DATA NC ST'!A:M,11,0),0)</f>
        <v>0</v>
      </c>
    </row>
    <row r="18" spans="1:16" x14ac:dyDescent="0.25">
      <c r="A18" s="2" t="s">
        <v>4267</v>
      </c>
      <c r="B18" s="2">
        <v>44405.61314814815</v>
      </c>
      <c r="C18" s="2" t="s">
        <v>4135</v>
      </c>
      <c r="D18" s="2" t="s">
        <v>4134</v>
      </c>
      <c r="E18" s="8" t="s">
        <v>4133</v>
      </c>
      <c r="F18" s="4">
        <v>9514</v>
      </c>
      <c r="G18" s="4">
        <v>1</v>
      </c>
      <c r="H18" s="10">
        <v>26</v>
      </c>
      <c r="I18" s="2" t="s">
        <v>629</v>
      </c>
      <c r="J18" s="2" t="s">
        <v>654</v>
      </c>
      <c r="K18" s="2" t="s">
        <v>4136</v>
      </c>
      <c r="L18" s="8">
        <v>1</v>
      </c>
      <c r="M18" s="2" t="s">
        <v>82</v>
      </c>
      <c r="N18" s="2" t="s">
        <v>1567</v>
      </c>
      <c r="O18" s="4">
        <f>IFERROR(VLOOKUP(CHARGE34562[[#This Row],[NUMERO_UNIQUE]],'DATA NC ST'!A:M,4,0),0)</f>
        <v>0</v>
      </c>
      <c r="P18" s="4">
        <f>IFERROR(VLOOKUP(CHARGE34562[[#This Row],[NUMERO_UNIQUE]],'DATA NC ST'!A:M,11,0),0)</f>
        <v>0</v>
      </c>
    </row>
    <row r="19" spans="1:16" x14ac:dyDescent="0.25">
      <c r="A19" s="2" t="s">
        <v>4268</v>
      </c>
      <c r="B19" s="2">
        <v>44405.61215277778</v>
      </c>
      <c r="C19" s="2" t="s">
        <v>4139</v>
      </c>
      <c r="D19" s="2" t="s">
        <v>4138</v>
      </c>
      <c r="E19" s="8" t="s">
        <v>4137</v>
      </c>
      <c r="F19" s="4">
        <v>9513</v>
      </c>
      <c r="G19" s="4">
        <v>1</v>
      </c>
      <c r="H19" s="10">
        <v>15</v>
      </c>
      <c r="I19" s="2" t="s">
        <v>629</v>
      </c>
      <c r="J19" s="2" t="s">
        <v>654</v>
      </c>
      <c r="K19" s="2" t="s">
        <v>4140</v>
      </c>
      <c r="L19" s="8">
        <v>1</v>
      </c>
      <c r="M19" s="2" t="s">
        <v>4141</v>
      </c>
      <c r="N19" s="2" t="s">
        <v>4142</v>
      </c>
      <c r="O19" s="4">
        <f>IFERROR(VLOOKUP(CHARGE34562[[#This Row],[NUMERO_UNIQUE]],'DATA NC ST'!A:M,4,0),0)</f>
        <v>0</v>
      </c>
      <c r="P19" s="4">
        <f>IFERROR(VLOOKUP(CHARGE34562[[#This Row],[NUMERO_UNIQUE]],'DATA NC ST'!A:M,11,0),0)</f>
        <v>0</v>
      </c>
    </row>
    <row r="20" spans="1:16" x14ac:dyDescent="0.25">
      <c r="A20" s="2" t="s">
        <v>4269</v>
      </c>
      <c r="B20" s="2">
        <v>44405.605914351851</v>
      </c>
      <c r="C20" s="2" t="s">
        <v>4144</v>
      </c>
      <c r="D20" s="2" t="s">
        <v>4143</v>
      </c>
      <c r="E20" s="8" t="s">
        <v>3372</v>
      </c>
      <c r="F20" s="4">
        <v>9512</v>
      </c>
      <c r="G20" s="4">
        <v>1</v>
      </c>
      <c r="H20" s="10">
        <v>117</v>
      </c>
      <c r="I20" s="2" t="s">
        <v>638</v>
      </c>
      <c r="J20" s="2" t="s">
        <v>654</v>
      </c>
      <c r="K20" s="2" t="s">
        <v>4145</v>
      </c>
      <c r="L20" s="8">
        <v>1</v>
      </c>
      <c r="M20" s="2" t="s">
        <v>1784</v>
      </c>
      <c r="N20" s="2" t="s">
        <v>1785</v>
      </c>
      <c r="O20" s="4">
        <f>IFERROR(VLOOKUP(CHARGE34562[[#This Row],[NUMERO_UNIQUE]],'DATA NC ST'!A:M,4,0),0)</f>
        <v>0</v>
      </c>
      <c r="P20" s="4">
        <f>IFERROR(VLOOKUP(CHARGE34562[[#This Row],[NUMERO_UNIQUE]],'DATA NC ST'!A:M,11,0),0)</f>
        <v>0</v>
      </c>
    </row>
    <row r="21" spans="1:16" x14ac:dyDescent="0.25">
      <c r="A21" s="2" t="s">
        <v>4270</v>
      </c>
      <c r="B21" s="2">
        <v>44405.601909722223</v>
      </c>
      <c r="C21" s="2" t="s">
        <v>4147</v>
      </c>
      <c r="D21" s="2" t="s">
        <v>4146</v>
      </c>
      <c r="E21" s="8" t="s">
        <v>3218</v>
      </c>
      <c r="F21" s="4">
        <v>9511</v>
      </c>
      <c r="G21" s="4">
        <v>1</v>
      </c>
      <c r="H21" s="10">
        <v>50</v>
      </c>
      <c r="I21" s="2" t="s">
        <v>636</v>
      </c>
      <c r="J21" s="2" t="s">
        <v>654</v>
      </c>
      <c r="K21" s="2" t="s">
        <v>759</v>
      </c>
      <c r="L21" s="8">
        <v>1</v>
      </c>
      <c r="M21" s="2" t="s">
        <v>270</v>
      </c>
      <c r="N21" s="2" t="s">
        <v>1675</v>
      </c>
      <c r="O21" s="4">
        <f>IFERROR(VLOOKUP(CHARGE34562[[#This Row],[NUMERO_UNIQUE]],'DATA NC ST'!A:M,4,0),0)</f>
        <v>0</v>
      </c>
      <c r="P21" s="4">
        <f>IFERROR(VLOOKUP(CHARGE34562[[#This Row],[NUMERO_UNIQUE]],'DATA NC ST'!A:M,11,0),0)</f>
        <v>0</v>
      </c>
    </row>
    <row r="22" spans="1:16" x14ac:dyDescent="0.25">
      <c r="A22" s="2" t="s">
        <v>4271</v>
      </c>
      <c r="B22" s="2">
        <v>44404.639085648145</v>
      </c>
      <c r="C22" s="2" t="s">
        <v>4149</v>
      </c>
      <c r="D22" s="2" t="s">
        <v>4148</v>
      </c>
      <c r="E22" s="8" t="s">
        <v>3218</v>
      </c>
      <c r="F22" s="4">
        <v>9510</v>
      </c>
      <c r="G22" s="4">
        <v>2</v>
      </c>
      <c r="H22" s="10">
        <v>99</v>
      </c>
      <c r="I22" s="2" t="s">
        <v>638</v>
      </c>
      <c r="J22" s="2" t="s">
        <v>654</v>
      </c>
      <c r="K22" s="2" t="s">
        <v>4150</v>
      </c>
      <c r="L22" s="8">
        <v>2</v>
      </c>
      <c r="M22" s="2" t="s">
        <v>270</v>
      </c>
      <c r="N22" s="2" t="s">
        <v>1675</v>
      </c>
      <c r="O22" s="4">
        <f>IFERROR(VLOOKUP(CHARGE34562[[#This Row],[NUMERO_UNIQUE]],'DATA NC ST'!A:M,4,0),0)</f>
        <v>0</v>
      </c>
      <c r="P22" s="4">
        <f>IFERROR(VLOOKUP(CHARGE34562[[#This Row],[NUMERO_UNIQUE]],'DATA NC ST'!A:M,11,0),0)</f>
        <v>0</v>
      </c>
    </row>
    <row r="23" spans="1:16" x14ac:dyDescent="0.25">
      <c r="A23" s="2" t="s">
        <v>4272</v>
      </c>
      <c r="B23" s="2">
        <v>44404.639085648145</v>
      </c>
      <c r="C23" s="2" t="s">
        <v>4149</v>
      </c>
      <c r="D23" s="2" t="s">
        <v>4151</v>
      </c>
      <c r="E23" s="8" t="s">
        <v>3218</v>
      </c>
      <c r="F23" s="4">
        <v>9510</v>
      </c>
      <c r="G23" s="4">
        <v>1</v>
      </c>
      <c r="H23" s="10">
        <v>75</v>
      </c>
      <c r="I23" s="2" t="s">
        <v>638</v>
      </c>
      <c r="J23" s="2" t="s">
        <v>654</v>
      </c>
      <c r="K23" s="2" t="s">
        <v>4152</v>
      </c>
      <c r="L23" s="8">
        <v>1</v>
      </c>
      <c r="M23" s="2" t="s">
        <v>270</v>
      </c>
      <c r="N23" s="2" t="s">
        <v>1675</v>
      </c>
      <c r="O23" s="4">
        <f>IFERROR(VLOOKUP(CHARGE34562[[#This Row],[NUMERO_UNIQUE]],'DATA NC ST'!A:M,4,0),0)</f>
        <v>0</v>
      </c>
      <c r="P23" s="4">
        <f>IFERROR(VLOOKUP(CHARGE34562[[#This Row],[NUMERO_UNIQUE]],'DATA NC ST'!A:M,11,0),0)</f>
        <v>0</v>
      </c>
    </row>
    <row r="24" spans="1:16" x14ac:dyDescent="0.25">
      <c r="A24" s="2" t="s">
        <v>4273</v>
      </c>
      <c r="B24" s="2">
        <v>44403.637499999997</v>
      </c>
      <c r="C24" s="2" t="s">
        <v>4155</v>
      </c>
      <c r="D24" s="2" t="s">
        <v>4154</v>
      </c>
      <c r="E24" s="8" t="s">
        <v>4153</v>
      </c>
      <c r="F24" s="4">
        <v>9509</v>
      </c>
      <c r="G24" s="4">
        <v>2</v>
      </c>
      <c r="H24" s="10">
        <v>7</v>
      </c>
      <c r="I24" s="2" t="s">
        <v>630</v>
      </c>
      <c r="J24" s="2" t="s">
        <v>654</v>
      </c>
      <c r="K24" s="2" t="s">
        <v>4156</v>
      </c>
      <c r="L24" s="8">
        <v>1</v>
      </c>
      <c r="M24" s="2" t="s">
        <v>4157</v>
      </c>
      <c r="N24" s="2" t="s">
        <v>4158</v>
      </c>
      <c r="O24" s="4">
        <f>IFERROR(VLOOKUP(CHARGE34562[[#This Row],[NUMERO_UNIQUE]],'DATA NC ST'!A:M,4,0),0)</f>
        <v>0</v>
      </c>
      <c r="P24" s="4">
        <f>IFERROR(VLOOKUP(CHARGE34562[[#This Row],[NUMERO_UNIQUE]],'DATA NC ST'!A:M,11,0),0)</f>
        <v>0</v>
      </c>
    </row>
    <row r="25" spans="1:16" x14ac:dyDescent="0.25">
      <c r="A25" s="2" t="s">
        <v>4274</v>
      </c>
      <c r="B25" s="2">
        <v>44403.637499999997</v>
      </c>
      <c r="C25" s="2" t="s">
        <v>4155</v>
      </c>
      <c r="D25" s="2" t="s">
        <v>4160</v>
      </c>
      <c r="E25" s="8" t="s">
        <v>4159</v>
      </c>
      <c r="F25" s="4">
        <v>9509</v>
      </c>
      <c r="G25" s="4">
        <v>1</v>
      </c>
      <c r="H25" s="10">
        <v>11</v>
      </c>
      <c r="I25" s="2" t="s">
        <v>630</v>
      </c>
      <c r="J25" s="2" t="s">
        <v>654</v>
      </c>
      <c r="K25" s="2" t="s">
        <v>4161</v>
      </c>
      <c r="L25" s="8">
        <v>1</v>
      </c>
      <c r="M25" s="2" t="s">
        <v>4162</v>
      </c>
      <c r="N25" s="2" t="s">
        <v>4158</v>
      </c>
      <c r="O25" s="4">
        <f>IFERROR(VLOOKUP(CHARGE34562[[#This Row],[NUMERO_UNIQUE]],'DATA NC ST'!A:M,4,0),0)</f>
        <v>0</v>
      </c>
      <c r="P25" s="4">
        <f>IFERROR(VLOOKUP(CHARGE34562[[#This Row],[NUMERO_UNIQUE]],'DATA NC ST'!A:M,11,0),0)</f>
        <v>0</v>
      </c>
    </row>
    <row r="26" spans="1:16" x14ac:dyDescent="0.25">
      <c r="A26" s="2" t="s">
        <v>4275</v>
      </c>
      <c r="B26" s="2">
        <v>44404.631516203706</v>
      </c>
      <c r="C26" s="2" t="s">
        <v>4165</v>
      </c>
      <c r="D26" s="2" t="s">
        <v>4164</v>
      </c>
      <c r="E26" s="8" t="s">
        <v>4163</v>
      </c>
      <c r="F26" s="4">
        <v>9507</v>
      </c>
      <c r="G26" s="4">
        <v>6</v>
      </c>
      <c r="H26" s="10">
        <v>12</v>
      </c>
      <c r="I26" s="2" t="s">
        <v>629</v>
      </c>
      <c r="J26" s="2" t="s">
        <v>654</v>
      </c>
      <c r="K26" s="2" t="s">
        <v>4166</v>
      </c>
      <c r="L26" s="8">
        <v>1</v>
      </c>
      <c r="M26" s="2" t="s">
        <v>148</v>
      </c>
      <c r="N26" s="2" t="s">
        <v>1757</v>
      </c>
      <c r="O26" s="4">
        <f>IFERROR(VLOOKUP(CHARGE34562[[#This Row],[NUMERO_UNIQUE]],'DATA NC ST'!A:M,4,0),0)</f>
        <v>0</v>
      </c>
      <c r="P26" s="4">
        <f>IFERROR(VLOOKUP(CHARGE34562[[#This Row],[NUMERO_UNIQUE]],'DATA NC ST'!A:M,11,0),0)</f>
        <v>0</v>
      </c>
    </row>
    <row r="27" spans="1:16" x14ac:dyDescent="0.25">
      <c r="A27" s="2" t="s">
        <v>4276</v>
      </c>
      <c r="B27" s="2">
        <v>44404.631516203706</v>
      </c>
      <c r="C27" s="2" t="s">
        <v>4165</v>
      </c>
      <c r="D27" s="2" t="s">
        <v>4168</v>
      </c>
      <c r="E27" s="8" t="s">
        <v>4167</v>
      </c>
      <c r="F27" s="4">
        <v>9507</v>
      </c>
      <c r="G27" s="4">
        <v>5</v>
      </c>
      <c r="H27" s="10">
        <v>22</v>
      </c>
      <c r="I27" s="2" t="s">
        <v>629</v>
      </c>
      <c r="J27" s="2" t="s">
        <v>654</v>
      </c>
      <c r="K27" s="2" t="s">
        <v>4169</v>
      </c>
      <c r="L27" s="8">
        <v>1</v>
      </c>
      <c r="M27" s="2" t="s">
        <v>218</v>
      </c>
      <c r="N27" s="2" t="s">
        <v>1959</v>
      </c>
      <c r="O27" s="4">
        <f>IFERROR(VLOOKUP(CHARGE34562[[#This Row],[NUMERO_UNIQUE]],'DATA NC ST'!A:M,4,0),0)</f>
        <v>0</v>
      </c>
      <c r="P27" s="4">
        <f>IFERROR(VLOOKUP(CHARGE34562[[#This Row],[NUMERO_UNIQUE]],'DATA NC ST'!A:M,11,0),0)</f>
        <v>0</v>
      </c>
    </row>
    <row r="28" spans="1:16" x14ac:dyDescent="0.25">
      <c r="A28" s="2" t="s">
        <v>4277</v>
      </c>
      <c r="B28" s="2">
        <v>44404.631516203706</v>
      </c>
      <c r="C28" s="2" t="s">
        <v>4165</v>
      </c>
      <c r="D28" s="2" t="s">
        <v>4171</v>
      </c>
      <c r="E28" s="8" t="s">
        <v>4170</v>
      </c>
      <c r="F28" s="4">
        <v>9507</v>
      </c>
      <c r="G28" s="4">
        <v>4</v>
      </c>
      <c r="H28" s="10">
        <v>16</v>
      </c>
      <c r="I28" s="2" t="s">
        <v>629</v>
      </c>
      <c r="J28" s="2" t="s">
        <v>654</v>
      </c>
      <c r="K28" s="2" t="s">
        <v>4172</v>
      </c>
      <c r="L28" s="8">
        <v>1</v>
      </c>
      <c r="M28" s="2" t="s">
        <v>181</v>
      </c>
      <c r="N28" s="2" t="s">
        <v>1718</v>
      </c>
      <c r="O28" s="4">
        <f>IFERROR(VLOOKUP(CHARGE34562[[#This Row],[NUMERO_UNIQUE]],'DATA NC ST'!A:M,4,0),0)</f>
        <v>0</v>
      </c>
      <c r="P28" s="4">
        <f>IFERROR(VLOOKUP(CHARGE34562[[#This Row],[NUMERO_UNIQUE]],'DATA NC ST'!A:M,11,0),0)</f>
        <v>0</v>
      </c>
    </row>
    <row r="29" spans="1:16" x14ac:dyDescent="0.25">
      <c r="A29" s="2" t="s">
        <v>4278</v>
      </c>
      <c r="B29" s="2">
        <v>44404.631516203706</v>
      </c>
      <c r="C29" s="2" t="s">
        <v>4165</v>
      </c>
      <c r="D29" s="2" t="s">
        <v>4174</v>
      </c>
      <c r="E29" s="8" t="s">
        <v>4173</v>
      </c>
      <c r="F29" s="4">
        <v>9507</v>
      </c>
      <c r="G29" s="4">
        <v>3</v>
      </c>
      <c r="H29" s="10">
        <v>7</v>
      </c>
      <c r="I29" s="2" t="s">
        <v>629</v>
      </c>
      <c r="J29" s="2" t="s">
        <v>654</v>
      </c>
      <c r="K29" s="2" t="s">
        <v>4175</v>
      </c>
      <c r="L29" s="8">
        <v>1</v>
      </c>
      <c r="M29" s="2" t="s">
        <v>4176</v>
      </c>
      <c r="N29" s="2" t="s">
        <v>1796</v>
      </c>
      <c r="O29" s="4">
        <f>IFERROR(VLOOKUP(CHARGE34562[[#This Row],[NUMERO_UNIQUE]],'DATA NC ST'!A:M,4,0),0)</f>
        <v>0</v>
      </c>
      <c r="P29" s="4">
        <f>IFERROR(VLOOKUP(CHARGE34562[[#This Row],[NUMERO_UNIQUE]],'DATA NC ST'!A:M,11,0),0)</f>
        <v>0</v>
      </c>
    </row>
    <row r="30" spans="1:16" x14ac:dyDescent="0.25">
      <c r="A30" s="2" t="s">
        <v>4279</v>
      </c>
      <c r="B30" s="2">
        <v>44404.631516203706</v>
      </c>
      <c r="C30" s="2" t="s">
        <v>4165</v>
      </c>
      <c r="D30" s="2" t="s">
        <v>4178</v>
      </c>
      <c r="E30" s="8" t="s">
        <v>4177</v>
      </c>
      <c r="F30" s="4">
        <v>9507</v>
      </c>
      <c r="G30" s="4">
        <v>2</v>
      </c>
      <c r="H30" s="10">
        <v>16</v>
      </c>
      <c r="I30" s="2" t="s">
        <v>629</v>
      </c>
      <c r="J30" s="2" t="s">
        <v>654</v>
      </c>
      <c r="K30" s="2" t="s">
        <v>4179</v>
      </c>
      <c r="L30" s="8">
        <v>1</v>
      </c>
      <c r="M30" s="2" t="s">
        <v>81</v>
      </c>
      <c r="N30" s="2" t="s">
        <v>1567</v>
      </c>
      <c r="O30" s="4">
        <f>IFERROR(VLOOKUP(CHARGE34562[[#This Row],[NUMERO_UNIQUE]],'DATA NC ST'!A:M,4,0),0)</f>
        <v>0</v>
      </c>
      <c r="P30" s="4">
        <f>IFERROR(VLOOKUP(CHARGE34562[[#This Row],[NUMERO_UNIQUE]],'DATA NC ST'!A:M,11,0),0)</f>
        <v>0</v>
      </c>
    </row>
    <row r="31" spans="1:16" x14ac:dyDescent="0.25">
      <c r="A31" s="2" t="s">
        <v>4280</v>
      </c>
      <c r="B31" s="2">
        <v>44404.631516203706</v>
      </c>
      <c r="C31" s="2" t="s">
        <v>4165</v>
      </c>
      <c r="D31" s="2" t="s">
        <v>4181</v>
      </c>
      <c r="E31" s="8" t="s">
        <v>4180</v>
      </c>
      <c r="F31" s="4">
        <v>9507</v>
      </c>
      <c r="G31" s="4">
        <v>1</v>
      </c>
      <c r="H31" s="10">
        <v>36</v>
      </c>
      <c r="I31" s="2" t="s">
        <v>629</v>
      </c>
      <c r="J31" s="2" t="s">
        <v>654</v>
      </c>
      <c r="K31" s="2" t="s">
        <v>4182</v>
      </c>
      <c r="L31" s="8">
        <v>1</v>
      </c>
      <c r="M31" s="2" t="s">
        <v>1997</v>
      </c>
      <c r="N31" s="2" t="s">
        <v>1708</v>
      </c>
      <c r="O31" s="4">
        <f>IFERROR(VLOOKUP(CHARGE34562[[#This Row],[NUMERO_UNIQUE]],'DATA NC ST'!A:M,4,0),0)</f>
        <v>0</v>
      </c>
      <c r="P31" s="4">
        <f>IFERROR(VLOOKUP(CHARGE34562[[#This Row],[NUMERO_UNIQUE]],'DATA NC ST'!A:M,11,0),0)</f>
        <v>0</v>
      </c>
    </row>
    <row r="32" spans="1:16" x14ac:dyDescent="0.25">
      <c r="A32" s="2" t="s">
        <v>4207</v>
      </c>
      <c r="B32" s="2">
        <v>44382.605555555558</v>
      </c>
      <c r="C32" s="2" t="s">
        <v>4183</v>
      </c>
      <c r="D32" s="2"/>
      <c r="E32" s="8" t="s">
        <v>4065</v>
      </c>
      <c r="F32" s="4">
        <v>9506</v>
      </c>
      <c r="G32" s="4">
        <v>1</v>
      </c>
      <c r="H32" s="10">
        <v>40</v>
      </c>
      <c r="I32" s="2" t="s">
        <v>631</v>
      </c>
      <c r="J32" s="2" t="s">
        <v>654</v>
      </c>
      <c r="K32" s="2" t="s">
        <v>4184</v>
      </c>
      <c r="L32" s="8">
        <v>1</v>
      </c>
      <c r="M32" s="2" t="s">
        <v>1641</v>
      </c>
      <c r="N32" s="2" t="s">
        <v>1642</v>
      </c>
      <c r="O32" s="4">
        <f>IFERROR(VLOOKUP(CHARGE34562[[#This Row],[NUMERO_UNIQUE]],'DATA NC ST'!A:M,4,0),0)</f>
        <v>24</v>
      </c>
      <c r="P32" s="4">
        <f>IFERROR(VLOOKUP(CHARGE34562[[#This Row],[NUMERO_UNIQUE]],'DATA NC ST'!A:M,11,0),0)</f>
        <v>24</v>
      </c>
    </row>
    <row r="33" spans="1:16" x14ac:dyDescent="0.25">
      <c r="A33" s="2" t="s">
        <v>4281</v>
      </c>
      <c r="B33" s="2">
        <v>44403.6169212963</v>
      </c>
      <c r="C33" s="2" t="s">
        <v>4186</v>
      </c>
      <c r="D33" s="2"/>
      <c r="E33" s="8" t="s">
        <v>4185</v>
      </c>
      <c r="F33" s="4">
        <v>9503</v>
      </c>
      <c r="G33" s="4">
        <v>4</v>
      </c>
      <c r="H33" s="10">
        <v>17</v>
      </c>
      <c r="I33" s="2" t="s">
        <v>629</v>
      </c>
      <c r="J33" s="2" t="s">
        <v>654</v>
      </c>
      <c r="K33" s="2" t="s">
        <v>4187</v>
      </c>
      <c r="L33" s="8">
        <v>1</v>
      </c>
      <c r="M33" s="2" t="s">
        <v>2010</v>
      </c>
      <c r="N33" s="2" t="s">
        <v>2011</v>
      </c>
      <c r="O33" s="4">
        <f>IFERROR(VLOOKUP(CHARGE34562[[#This Row],[NUMERO_UNIQUE]],'DATA NC ST'!A:M,4,0),0)</f>
        <v>0</v>
      </c>
      <c r="P33" s="4">
        <f>IFERROR(VLOOKUP(CHARGE34562[[#This Row],[NUMERO_UNIQUE]],'DATA NC ST'!A:M,11,0),0)</f>
        <v>0</v>
      </c>
    </row>
    <row r="34" spans="1:16" x14ac:dyDescent="0.25">
      <c r="A34" s="2" t="s">
        <v>4282</v>
      </c>
      <c r="B34" s="2">
        <v>44403.6169212963</v>
      </c>
      <c r="C34" s="2" t="s">
        <v>4186</v>
      </c>
      <c r="D34" s="2" t="s">
        <v>4189</v>
      </c>
      <c r="E34" s="8" t="s">
        <v>4188</v>
      </c>
      <c r="F34" s="4">
        <v>9503</v>
      </c>
      <c r="G34" s="4">
        <v>3</v>
      </c>
      <c r="H34" s="10">
        <v>35</v>
      </c>
      <c r="I34" s="2" t="s">
        <v>629</v>
      </c>
      <c r="J34" s="2" t="s">
        <v>654</v>
      </c>
      <c r="K34" s="2" t="s">
        <v>4190</v>
      </c>
      <c r="L34" s="8">
        <v>1</v>
      </c>
      <c r="M34" s="2" t="s">
        <v>59</v>
      </c>
      <c r="N34" s="2" t="s">
        <v>1696</v>
      </c>
      <c r="O34" s="4">
        <f>IFERROR(VLOOKUP(CHARGE34562[[#This Row],[NUMERO_UNIQUE]],'DATA NC ST'!A:M,4,0),0)</f>
        <v>0</v>
      </c>
      <c r="P34" s="4">
        <f>IFERROR(VLOOKUP(CHARGE34562[[#This Row],[NUMERO_UNIQUE]],'DATA NC ST'!A:M,11,0),0)</f>
        <v>0</v>
      </c>
    </row>
    <row r="35" spans="1:16" x14ac:dyDescent="0.25">
      <c r="A35" s="2" t="s">
        <v>4283</v>
      </c>
      <c r="B35" s="2">
        <v>44403.6169212963</v>
      </c>
      <c r="C35" s="2" t="s">
        <v>4186</v>
      </c>
      <c r="D35" s="2" t="s">
        <v>4192</v>
      </c>
      <c r="E35" s="8" t="s">
        <v>4191</v>
      </c>
      <c r="F35" s="4">
        <v>9503</v>
      </c>
      <c r="G35" s="4">
        <v>2</v>
      </c>
      <c r="H35" s="10">
        <v>22</v>
      </c>
      <c r="I35" s="2" t="s">
        <v>629</v>
      </c>
      <c r="J35" s="2" t="s">
        <v>654</v>
      </c>
      <c r="K35" s="2" t="s">
        <v>4193</v>
      </c>
      <c r="L35" s="8">
        <v>1</v>
      </c>
      <c r="M35" s="2" t="s">
        <v>4194</v>
      </c>
      <c r="N35" s="2" t="s">
        <v>4195</v>
      </c>
      <c r="O35" s="4">
        <f>IFERROR(VLOOKUP(CHARGE34562[[#This Row],[NUMERO_UNIQUE]],'DATA NC ST'!A:M,4,0),0)</f>
        <v>0</v>
      </c>
      <c r="P35" s="4">
        <f>IFERROR(VLOOKUP(CHARGE34562[[#This Row],[NUMERO_UNIQUE]],'DATA NC ST'!A:M,11,0),0)</f>
        <v>0</v>
      </c>
    </row>
    <row r="36" spans="1:16" x14ac:dyDescent="0.25">
      <c r="A36" s="2" t="s">
        <v>4284</v>
      </c>
      <c r="B36" s="2">
        <v>44403.6169212963</v>
      </c>
      <c r="C36" s="2" t="s">
        <v>4186</v>
      </c>
      <c r="D36" s="2" t="s">
        <v>4197</v>
      </c>
      <c r="E36" s="8" t="s">
        <v>4196</v>
      </c>
      <c r="F36" s="4">
        <v>9503</v>
      </c>
      <c r="G36" s="4">
        <v>1</v>
      </c>
      <c r="H36" s="10">
        <v>42</v>
      </c>
      <c r="I36" s="2" t="s">
        <v>629</v>
      </c>
      <c r="J36" s="2" t="s">
        <v>654</v>
      </c>
      <c r="K36" s="2" t="s">
        <v>4198</v>
      </c>
      <c r="L36" s="8">
        <v>1</v>
      </c>
      <c r="M36" s="2" t="s">
        <v>44</v>
      </c>
      <c r="N36" s="2" t="s">
        <v>1562</v>
      </c>
      <c r="O36" s="4">
        <f>IFERROR(VLOOKUP(CHARGE34562[[#This Row],[NUMERO_UNIQUE]],'DATA NC ST'!A:M,4,0),0)</f>
        <v>0</v>
      </c>
      <c r="P36" s="4">
        <f>IFERROR(VLOOKUP(CHARGE34562[[#This Row],[NUMERO_UNIQUE]],'DATA NC ST'!A:M,11,0),0)</f>
        <v>0</v>
      </c>
    </row>
    <row r="37" spans="1:16" x14ac:dyDescent="0.25">
      <c r="A37" s="2" t="s">
        <v>4285</v>
      </c>
      <c r="B37" s="2">
        <v>44403.500949074078</v>
      </c>
      <c r="C37" s="2" t="s">
        <v>4200</v>
      </c>
      <c r="D37" s="2"/>
      <c r="E37" s="8" t="s">
        <v>4199</v>
      </c>
      <c r="F37" s="4">
        <v>9502</v>
      </c>
      <c r="G37" s="4">
        <v>1</v>
      </c>
      <c r="H37" s="10">
        <v>4</v>
      </c>
      <c r="I37" s="2" t="s">
        <v>632</v>
      </c>
      <c r="J37" s="2" t="s">
        <v>654</v>
      </c>
      <c r="K37" s="2" t="s">
        <v>4201</v>
      </c>
      <c r="L37" s="8">
        <v>1</v>
      </c>
      <c r="M37" s="2" t="s">
        <v>1896</v>
      </c>
      <c r="N37" s="2" t="s">
        <v>1693</v>
      </c>
      <c r="O37" s="4">
        <f>IFERROR(VLOOKUP(CHARGE34562[[#This Row],[NUMERO_UNIQUE]],'DATA NC ST'!A:M,4,0),0)</f>
        <v>0</v>
      </c>
      <c r="P37" s="4">
        <f>IFERROR(VLOOKUP(CHARGE34562[[#This Row],[NUMERO_UNIQUE]],'DATA NC ST'!A:M,11,0),0)</f>
        <v>0</v>
      </c>
    </row>
    <row r="38" spans="1:16" x14ac:dyDescent="0.25">
      <c r="A38" s="2" t="s">
        <v>4286</v>
      </c>
      <c r="B38" s="2">
        <v>44400.469976851855</v>
      </c>
      <c r="C38" s="2" t="s">
        <v>4048</v>
      </c>
      <c r="D38" s="2" t="s">
        <v>4047</v>
      </c>
      <c r="E38" s="8" t="s">
        <v>4046</v>
      </c>
      <c r="F38" s="4">
        <v>9501</v>
      </c>
      <c r="G38" s="4">
        <v>2</v>
      </c>
      <c r="H38" s="10">
        <v>21</v>
      </c>
      <c r="I38" s="2" t="s">
        <v>637</v>
      </c>
      <c r="J38" s="2" t="s">
        <v>654</v>
      </c>
      <c r="K38" s="2" t="s">
        <v>737</v>
      </c>
      <c r="L38" s="8">
        <v>5</v>
      </c>
      <c r="M38" s="2" t="s">
        <v>39</v>
      </c>
      <c r="N38" s="2" t="s">
        <v>1658</v>
      </c>
      <c r="O38" s="4">
        <f>IFERROR(VLOOKUP(CHARGE34562[[#This Row],[NUMERO_UNIQUE]],'DATA NC ST'!A:M,4,0),0)</f>
        <v>0</v>
      </c>
      <c r="P38" s="4">
        <f>IFERROR(VLOOKUP(CHARGE34562[[#This Row],[NUMERO_UNIQUE]],'DATA NC ST'!A:M,11,0),0)</f>
        <v>0</v>
      </c>
    </row>
    <row r="39" spans="1:16" x14ac:dyDescent="0.25">
      <c r="A39" s="2" t="s">
        <v>4287</v>
      </c>
      <c r="B39" s="2">
        <v>44400.469976851855</v>
      </c>
      <c r="C39" s="2" t="s">
        <v>4048</v>
      </c>
      <c r="D39" s="2" t="s">
        <v>4050</v>
      </c>
      <c r="E39" s="8" t="s">
        <v>4049</v>
      </c>
      <c r="F39" s="4">
        <v>9501</v>
      </c>
      <c r="G39" s="4">
        <v>1</v>
      </c>
      <c r="H39" s="10">
        <v>9</v>
      </c>
      <c r="I39" s="2" t="s">
        <v>637</v>
      </c>
      <c r="J39" s="2" t="s">
        <v>654</v>
      </c>
      <c r="K39" s="2" t="s">
        <v>737</v>
      </c>
      <c r="L39" s="8">
        <v>4</v>
      </c>
      <c r="M39" s="2" t="s">
        <v>40</v>
      </c>
      <c r="N39" s="2" t="s">
        <v>1658</v>
      </c>
      <c r="O39" s="4">
        <f>IFERROR(VLOOKUP(CHARGE34562[[#This Row],[NUMERO_UNIQUE]],'DATA NC ST'!A:M,4,0),0)</f>
        <v>0</v>
      </c>
      <c r="P39" s="4">
        <f>IFERROR(VLOOKUP(CHARGE34562[[#This Row],[NUMERO_UNIQUE]],'DATA NC ST'!A:M,11,0),0)</f>
        <v>0</v>
      </c>
    </row>
    <row r="40" spans="1:16" x14ac:dyDescent="0.25">
      <c r="A40" s="2" t="s">
        <v>4288</v>
      </c>
      <c r="B40" s="2">
        <v>44400.456423611111</v>
      </c>
      <c r="C40" s="2" t="s">
        <v>4052</v>
      </c>
      <c r="D40" s="2" t="s">
        <v>4051</v>
      </c>
      <c r="E40" s="8" t="s">
        <v>3530</v>
      </c>
      <c r="F40" s="4">
        <v>9499</v>
      </c>
      <c r="G40" s="4">
        <v>1</v>
      </c>
      <c r="H40" s="10">
        <v>10</v>
      </c>
      <c r="I40" s="2" t="s">
        <v>234</v>
      </c>
      <c r="J40" s="2" t="s">
        <v>654</v>
      </c>
      <c r="K40" s="2" t="s">
        <v>4053</v>
      </c>
      <c r="L40" s="8">
        <v>1</v>
      </c>
      <c r="M40" s="2" t="s">
        <v>1894</v>
      </c>
      <c r="N40" s="2" t="s">
        <v>1895</v>
      </c>
      <c r="O40" s="4">
        <f>IFERROR(VLOOKUP(CHARGE34562[[#This Row],[NUMERO_UNIQUE]],'DATA NC ST'!A:M,4,0),0)</f>
        <v>0</v>
      </c>
      <c r="P40" s="4">
        <f>IFERROR(VLOOKUP(CHARGE34562[[#This Row],[NUMERO_UNIQUE]],'DATA NC ST'!A:M,11,0),0)</f>
        <v>0</v>
      </c>
    </row>
    <row r="41" spans="1:16" x14ac:dyDescent="0.25">
      <c r="A41" s="2" t="s">
        <v>4289</v>
      </c>
      <c r="B41" s="2">
        <v>44400.450474537036</v>
      </c>
      <c r="C41" s="2" t="s">
        <v>4055</v>
      </c>
      <c r="D41" s="2" t="s">
        <v>4054</v>
      </c>
      <c r="E41" s="8" t="s">
        <v>3218</v>
      </c>
      <c r="F41" s="4">
        <v>9498</v>
      </c>
      <c r="G41" s="4">
        <v>1</v>
      </c>
      <c r="H41" s="10">
        <v>100</v>
      </c>
      <c r="I41" s="2" t="s">
        <v>636</v>
      </c>
      <c r="J41" s="2" t="s">
        <v>654</v>
      </c>
      <c r="K41" s="2" t="s">
        <v>759</v>
      </c>
      <c r="L41" s="8">
        <v>1</v>
      </c>
      <c r="M41" s="2" t="s">
        <v>270</v>
      </c>
      <c r="N41" s="2" t="s">
        <v>1675</v>
      </c>
      <c r="O41" s="4">
        <f>IFERROR(VLOOKUP(CHARGE34562[[#This Row],[NUMERO_UNIQUE]],'DATA NC ST'!A:M,4,0),0)</f>
        <v>0</v>
      </c>
      <c r="P41" s="4">
        <f>IFERROR(VLOOKUP(CHARGE34562[[#This Row],[NUMERO_UNIQUE]],'DATA NC ST'!A:M,11,0),0)</f>
        <v>0</v>
      </c>
    </row>
    <row r="42" spans="1:16" x14ac:dyDescent="0.25">
      <c r="A42" s="2" t="s">
        <v>4290</v>
      </c>
      <c r="B42" s="2">
        <v>44400.449976851851</v>
      </c>
      <c r="C42" s="2" t="s">
        <v>4058</v>
      </c>
      <c r="D42" s="2" t="s">
        <v>4057</v>
      </c>
      <c r="E42" s="8" t="s">
        <v>4056</v>
      </c>
      <c r="F42" s="4">
        <v>9497</v>
      </c>
      <c r="G42" s="4">
        <v>1</v>
      </c>
      <c r="H42" s="10">
        <v>35</v>
      </c>
      <c r="I42" s="2" t="s">
        <v>629</v>
      </c>
      <c r="J42" s="2" t="s">
        <v>654</v>
      </c>
      <c r="K42" s="2" t="s">
        <v>4059</v>
      </c>
      <c r="L42" s="8">
        <v>1</v>
      </c>
      <c r="M42" s="2" t="s">
        <v>1970</v>
      </c>
      <c r="N42" s="2" t="s">
        <v>1708</v>
      </c>
      <c r="O42" s="4">
        <f>IFERROR(VLOOKUP(CHARGE34562[[#This Row],[NUMERO_UNIQUE]],'DATA NC ST'!A:M,4,0),0)</f>
        <v>0</v>
      </c>
      <c r="P42" s="4">
        <f>IFERROR(VLOOKUP(CHARGE34562[[#This Row],[NUMERO_UNIQUE]],'DATA NC ST'!A:M,11,0),0)</f>
        <v>0</v>
      </c>
    </row>
    <row r="43" spans="1:16" x14ac:dyDescent="0.25">
      <c r="A43" s="2" t="s">
        <v>4291</v>
      </c>
      <c r="B43" s="2">
        <v>44399.601666666669</v>
      </c>
      <c r="C43" s="2" t="s">
        <v>2134</v>
      </c>
      <c r="D43" s="2" t="s">
        <v>2136</v>
      </c>
      <c r="E43" s="8" t="s">
        <v>3091</v>
      </c>
      <c r="F43" s="4">
        <v>9495</v>
      </c>
      <c r="G43" s="4">
        <v>8</v>
      </c>
      <c r="H43" s="10">
        <v>1</v>
      </c>
      <c r="I43" s="2" t="s">
        <v>639</v>
      </c>
      <c r="J43" s="2" t="s">
        <v>654</v>
      </c>
      <c r="K43" s="2" t="s">
        <v>1550</v>
      </c>
      <c r="L43" s="8">
        <v>1</v>
      </c>
      <c r="M43" s="2" t="s">
        <v>1863</v>
      </c>
      <c r="N43" s="2" t="s">
        <v>1669</v>
      </c>
      <c r="O43" s="4">
        <f>IFERROR(VLOOKUP(CHARGE34562[[#This Row],[NUMERO_UNIQUE]],'DATA NC ST'!A:M,4,0),0)</f>
        <v>0</v>
      </c>
      <c r="P43" s="4">
        <f>IFERROR(VLOOKUP(CHARGE34562[[#This Row],[NUMERO_UNIQUE]],'DATA NC ST'!A:M,11,0),0)</f>
        <v>0</v>
      </c>
    </row>
    <row r="44" spans="1:16" x14ac:dyDescent="0.25">
      <c r="A44" s="2" t="s">
        <v>4292</v>
      </c>
      <c r="B44" s="2">
        <v>44399.601666666669</v>
      </c>
      <c r="C44" s="2" t="s">
        <v>2134</v>
      </c>
      <c r="D44" s="2" t="s">
        <v>2137</v>
      </c>
      <c r="E44" s="8" t="s">
        <v>3092</v>
      </c>
      <c r="F44" s="4">
        <v>9495</v>
      </c>
      <c r="G44" s="4">
        <v>7</v>
      </c>
      <c r="H44" s="10">
        <v>1</v>
      </c>
      <c r="I44" s="2" t="s">
        <v>639</v>
      </c>
      <c r="J44" s="2" t="s">
        <v>654</v>
      </c>
      <c r="K44" s="2" t="s">
        <v>1542</v>
      </c>
      <c r="L44" s="8">
        <v>1</v>
      </c>
      <c r="M44" s="2" t="s">
        <v>1668</v>
      </c>
      <c r="N44" s="2" t="s">
        <v>1669</v>
      </c>
      <c r="O44" s="4">
        <f>IFERROR(VLOOKUP(CHARGE34562[[#This Row],[NUMERO_UNIQUE]],'DATA NC ST'!A:M,4,0),0)</f>
        <v>0</v>
      </c>
      <c r="P44" s="4">
        <f>IFERROR(VLOOKUP(CHARGE34562[[#This Row],[NUMERO_UNIQUE]],'DATA NC ST'!A:M,11,0),0)</f>
        <v>0</v>
      </c>
    </row>
    <row r="45" spans="1:16" x14ac:dyDescent="0.25">
      <c r="A45" s="2" t="s">
        <v>4293</v>
      </c>
      <c r="B45" s="2">
        <v>44399.601666666669</v>
      </c>
      <c r="C45" s="2" t="s">
        <v>2134</v>
      </c>
      <c r="D45" s="2" t="s">
        <v>2138</v>
      </c>
      <c r="E45" s="8" t="s">
        <v>3093</v>
      </c>
      <c r="F45" s="4">
        <v>9495</v>
      </c>
      <c r="G45" s="4">
        <v>6</v>
      </c>
      <c r="H45" s="10">
        <v>1</v>
      </c>
      <c r="I45" s="2" t="s">
        <v>639</v>
      </c>
      <c r="J45" s="2" t="s">
        <v>654</v>
      </c>
      <c r="K45" s="2" t="s">
        <v>1556</v>
      </c>
      <c r="L45" s="8">
        <v>1</v>
      </c>
      <c r="M45" s="2" t="s">
        <v>1670</v>
      </c>
      <c r="N45" s="2" t="s">
        <v>1669</v>
      </c>
      <c r="O45" s="4">
        <f>IFERROR(VLOOKUP(CHARGE34562[[#This Row],[NUMERO_UNIQUE]],'DATA NC ST'!A:M,4,0),0)</f>
        <v>0</v>
      </c>
      <c r="P45" s="4">
        <f>IFERROR(VLOOKUP(CHARGE34562[[#This Row],[NUMERO_UNIQUE]],'DATA NC ST'!A:M,11,0),0)</f>
        <v>0</v>
      </c>
    </row>
    <row r="46" spans="1:16" x14ac:dyDescent="0.25">
      <c r="A46" s="2" t="s">
        <v>4294</v>
      </c>
      <c r="B46" s="2">
        <v>44399.601666666669</v>
      </c>
      <c r="C46" s="2" t="s">
        <v>2134</v>
      </c>
      <c r="D46" s="2" t="s">
        <v>2139</v>
      </c>
      <c r="E46" s="8" t="s">
        <v>3094</v>
      </c>
      <c r="F46" s="4">
        <v>9495</v>
      </c>
      <c r="G46" s="4">
        <v>5</v>
      </c>
      <c r="H46" s="10">
        <v>2</v>
      </c>
      <c r="I46" s="2" t="s">
        <v>639</v>
      </c>
      <c r="J46" s="2" t="s">
        <v>654</v>
      </c>
      <c r="K46" s="2" t="s">
        <v>1541</v>
      </c>
      <c r="L46" s="8">
        <v>1</v>
      </c>
      <c r="M46" s="2" t="s">
        <v>1862</v>
      </c>
      <c r="N46" s="2" t="s">
        <v>1672</v>
      </c>
      <c r="O46" s="4">
        <f>IFERROR(VLOOKUP(CHARGE34562[[#This Row],[NUMERO_UNIQUE]],'DATA NC ST'!A:M,4,0),0)</f>
        <v>0</v>
      </c>
      <c r="P46" s="4">
        <f>IFERROR(VLOOKUP(CHARGE34562[[#This Row],[NUMERO_UNIQUE]],'DATA NC ST'!A:M,11,0),0)</f>
        <v>0</v>
      </c>
    </row>
    <row r="47" spans="1:16" x14ac:dyDescent="0.25">
      <c r="A47" s="2" t="s">
        <v>4295</v>
      </c>
      <c r="B47" s="2">
        <v>44399.601666666669</v>
      </c>
      <c r="C47" s="2" t="s">
        <v>2134</v>
      </c>
      <c r="D47" s="2" t="s">
        <v>2140</v>
      </c>
      <c r="E47" s="8" t="s">
        <v>3095</v>
      </c>
      <c r="F47" s="4">
        <v>9495</v>
      </c>
      <c r="G47" s="4">
        <v>4</v>
      </c>
      <c r="H47" s="10">
        <v>1</v>
      </c>
      <c r="I47" s="2" t="s">
        <v>639</v>
      </c>
      <c r="J47" s="2" t="s">
        <v>654</v>
      </c>
      <c r="K47" s="2" t="s">
        <v>1549</v>
      </c>
      <c r="L47" s="8">
        <v>1</v>
      </c>
      <c r="M47" s="2" t="s">
        <v>1671</v>
      </c>
      <c r="N47" s="2" t="s">
        <v>1672</v>
      </c>
      <c r="O47" s="4">
        <f>IFERROR(VLOOKUP(CHARGE34562[[#This Row],[NUMERO_UNIQUE]],'DATA NC ST'!A:M,4,0),0)</f>
        <v>0</v>
      </c>
      <c r="P47" s="4">
        <f>IFERROR(VLOOKUP(CHARGE34562[[#This Row],[NUMERO_UNIQUE]],'DATA NC ST'!A:M,11,0),0)</f>
        <v>0</v>
      </c>
    </row>
    <row r="48" spans="1:16" x14ac:dyDescent="0.25">
      <c r="A48" s="2" t="s">
        <v>4296</v>
      </c>
      <c r="B48" s="2">
        <v>44399.601666666669</v>
      </c>
      <c r="C48" s="2" t="s">
        <v>2134</v>
      </c>
      <c r="D48" s="2" t="s">
        <v>2141</v>
      </c>
      <c r="E48" s="8" t="s">
        <v>3096</v>
      </c>
      <c r="F48" s="4">
        <v>9495</v>
      </c>
      <c r="G48" s="4">
        <v>3</v>
      </c>
      <c r="H48" s="10">
        <v>7</v>
      </c>
      <c r="I48" s="2" t="s">
        <v>639</v>
      </c>
      <c r="J48" s="2" t="s">
        <v>654</v>
      </c>
      <c r="K48" s="2" t="s">
        <v>1553</v>
      </c>
      <c r="L48" s="8">
        <v>1</v>
      </c>
      <c r="M48" s="2" t="s">
        <v>1864</v>
      </c>
      <c r="N48" s="2" t="s">
        <v>1669</v>
      </c>
      <c r="O48" s="4">
        <f>IFERROR(VLOOKUP(CHARGE34562[[#This Row],[NUMERO_UNIQUE]],'DATA NC ST'!A:M,4,0),0)</f>
        <v>0</v>
      </c>
      <c r="P48" s="4">
        <f>IFERROR(VLOOKUP(CHARGE34562[[#This Row],[NUMERO_UNIQUE]],'DATA NC ST'!A:M,11,0),0)</f>
        <v>0</v>
      </c>
    </row>
    <row r="49" spans="1:16" x14ac:dyDescent="0.25">
      <c r="A49" s="2" t="s">
        <v>4297</v>
      </c>
      <c r="B49" s="2">
        <v>44399.601666666669</v>
      </c>
      <c r="C49" s="2" t="s">
        <v>2134</v>
      </c>
      <c r="D49" s="2" t="s">
        <v>2142</v>
      </c>
      <c r="E49" s="8" t="s">
        <v>3097</v>
      </c>
      <c r="F49" s="4">
        <v>9495</v>
      </c>
      <c r="G49" s="4">
        <v>2</v>
      </c>
      <c r="H49" s="10">
        <v>7</v>
      </c>
      <c r="I49" s="2" t="s">
        <v>639</v>
      </c>
      <c r="J49" s="2" t="s">
        <v>654</v>
      </c>
      <c r="K49" s="2" t="s">
        <v>1551</v>
      </c>
      <c r="L49" s="8">
        <v>1</v>
      </c>
      <c r="M49" s="2" t="s">
        <v>1863</v>
      </c>
      <c r="N49" s="2" t="s">
        <v>1669</v>
      </c>
      <c r="O49" s="4">
        <f>IFERROR(VLOOKUP(CHARGE34562[[#This Row],[NUMERO_UNIQUE]],'DATA NC ST'!A:M,4,0),0)</f>
        <v>0</v>
      </c>
      <c r="P49" s="4">
        <f>IFERROR(VLOOKUP(CHARGE34562[[#This Row],[NUMERO_UNIQUE]],'DATA NC ST'!A:M,11,0),0)</f>
        <v>0</v>
      </c>
    </row>
    <row r="50" spans="1:16" x14ac:dyDescent="0.25">
      <c r="A50" s="2" t="s">
        <v>4298</v>
      </c>
      <c r="B50" s="2">
        <v>44399.601666666669</v>
      </c>
      <c r="C50" s="2" t="s">
        <v>2134</v>
      </c>
      <c r="D50" s="2" t="s">
        <v>2143</v>
      </c>
      <c r="E50" s="8" t="s">
        <v>3098</v>
      </c>
      <c r="F50" s="4">
        <v>9495</v>
      </c>
      <c r="G50" s="4">
        <v>1</v>
      </c>
      <c r="H50" s="10">
        <v>4</v>
      </c>
      <c r="I50" s="2" t="s">
        <v>639</v>
      </c>
      <c r="J50" s="2" t="s">
        <v>654</v>
      </c>
      <c r="K50" s="2" t="s">
        <v>1552</v>
      </c>
      <c r="L50" s="8">
        <v>1</v>
      </c>
      <c r="M50" s="2" t="s">
        <v>1862</v>
      </c>
      <c r="N50" s="2" t="s">
        <v>1672</v>
      </c>
      <c r="O50" s="4">
        <f>IFERROR(VLOOKUP(CHARGE34562[[#This Row],[NUMERO_UNIQUE]],'DATA NC ST'!A:M,4,0),0)</f>
        <v>0</v>
      </c>
      <c r="P50" s="4">
        <f>IFERROR(VLOOKUP(CHARGE34562[[#This Row],[NUMERO_UNIQUE]],'DATA NC ST'!A:M,11,0),0)</f>
        <v>0</v>
      </c>
    </row>
    <row r="51" spans="1:16" x14ac:dyDescent="0.25">
      <c r="A51" s="2" t="s">
        <v>4299</v>
      </c>
      <c r="B51" s="2">
        <v>44399.597997685189</v>
      </c>
      <c r="C51" s="2" t="s">
        <v>2131</v>
      </c>
      <c r="D51" s="2" t="s">
        <v>2144</v>
      </c>
      <c r="E51" s="8" t="s">
        <v>3099</v>
      </c>
      <c r="F51" s="4">
        <v>9494</v>
      </c>
      <c r="G51" s="4">
        <v>4</v>
      </c>
      <c r="H51" s="10">
        <v>4</v>
      </c>
      <c r="I51" s="2" t="s">
        <v>629</v>
      </c>
      <c r="J51" s="2" t="s">
        <v>654</v>
      </c>
      <c r="K51" s="2" t="s">
        <v>1546</v>
      </c>
      <c r="L51" s="8">
        <v>1</v>
      </c>
      <c r="M51" s="2" t="s">
        <v>20</v>
      </c>
      <c r="N51" s="2" t="s">
        <v>1828</v>
      </c>
      <c r="O51" s="4">
        <f>IFERROR(VLOOKUP(CHARGE34562[[#This Row],[NUMERO_UNIQUE]],'DATA NC ST'!A:M,4,0),0)</f>
        <v>0</v>
      </c>
      <c r="P51" s="4">
        <f>IFERROR(VLOOKUP(CHARGE34562[[#This Row],[NUMERO_UNIQUE]],'DATA NC ST'!A:M,11,0),0)</f>
        <v>0</v>
      </c>
    </row>
    <row r="52" spans="1:16" x14ac:dyDescent="0.25">
      <c r="A52" s="2" t="s">
        <v>4300</v>
      </c>
      <c r="B52" s="2">
        <v>44399.597997685189</v>
      </c>
      <c r="C52" s="2" t="s">
        <v>2131</v>
      </c>
      <c r="D52" s="2" t="s">
        <v>2145</v>
      </c>
      <c r="E52" s="8" t="s">
        <v>3100</v>
      </c>
      <c r="F52" s="4">
        <v>9494</v>
      </c>
      <c r="G52" s="4">
        <v>3</v>
      </c>
      <c r="H52" s="10">
        <v>16</v>
      </c>
      <c r="I52" s="2" t="s">
        <v>629</v>
      </c>
      <c r="J52" s="2" t="s">
        <v>654</v>
      </c>
      <c r="K52" s="2" t="s">
        <v>1548</v>
      </c>
      <c r="L52" s="8">
        <v>1</v>
      </c>
      <c r="M52" s="2" t="s">
        <v>175</v>
      </c>
      <c r="N52" s="2" t="s">
        <v>1622</v>
      </c>
      <c r="O52" s="4">
        <f>IFERROR(VLOOKUP(CHARGE34562[[#This Row],[NUMERO_UNIQUE]],'DATA NC ST'!A:M,4,0),0)</f>
        <v>0</v>
      </c>
      <c r="P52" s="4">
        <f>IFERROR(VLOOKUP(CHARGE34562[[#This Row],[NUMERO_UNIQUE]],'DATA NC ST'!A:M,11,0),0)</f>
        <v>0</v>
      </c>
    </row>
    <row r="53" spans="1:16" x14ac:dyDescent="0.25">
      <c r="A53" s="2" t="s">
        <v>4301</v>
      </c>
      <c r="B53" s="2">
        <v>44399.597997685189</v>
      </c>
      <c r="C53" s="2" t="s">
        <v>2131</v>
      </c>
      <c r="D53" s="2" t="s">
        <v>2146</v>
      </c>
      <c r="E53" s="8" t="s">
        <v>3101</v>
      </c>
      <c r="F53" s="4">
        <v>9494</v>
      </c>
      <c r="G53" s="4">
        <v>2</v>
      </c>
      <c r="H53" s="10">
        <v>45</v>
      </c>
      <c r="I53" s="2" t="s">
        <v>629</v>
      </c>
      <c r="J53" s="2" t="s">
        <v>654</v>
      </c>
      <c r="K53" s="2" t="s">
        <v>1544</v>
      </c>
      <c r="L53" s="8">
        <v>1</v>
      </c>
      <c r="M53" s="2" t="s">
        <v>220</v>
      </c>
      <c r="N53" s="2" t="s">
        <v>1906</v>
      </c>
      <c r="O53" s="4">
        <f>IFERROR(VLOOKUP(CHARGE34562[[#This Row],[NUMERO_UNIQUE]],'DATA NC ST'!A:M,4,0),0)</f>
        <v>0</v>
      </c>
      <c r="P53" s="4">
        <f>IFERROR(VLOOKUP(CHARGE34562[[#This Row],[NUMERO_UNIQUE]],'DATA NC ST'!A:M,11,0),0)</f>
        <v>0</v>
      </c>
    </row>
    <row r="54" spans="1:16" x14ac:dyDescent="0.25">
      <c r="A54" s="2" t="s">
        <v>4205</v>
      </c>
      <c r="B54" s="2">
        <v>44399.597997685189</v>
      </c>
      <c r="C54" s="2" t="s">
        <v>2131</v>
      </c>
      <c r="D54" s="2" t="s">
        <v>2147</v>
      </c>
      <c r="E54" s="8" t="s">
        <v>3102</v>
      </c>
      <c r="F54" s="4">
        <v>9494</v>
      </c>
      <c r="G54" s="4">
        <v>1</v>
      </c>
      <c r="H54" s="10">
        <v>209</v>
      </c>
      <c r="I54" s="2" t="s">
        <v>629</v>
      </c>
      <c r="J54" s="2" t="s">
        <v>654</v>
      </c>
      <c r="K54" s="2" t="s">
        <v>1540</v>
      </c>
      <c r="L54" s="8">
        <v>1</v>
      </c>
      <c r="M54" s="2" t="s">
        <v>23</v>
      </c>
      <c r="N54" s="2" t="s">
        <v>1622</v>
      </c>
      <c r="O54" s="4">
        <f>IFERROR(VLOOKUP(CHARGE34562[[#This Row],[NUMERO_UNIQUE]],'DATA NC ST'!A:M,4,0),0)</f>
        <v>12</v>
      </c>
      <c r="P54" s="4">
        <f>IFERROR(VLOOKUP(CHARGE34562[[#This Row],[NUMERO_UNIQUE]],'DATA NC ST'!A:M,11,0),0)</f>
        <v>12</v>
      </c>
    </row>
    <row r="55" spans="1:16" x14ac:dyDescent="0.25">
      <c r="A55" s="2" t="s">
        <v>4302</v>
      </c>
      <c r="B55" s="2">
        <v>44399.377557870372</v>
      </c>
      <c r="C55" s="2" t="s">
        <v>2132</v>
      </c>
      <c r="D55" s="2" t="s">
        <v>2148</v>
      </c>
      <c r="E55" s="8" t="s">
        <v>3103</v>
      </c>
      <c r="F55" s="4">
        <v>9492</v>
      </c>
      <c r="G55" s="4">
        <v>1</v>
      </c>
      <c r="H55" s="10">
        <v>55</v>
      </c>
      <c r="I55" s="2" t="s">
        <v>632</v>
      </c>
      <c r="J55" s="2" t="s">
        <v>654</v>
      </c>
      <c r="K55" s="2" t="s">
        <v>1545</v>
      </c>
      <c r="L55" s="8">
        <v>1</v>
      </c>
      <c r="M55" s="2" t="s">
        <v>2014</v>
      </c>
      <c r="N55" s="2" t="s">
        <v>1913</v>
      </c>
      <c r="O55" s="4">
        <f>IFERROR(VLOOKUP(CHARGE34562[[#This Row],[NUMERO_UNIQUE]],'DATA NC ST'!A:M,4,0),0)</f>
        <v>0</v>
      </c>
      <c r="P55" s="4">
        <f>IFERROR(VLOOKUP(CHARGE34562[[#This Row],[NUMERO_UNIQUE]],'DATA NC ST'!A:M,11,0),0)</f>
        <v>0</v>
      </c>
    </row>
    <row r="56" spans="1:16" x14ac:dyDescent="0.25">
      <c r="A56" s="2" t="s">
        <v>4303</v>
      </c>
      <c r="B56" s="2">
        <v>44399.370983796296</v>
      </c>
      <c r="C56" s="2" t="s">
        <v>2133</v>
      </c>
      <c r="D56" s="2" t="s">
        <v>2149</v>
      </c>
      <c r="E56" s="8" t="s">
        <v>3104</v>
      </c>
      <c r="F56" s="4">
        <v>9491</v>
      </c>
      <c r="G56" s="4">
        <v>2</v>
      </c>
      <c r="H56" s="10">
        <v>128</v>
      </c>
      <c r="I56" s="2" t="s">
        <v>629</v>
      </c>
      <c r="J56" s="2" t="s">
        <v>654</v>
      </c>
      <c r="K56" s="2" t="s">
        <v>1547</v>
      </c>
      <c r="L56" s="8">
        <v>1</v>
      </c>
      <c r="M56" s="2" t="s">
        <v>1695</v>
      </c>
      <c r="N56" s="2" t="s">
        <v>1622</v>
      </c>
      <c r="O56" s="4">
        <f>IFERROR(VLOOKUP(CHARGE34562[[#This Row],[NUMERO_UNIQUE]],'DATA NC ST'!A:M,4,0),0)</f>
        <v>0</v>
      </c>
      <c r="P56" s="4">
        <f>IFERROR(VLOOKUP(CHARGE34562[[#This Row],[NUMERO_UNIQUE]],'DATA NC ST'!A:M,11,0),0)</f>
        <v>0</v>
      </c>
    </row>
    <row r="57" spans="1:16" x14ac:dyDescent="0.25">
      <c r="A57" s="2" t="s">
        <v>4304</v>
      </c>
      <c r="B57" s="2">
        <v>44399.370983796296</v>
      </c>
      <c r="C57" s="2" t="s">
        <v>2133</v>
      </c>
      <c r="D57" s="2" t="s">
        <v>2150</v>
      </c>
      <c r="E57" s="8" t="s">
        <v>3105</v>
      </c>
      <c r="F57" s="4">
        <v>9491</v>
      </c>
      <c r="G57" s="4">
        <v>1</v>
      </c>
      <c r="H57" s="10">
        <v>40</v>
      </c>
      <c r="I57" s="2" t="s">
        <v>629</v>
      </c>
      <c r="J57" s="2" t="s">
        <v>654</v>
      </c>
      <c r="K57" s="2" t="s">
        <v>1554</v>
      </c>
      <c r="L57" s="8">
        <v>1</v>
      </c>
      <c r="M57" s="2" t="s">
        <v>182</v>
      </c>
      <c r="N57" s="2" t="s">
        <v>1714</v>
      </c>
      <c r="O57" s="4">
        <f>IFERROR(VLOOKUP(CHARGE34562[[#This Row],[NUMERO_UNIQUE]],'DATA NC ST'!A:M,4,0),0)</f>
        <v>0</v>
      </c>
      <c r="P57" s="4">
        <f>IFERROR(VLOOKUP(CHARGE34562[[#This Row],[NUMERO_UNIQUE]],'DATA NC ST'!A:M,11,0),0)</f>
        <v>0</v>
      </c>
    </row>
    <row r="58" spans="1:16" x14ac:dyDescent="0.25">
      <c r="A58" s="2" t="s">
        <v>4305</v>
      </c>
      <c r="B58" s="2">
        <v>44398.533275462964</v>
      </c>
      <c r="C58" s="2" t="s">
        <v>1559</v>
      </c>
      <c r="D58" s="2" t="s">
        <v>2151</v>
      </c>
      <c r="E58" s="8" t="s">
        <v>3106</v>
      </c>
      <c r="F58" s="4">
        <v>9490</v>
      </c>
      <c r="G58" s="4">
        <v>2</v>
      </c>
      <c r="H58" s="10">
        <v>24</v>
      </c>
      <c r="I58" s="2" t="s">
        <v>629</v>
      </c>
      <c r="J58" s="2" t="s">
        <v>654</v>
      </c>
      <c r="K58" s="2" t="s">
        <v>1555</v>
      </c>
      <c r="L58" s="8">
        <v>1</v>
      </c>
      <c r="M58" s="2" t="s">
        <v>1561</v>
      </c>
      <c r="N58" s="2" t="s">
        <v>1562</v>
      </c>
      <c r="O58" s="4">
        <f>IFERROR(VLOOKUP(CHARGE34562[[#This Row],[NUMERO_UNIQUE]],'DATA NC ST'!A:M,4,0),0)</f>
        <v>0</v>
      </c>
      <c r="P58" s="4">
        <f>IFERROR(VLOOKUP(CHARGE34562[[#This Row],[NUMERO_UNIQUE]],'DATA NC ST'!A:M,11,0),0)</f>
        <v>0</v>
      </c>
    </row>
    <row r="59" spans="1:16" x14ac:dyDescent="0.25">
      <c r="A59" s="2" t="s">
        <v>4306</v>
      </c>
      <c r="B59" s="2">
        <v>44398.533275462964</v>
      </c>
      <c r="C59" s="2" t="s">
        <v>1559</v>
      </c>
      <c r="D59" s="2" t="s">
        <v>2152</v>
      </c>
      <c r="E59" s="8" t="s">
        <v>3107</v>
      </c>
      <c r="F59" s="4">
        <v>9490</v>
      </c>
      <c r="G59" s="4">
        <v>1</v>
      </c>
      <c r="H59" s="10">
        <v>14</v>
      </c>
      <c r="I59" s="2" t="s">
        <v>629</v>
      </c>
      <c r="J59" s="2" t="s">
        <v>654</v>
      </c>
      <c r="K59" s="2" t="s">
        <v>1543</v>
      </c>
      <c r="L59" s="8">
        <v>1</v>
      </c>
      <c r="M59" s="2" t="s">
        <v>1563</v>
      </c>
      <c r="N59" s="2" t="s">
        <v>1564</v>
      </c>
      <c r="O59" s="4">
        <f>IFERROR(VLOOKUP(CHARGE34562[[#This Row],[NUMERO_UNIQUE]],'DATA NC ST'!A:M,4,0),0)</f>
        <v>0</v>
      </c>
      <c r="P59" s="4">
        <f>IFERROR(VLOOKUP(CHARGE34562[[#This Row],[NUMERO_UNIQUE]],'DATA NC ST'!A:M,11,0),0)</f>
        <v>0</v>
      </c>
    </row>
    <row r="60" spans="1:16" x14ac:dyDescent="0.25">
      <c r="A60" s="2" t="s">
        <v>4307</v>
      </c>
      <c r="B60" s="2">
        <v>44398.497048611112</v>
      </c>
      <c r="C60" s="2" t="s">
        <v>653</v>
      </c>
      <c r="D60" s="2" t="s">
        <v>2153</v>
      </c>
      <c r="E60" s="8" t="s">
        <v>3108</v>
      </c>
      <c r="F60" s="4">
        <v>9489</v>
      </c>
      <c r="G60" s="4">
        <v>5</v>
      </c>
      <c r="H60" s="10">
        <v>6</v>
      </c>
      <c r="I60" s="2" t="s">
        <v>629</v>
      </c>
      <c r="J60" s="2" t="s">
        <v>654</v>
      </c>
      <c r="K60" s="2" t="s">
        <v>655</v>
      </c>
      <c r="L60" s="8">
        <v>1</v>
      </c>
      <c r="M60" s="2" t="s">
        <v>1565</v>
      </c>
      <c r="N60" s="2" t="s">
        <v>1566</v>
      </c>
      <c r="O60" s="4">
        <f>IFERROR(VLOOKUP(CHARGE34562[[#This Row],[NUMERO_UNIQUE]],'DATA NC ST'!A:M,4,0),0)</f>
        <v>0</v>
      </c>
      <c r="P60" s="4">
        <f>IFERROR(VLOOKUP(CHARGE34562[[#This Row],[NUMERO_UNIQUE]],'DATA NC ST'!A:M,11,0),0)</f>
        <v>0</v>
      </c>
    </row>
    <row r="61" spans="1:16" x14ac:dyDescent="0.25">
      <c r="A61" s="2" t="s">
        <v>4308</v>
      </c>
      <c r="B61" s="2">
        <v>44398.497048611112</v>
      </c>
      <c r="C61" s="2" t="s">
        <v>653</v>
      </c>
      <c r="D61" s="2" t="s">
        <v>2154</v>
      </c>
      <c r="E61" s="8" t="s">
        <v>3109</v>
      </c>
      <c r="F61" s="4">
        <v>9489</v>
      </c>
      <c r="G61" s="4">
        <v>4</v>
      </c>
      <c r="H61" s="10">
        <v>21</v>
      </c>
      <c r="I61" s="2" t="s">
        <v>629</v>
      </c>
      <c r="J61" s="2" t="s">
        <v>654</v>
      </c>
      <c r="K61" s="2" t="s">
        <v>656</v>
      </c>
      <c r="L61" s="8">
        <v>1</v>
      </c>
      <c r="M61" s="2" t="s">
        <v>81</v>
      </c>
      <c r="N61" s="2" t="s">
        <v>1567</v>
      </c>
      <c r="O61" s="4">
        <f>IFERROR(VLOOKUP(CHARGE34562[[#This Row],[NUMERO_UNIQUE]],'DATA NC ST'!A:M,4,0),0)</f>
        <v>0</v>
      </c>
      <c r="P61" s="4">
        <f>IFERROR(VLOOKUP(CHARGE34562[[#This Row],[NUMERO_UNIQUE]],'DATA NC ST'!A:M,11,0),0)</f>
        <v>0</v>
      </c>
    </row>
    <row r="62" spans="1:16" x14ac:dyDescent="0.25">
      <c r="A62" s="2" t="s">
        <v>4309</v>
      </c>
      <c r="B62" s="2">
        <v>44398.497048611112</v>
      </c>
      <c r="C62" s="2" t="s">
        <v>653</v>
      </c>
      <c r="D62" s="2" t="s">
        <v>2155</v>
      </c>
      <c r="E62" s="8" t="s">
        <v>3110</v>
      </c>
      <c r="F62" s="4">
        <v>9489</v>
      </c>
      <c r="G62" s="4">
        <v>3</v>
      </c>
      <c r="H62" s="10">
        <v>15</v>
      </c>
      <c r="I62" s="2" t="s">
        <v>629</v>
      </c>
      <c r="J62" s="2" t="s">
        <v>654</v>
      </c>
      <c r="K62" s="2" t="s">
        <v>657</v>
      </c>
      <c r="L62" s="8">
        <v>1</v>
      </c>
      <c r="M62" s="2" t="s">
        <v>121</v>
      </c>
      <c r="N62" s="2" t="s">
        <v>1568</v>
      </c>
      <c r="O62" s="4">
        <f>IFERROR(VLOOKUP(CHARGE34562[[#This Row],[NUMERO_UNIQUE]],'DATA NC ST'!A:M,4,0),0)</f>
        <v>0</v>
      </c>
      <c r="P62" s="4">
        <f>IFERROR(VLOOKUP(CHARGE34562[[#This Row],[NUMERO_UNIQUE]],'DATA NC ST'!A:M,11,0),0)</f>
        <v>0</v>
      </c>
    </row>
    <row r="63" spans="1:16" x14ac:dyDescent="0.25">
      <c r="A63" s="2" t="s">
        <v>4310</v>
      </c>
      <c r="B63" s="2">
        <v>44398.497048611112</v>
      </c>
      <c r="C63" s="2" t="s">
        <v>653</v>
      </c>
      <c r="D63" s="2" t="s">
        <v>2156</v>
      </c>
      <c r="E63" s="8" t="s">
        <v>3111</v>
      </c>
      <c r="F63" s="4">
        <v>9489</v>
      </c>
      <c r="G63" s="4">
        <v>2</v>
      </c>
      <c r="H63" s="10">
        <v>28</v>
      </c>
      <c r="I63" s="2" t="s">
        <v>629</v>
      </c>
      <c r="J63" s="2" t="s">
        <v>654</v>
      </c>
      <c r="K63" s="2" t="s">
        <v>658</v>
      </c>
      <c r="L63" s="8">
        <v>1</v>
      </c>
      <c r="M63" s="2" t="s">
        <v>1569</v>
      </c>
      <c r="N63" s="2" t="s">
        <v>1566</v>
      </c>
      <c r="O63" s="4">
        <f>IFERROR(VLOOKUP(CHARGE34562[[#This Row],[NUMERO_UNIQUE]],'DATA NC ST'!A:M,4,0),0)</f>
        <v>0</v>
      </c>
      <c r="P63" s="4">
        <f>IFERROR(VLOOKUP(CHARGE34562[[#This Row],[NUMERO_UNIQUE]],'DATA NC ST'!A:M,11,0),0)</f>
        <v>0</v>
      </c>
    </row>
    <row r="64" spans="1:16" x14ac:dyDescent="0.25">
      <c r="A64" s="2" t="s">
        <v>4311</v>
      </c>
      <c r="B64" s="2">
        <v>44398.497048611112</v>
      </c>
      <c r="C64" s="2" t="s">
        <v>653</v>
      </c>
      <c r="D64" s="2" t="s">
        <v>2157</v>
      </c>
      <c r="E64" s="8" t="s">
        <v>3112</v>
      </c>
      <c r="F64" s="4">
        <v>9489</v>
      </c>
      <c r="G64" s="4">
        <v>1</v>
      </c>
      <c r="H64" s="10">
        <v>152</v>
      </c>
      <c r="I64" s="2" t="s">
        <v>629</v>
      </c>
      <c r="J64" s="2" t="s">
        <v>654</v>
      </c>
      <c r="K64" s="2" t="s">
        <v>659</v>
      </c>
      <c r="L64" s="8">
        <v>1</v>
      </c>
      <c r="M64" s="2" t="s">
        <v>27</v>
      </c>
      <c r="N64" s="2" t="s">
        <v>1570</v>
      </c>
      <c r="O64" s="4">
        <f>IFERROR(VLOOKUP(CHARGE34562[[#This Row],[NUMERO_UNIQUE]],'DATA NC ST'!A:M,4,0),0)</f>
        <v>0</v>
      </c>
      <c r="P64" s="4">
        <f>IFERROR(VLOOKUP(CHARGE34562[[#This Row],[NUMERO_UNIQUE]],'DATA NC ST'!A:M,11,0),0)</f>
        <v>0</v>
      </c>
    </row>
    <row r="65" spans="1:16" x14ac:dyDescent="0.25">
      <c r="A65" s="2" t="s">
        <v>4312</v>
      </c>
      <c r="B65" s="2">
        <v>44397.590092592596</v>
      </c>
      <c r="C65" s="2" t="s">
        <v>623</v>
      </c>
      <c r="D65" s="2" t="s">
        <v>2158</v>
      </c>
      <c r="E65" s="8" t="s">
        <v>3113</v>
      </c>
      <c r="F65" s="4">
        <v>9488</v>
      </c>
      <c r="G65" s="4">
        <v>6</v>
      </c>
      <c r="H65" s="10">
        <v>126</v>
      </c>
      <c r="I65" s="2" t="s">
        <v>629</v>
      </c>
      <c r="J65" s="2" t="s">
        <v>654</v>
      </c>
      <c r="K65" s="2" t="s">
        <v>660</v>
      </c>
      <c r="L65" s="8">
        <v>1</v>
      </c>
      <c r="M65" s="2" t="s">
        <v>24</v>
      </c>
      <c r="N65" s="2" t="s">
        <v>1571</v>
      </c>
      <c r="O65" s="4">
        <f>IFERROR(VLOOKUP(CHARGE34562[[#This Row],[NUMERO_UNIQUE]],'DATA NC ST'!A:M,4,0),0)</f>
        <v>0</v>
      </c>
      <c r="P65" s="4">
        <f>IFERROR(VLOOKUP(CHARGE34562[[#This Row],[NUMERO_UNIQUE]],'DATA NC ST'!A:M,11,0),0)</f>
        <v>0</v>
      </c>
    </row>
    <row r="66" spans="1:16" x14ac:dyDescent="0.25">
      <c r="A66" s="2" t="s">
        <v>4313</v>
      </c>
      <c r="B66" s="2">
        <v>44397.590092592596</v>
      </c>
      <c r="C66" s="2" t="s">
        <v>623</v>
      </c>
      <c r="D66" s="2" t="s">
        <v>2159</v>
      </c>
      <c r="E66" s="8" t="s">
        <v>3114</v>
      </c>
      <c r="F66" s="4">
        <v>9488</v>
      </c>
      <c r="G66" s="4">
        <v>5</v>
      </c>
      <c r="H66" s="10">
        <v>6</v>
      </c>
      <c r="I66" s="2" t="s">
        <v>629</v>
      </c>
      <c r="J66" s="2" t="s">
        <v>654</v>
      </c>
      <c r="K66" s="2" t="s">
        <v>661</v>
      </c>
      <c r="L66" s="8">
        <v>1</v>
      </c>
      <c r="M66" s="2" t="s">
        <v>1572</v>
      </c>
      <c r="N66" s="2" t="s">
        <v>1573</v>
      </c>
      <c r="O66" s="4">
        <f>IFERROR(VLOOKUP(CHARGE34562[[#This Row],[NUMERO_UNIQUE]],'DATA NC ST'!A:M,4,0),0)</f>
        <v>0</v>
      </c>
      <c r="P66" s="4">
        <f>IFERROR(VLOOKUP(CHARGE34562[[#This Row],[NUMERO_UNIQUE]],'DATA NC ST'!A:M,11,0),0)</f>
        <v>0</v>
      </c>
    </row>
    <row r="67" spans="1:16" x14ac:dyDescent="0.25">
      <c r="A67" s="2" t="s">
        <v>4314</v>
      </c>
      <c r="B67" s="2">
        <v>44397.590092592596</v>
      </c>
      <c r="C67" s="2" t="s">
        <v>623</v>
      </c>
      <c r="D67" s="2" t="s">
        <v>2160</v>
      </c>
      <c r="E67" s="8" t="s">
        <v>3115</v>
      </c>
      <c r="F67" s="4">
        <v>9488</v>
      </c>
      <c r="G67" s="4">
        <v>4</v>
      </c>
      <c r="H67" s="10">
        <v>14</v>
      </c>
      <c r="I67" s="2" t="s">
        <v>629</v>
      </c>
      <c r="J67" s="2" t="s">
        <v>654</v>
      </c>
      <c r="K67" s="2" t="s">
        <v>662</v>
      </c>
      <c r="L67" s="8">
        <v>1</v>
      </c>
      <c r="M67" s="2" t="s">
        <v>1574</v>
      </c>
      <c r="N67" s="2" t="s">
        <v>1568</v>
      </c>
      <c r="O67" s="4">
        <f>IFERROR(VLOOKUP(CHARGE34562[[#This Row],[NUMERO_UNIQUE]],'DATA NC ST'!A:M,4,0),0)</f>
        <v>0</v>
      </c>
      <c r="P67" s="4">
        <f>IFERROR(VLOOKUP(CHARGE34562[[#This Row],[NUMERO_UNIQUE]],'DATA NC ST'!A:M,11,0),0)</f>
        <v>0</v>
      </c>
    </row>
    <row r="68" spans="1:16" x14ac:dyDescent="0.25">
      <c r="A68" s="2" t="s">
        <v>4315</v>
      </c>
      <c r="B68" s="2">
        <v>44397.590092592596</v>
      </c>
      <c r="C68" s="2" t="s">
        <v>623</v>
      </c>
      <c r="D68" s="2" t="s">
        <v>2161</v>
      </c>
      <c r="E68" s="8" t="s">
        <v>3116</v>
      </c>
      <c r="F68" s="4">
        <v>9488</v>
      </c>
      <c r="G68" s="4">
        <v>3</v>
      </c>
      <c r="H68" s="10">
        <v>1</v>
      </c>
      <c r="I68" s="2" t="s">
        <v>629</v>
      </c>
      <c r="J68" s="2" t="s">
        <v>654</v>
      </c>
      <c r="K68" s="2" t="s">
        <v>663</v>
      </c>
      <c r="L68" s="8">
        <v>1</v>
      </c>
      <c r="M68" s="2" t="s">
        <v>81</v>
      </c>
      <c r="N68" s="2" t="s">
        <v>1567</v>
      </c>
      <c r="O68" s="4">
        <f>IFERROR(VLOOKUP(CHARGE34562[[#This Row],[NUMERO_UNIQUE]],'DATA NC ST'!A:M,4,0),0)</f>
        <v>0</v>
      </c>
      <c r="P68" s="4">
        <f>IFERROR(VLOOKUP(CHARGE34562[[#This Row],[NUMERO_UNIQUE]],'DATA NC ST'!A:M,11,0),0)</f>
        <v>0</v>
      </c>
    </row>
    <row r="69" spans="1:16" x14ac:dyDescent="0.25">
      <c r="A69" s="2" t="s">
        <v>4316</v>
      </c>
      <c r="B69" s="2">
        <v>44397.590092592596</v>
      </c>
      <c r="C69" s="2" t="s">
        <v>623</v>
      </c>
      <c r="D69" s="2" t="s">
        <v>2162</v>
      </c>
      <c r="E69" s="8" t="s">
        <v>3117</v>
      </c>
      <c r="F69" s="4">
        <v>9488</v>
      </c>
      <c r="G69" s="4">
        <v>2</v>
      </c>
      <c r="H69" s="10">
        <v>15</v>
      </c>
      <c r="I69" s="2" t="s">
        <v>629</v>
      </c>
      <c r="J69" s="2" t="s">
        <v>654</v>
      </c>
      <c r="K69" s="2" t="s">
        <v>664</v>
      </c>
      <c r="L69" s="8">
        <v>1</v>
      </c>
      <c r="M69" s="2" t="s">
        <v>207</v>
      </c>
      <c r="N69" s="2" t="s">
        <v>1568</v>
      </c>
      <c r="O69" s="4">
        <f>IFERROR(VLOOKUP(CHARGE34562[[#This Row],[NUMERO_UNIQUE]],'DATA NC ST'!A:M,4,0),0)</f>
        <v>0</v>
      </c>
      <c r="P69" s="4">
        <f>IFERROR(VLOOKUP(CHARGE34562[[#This Row],[NUMERO_UNIQUE]],'DATA NC ST'!A:M,11,0),0)</f>
        <v>0</v>
      </c>
    </row>
    <row r="70" spans="1:16" x14ac:dyDescent="0.25">
      <c r="A70" s="2" t="s">
        <v>4317</v>
      </c>
      <c r="B70" s="2">
        <v>44397.590092592596</v>
      </c>
      <c r="C70" s="2" t="s">
        <v>623</v>
      </c>
      <c r="D70" s="2" t="s">
        <v>2163</v>
      </c>
      <c r="E70" s="8" t="s">
        <v>3118</v>
      </c>
      <c r="F70" s="4">
        <v>9488</v>
      </c>
      <c r="G70" s="4">
        <v>1</v>
      </c>
      <c r="H70" s="10">
        <v>24</v>
      </c>
      <c r="I70" s="2" t="s">
        <v>629</v>
      </c>
      <c r="J70" s="2" t="s">
        <v>654</v>
      </c>
      <c r="K70" s="2" t="s">
        <v>665</v>
      </c>
      <c r="L70" s="8">
        <v>1</v>
      </c>
      <c r="M70" s="2" t="s">
        <v>82</v>
      </c>
      <c r="N70" s="2" t="s">
        <v>1567</v>
      </c>
      <c r="O70" s="4">
        <f>IFERROR(VLOOKUP(CHARGE34562[[#This Row],[NUMERO_UNIQUE]],'DATA NC ST'!A:M,4,0),0)</f>
        <v>0</v>
      </c>
      <c r="P70" s="4">
        <f>IFERROR(VLOOKUP(CHARGE34562[[#This Row],[NUMERO_UNIQUE]],'DATA NC ST'!A:M,11,0),0)</f>
        <v>0</v>
      </c>
    </row>
    <row r="71" spans="1:16" x14ac:dyDescent="0.25">
      <c r="A71" s="2" t="s">
        <v>4318</v>
      </c>
      <c r="B71" s="2">
        <v>44397.354699074072</v>
      </c>
      <c r="C71" s="2" t="s">
        <v>624</v>
      </c>
      <c r="D71" s="2" t="s">
        <v>2164</v>
      </c>
      <c r="E71" s="8" t="s">
        <v>3119</v>
      </c>
      <c r="F71" s="4">
        <v>9487</v>
      </c>
      <c r="G71" s="4">
        <v>2</v>
      </c>
      <c r="H71" s="10">
        <v>23</v>
      </c>
      <c r="I71" s="2" t="s">
        <v>630</v>
      </c>
      <c r="J71" s="2" t="s">
        <v>654</v>
      </c>
      <c r="K71" s="2" t="s">
        <v>666</v>
      </c>
      <c r="L71" s="8">
        <v>1</v>
      </c>
      <c r="M71" s="2" t="s">
        <v>1575</v>
      </c>
      <c r="N71" s="2" t="s">
        <v>1576</v>
      </c>
      <c r="O71" s="4">
        <f>IFERROR(VLOOKUP(CHARGE34562[[#This Row],[NUMERO_UNIQUE]],'DATA NC ST'!A:M,4,0),0)</f>
        <v>0</v>
      </c>
      <c r="P71" s="4">
        <f>IFERROR(VLOOKUP(CHARGE34562[[#This Row],[NUMERO_UNIQUE]],'DATA NC ST'!A:M,11,0),0)</f>
        <v>0</v>
      </c>
    </row>
    <row r="72" spans="1:16" x14ac:dyDescent="0.25">
      <c r="A72" s="2" t="s">
        <v>4319</v>
      </c>
      <c r="B72" s="2">
        <v>44397.354699074072</v>
      </c>
      <c r="C72" s="2" t="s">
        <v>624</v>
      </c>
      <c r="D72" s="2" t="s">
        <v>2165</v>
      </c>
      <c r="E72" s="8" t="s">
        <v>3120</v>
      </c>
      <c r="F72" s="4">
        <v>9487</v>
      </c>
      <c r="G72" s="4">
        <v>1</v>
      </c>
      <c r="H72" s="10">
        <v>21</v>
      </c>
      <c r="I72" s="2" t="s">
        <v>630</v>
      </c>
      <c r="J72" s="2" t="s">
        <v>654</v>
      </c>
      <c r="K72" s="2" t="s">
        <v>667</v>
      </c>
      <c r="L72" s="8">
        <v>1</v>
      </c>
      <c r="M72" s="2" t="s">
        <v>1577</v>
      </c>
      <c r="N72" s="2" t="s">
        <v>1576</v>
      </c>
      <c r="O72" s="4">
        <f>IFERROR(VLOOKUP(CHARGE34562[[#This Row],[NUMERO_UNIQUE]],'DATA NC ST'!A:M,4,0),0)</f>
        <v>0</v>
      </c>
      <c r="P72" s="4">
        <f>IFERROR(VLOOKUP(CHARGE34562[[#This Row],[NUMERO_UNIQUE]],'DATA NC ST'!A:M,11,0),0)</f>
        <v>0</v>
      </c>
    </row>
    <row r="73" spans="1:16" x14ac:dyDescent="0.25">
      <c r="A73" s="2" t="s">
        <v>4206</v>
      </c>
      <c r="B73" s="2">
        <v>44397.353321759256</v>
      </c>
      <c r="C73" s="2" t="s">
        <v>625</v>
      </c>
      <c r="D73" s="2" t="s">
        <v>2166</v>
      </c>
      <c r="E73" s="8" t="s">
        <v>3121</v>
      </c>
      <c r="F73" s="4">
        <v>9486</v>
      </c>
      <c r="G73" s="4">
        <v>1</v>
      </c>
      <c r="H73" s="10">
        <v>418</v>
      </c>
      <c r="I73" s="2" t="s">
        <v>631</v>
      </c>
      <c r="J73" s="2" t="s">
        <v>654</v>
      </c>
      <c r="K73" s="2" t="s">
        <v>668</v>
      </c>
      <c r="L73" s="8">
        <v>1</v>
      </c>
      <c r="M73" s="2" t="s">
        <v>1578</v>
      </c>
      <c r="N73" s="2" t="s">
        <v>1579</v>
      </c>
      <c r="O73" s="4">
        <f>IFERROR(VLOOKUP(CHARGE34562[[#This Row],[NUMERO_UNIQUE]],'DATA NC ST'!A:M,4,0),0)</f>
        <v>35</v>
      </c>
      <c r="P73" s="4">
        <f>IFERROR(VLOOKUP(CHARGE34562[[#This Row],[NUMERO_UNIQUE]],'DATA NC ST'!A:M,11,0),0)</f>
        <v>30</v>
      </c>
    </row>
    <row r="74" spans="1:16" x14ac:dyDescent="0.25">
      <c r="A74" s="2" t="s">
        <v>4320</v>
      </c>
      <c r="B74" s="2">
        <v>44397.3437962963</v>
      </c>
      <c r="C74" s="2" t="s">
        <v>626</v>
      </c>
      <c r="D74" s="2" t="s">
        <v>2167</v>
      </c>
      <c r="E74" s="8" t="s">
        <v>3122</v>
      </c>
      <c r="F74" s="4">
        <v>9485</v>
      </c>
      <c r="G74" s="4">
        <v>1</v>
      </c>
      <c r="H74" s="10">
        <v>148</v>
      </c>
      <c r="I74" s="2" t="s">
        <v>632</v>
      </c>
      <c r="J74" s="2" t="s">
        <v>654</v>
      </c>
      <c r="K74" s="2" t="s">
        <v>669</v>
      </c>
      <c r="L74" s="8">
        <v>1</v>
      </c>
      <c r="M74" s="2" t="s">
        <v>1580</v>
      </c>
      <c r="N74" s="2" t="s">
        <v>1581</v>
      </c>
      <c r="O74" s="4">
        <f>IFERROR(VLOOKUP(CHARGE34562[[#This Row],[NUMERO_UNIQUE]],'DATA NC ST'!A:M,4,0),0)</f>
        <v>0</v>
      </c>
      <c r="P74" s="4">
        <f>IFERROR(VLOOKUP(CHARGE34562[[#This Row],[NUMERO_UNIQUE]],'DATA NC ST'!A:M,11,0),0)</f>
        <v>0</v>
      </c>
    </row>
    <row r="75" spans="1:16" x14ac:dyDescent="0.25">
      <c r="A75" s="2" t="s">
        <v>4321</v>
      </c>
      <c r="B75" s="2">
        <v>44397.342453703706</v>
      </c>
      <c r="C75" s="2" t="s">
        <v>627</v>
      </c>
      <c r="D75" s="2" t="s">
        <v>2168</v>
      </c>
      <c r="E75" s="8" t="s">
        <v>3123</v>
      </c>
      <c r="F75" s="4">
        <v>9484</v>
      </c>
      <c r="G75" s="4">
        <v>2</v>
      </c>
      <c r="H75" s="10">
        <v>9</v>
      </c>
      <c r="I75" s="2" t="s">
        <v>633</v>
      </c>
      <c r="J75" s="2" t="s">
        <v>654</v>
      </c>
      <c r="K75" s="2" t="s">
        <v>670</v>
      </c>
      <c r="L75" s="8">
        <v>1</v>
      </c>
      <c r="M75" s="2" t="s">
        <v>1582</v>
      </c>
      <c r="N75" s="2" t="s">
        <v>1583</v>
      </c>
      <c r="O75" s="4">
        <f>IFERROR(VLOOKUP(CHARGE34562[[#This Row],[NUMERO_UNIQUE]],'DATA NC ST'!A:M,4,0),0)</f>
        <v>0</v>
      </c>
      <c r="P75" s="4">
        <f>IFERROR(VLOOKUP(CHARGE34562[[#This Row],[NUMERO_UNIQUE]],'DATA NC ST'!A:M,11,0),0)</f>
        <v>0</v>
      </c>
    </row>
    <row r="76" spans="1:16" x14ac:dyDescent="0.25">
      <c r="A76" s="2" t="s">
        <v>4322</v>
      </c>
      <c r="B76" s="2">
        <v>44397.342453703706</v>
      </c>
      <c r="C76" s="2" t="s">
        <v>627</v>
      </c>
      <c r="D76" s="2" t="s">
        <v>2169</v>
      </c>
      <c r="E76" s="8" t="s">
        <v>3124</v>
      </c>
      <c r="F76" s="4">
        <v>9484</v>
      </c>
      <c r="G76" s="4">
        <v>1</v>
      </c>
      <c r="H76" s="10">
        <v>25</v>
      </c>
      <c r="I76" s="2" t="s">
        <v>633</v>
      </c>
      <c r="J76" s="2" t="s">
        <v>654</v>
      </c>
      <c r="K76" s="2" t="s">
        <v>671</v>
      </c>
      <c r="L76" s="8">
        <v>1</v>
      </c>
      <c r="M76" s="2" t="s">
        <v>1584</v>
      </c>
      <c r="N76" s="2" t="s">
        <v>1579</v>
      </c>
      <c r="O76" s="4">
        <f>IFERROR(VLOOKUP(CHARGE34562[[#This Row],[NUMERO_UNIQUE]],'DATA NC ST'!A:M,4,0),0)</f>
        <v>0</v>
      </c>
      <c r="P76" s="4">
        <f>IFERROR(VLOOKUP(CHARGE34562[[#This Row],[NUMERO_UNIQUE]],'DATA NC ST'!A:M,11,0),0)</f>
        <v>0</v>
      </c>
    </row>
    <row r="77" spans="1:16" x14ac:dyDescent="0.25">
      <c r="A77" s="2" t="s">
        <v>4323</v>
      </c>
      <c r="B77" s="2">
        <v>44397.338067129633</v>
      </c>
      <c r="C77" s="2" t="s">
        <v>628</v>
      </c>
      <c r="D77" s="2" t="s">
        <v>2170</v>
      </c>
      <c r="E77" s="8" t="s">
        <v>3125</v>
      </c>
      <c r="F77" s="4">
        <v>9483</v>
      </c>
      <c r="G77" s="4">
        <v>6</v>
      </c>
      <c r="H77" s="10">
        <v>30</v>
      </c>
      <c r="I77" s="2" t="s">
        <v>629</v>
      </c>
      <c r="J77" s="2" t="s">
        <v>654</v>
      </c>
      <c r="K77" s="2" t="s">
        <v>672</v>
      </c>
      <c r="L77" s="8">
        <v>1</v>
      </c>
      <c r="M77" s="2" t="s">
        <v>78</v>
      </c>
      <c r="N77" s="2" t="s">
        <v>1585</v>
      </c>
      <c r="O77" s="4">
        <f>IFERROR(VLOOKUP(CHARGE34562[[#This Row],[NUMERO_UNIQUE]],'DATA NC ST'!A:M,4,0),0)</f>
        <v>0</v>
      </c>
      <c r="P77" s="4">
        <f>IFERROR(VLOOKUP(CHARGE34562[[#This Row],[NUMERO_UNIQUE]],'DATA NC ST'!A:M,11,0),0)</f>
        <v>0</v>
      </c>
    </row>
    <row r="78" spans="1:16" x14ac:dyDescent="0.25">
      <c r="A78" s="2" t="s">
        <v>4324</v>
      </c>
      <c r="B78" s="2">
        <v>44397.338067129633</v>
      </c>
      <c r="C78" s="2" t="s">
        <v>628</v>
      </c>
      <c r="D78" s="2" t="s">
        <v>2171</v>
      </c>
      <c r="E78" s="8" t="s">
        <v>3126</v>
      </c>
      <c r="F78" s="4">
        <v>9483</v>
      </c>
      <c r="G78" s="4">
        <v>5</v>
      </c>
      <c r="H78" s="10">
        <v>23</v>
      </c>
      <c r="I78" s="2" t="s">
        <v>629</v>
      </c>
      <c r="J78" s="2" t="s">
        <v>654</v>
      </c>
      <c r="K78" s="2" t="s">
        <v>673</v>
      </c>
      <c r="L78" s="8">
        <v>1</v>
      </c>
      <c r="M78" s="2" t="s">
        <v>1586</v>
      </c>
      <c r="N78" s="2" t="s">
        <v>1562</v>
      </c>
      <c r="O78" s="4">
        <f>IFERROR(VLOOKUP(CHARGE34562[[#This Row],[NUMERO_UNIQUE]],'DATA NC ST'!A:M,4,0),0)</f>
        <v>0</v>
      </c>
      <c r="P78" s="4">
        <f>IFERROR(VLOOKUP(CHARGE34562[[#This Row],[NUMERO_UNIQUE]],'DATA NC ST'!A:M,11,0),0)</f>
        <v>0</v>
      </c>
    </row>
    <row r="79" spans="1:16" x14ac:dyDescent="0.25">
      <c r="A79" s="2" t="s">
        <v>4325</v>
      </c>
      <c r="B79" s="2">
        <v>44397.338067129633</v>
      </c>
      <c r="C79" s="2" t="s">
        <v>628</v>
      </c>
      <c r="D79" s="2" t="s">
        <v>2171</v>
      </c>
      <c r="E79" s="8" t="s">
        <v>3127</v>
      </c>
      <c r="F79" s="4">
        <v>9483</v>
      </c>
      <c r="G79" s="4">
        <v>4</v>
      </c>
      <c r="H79" s="10">
        <v>22</v>
      </c>
      <c r="I79" s="2" t="s">
        <v>629</v>
      </c>
      <c r="J79" s="2" t="s">
        <v>654</v>
      </c>
      <c r="K79" s="2" t="s">
        <v>673</v>
      </c>
      <c r="L79" s="8">
        <v>2</v>
      </c>
      <c r="M79" s="2" t="s">
        <v>1587</v>
      </c>
      <c r="N79" s="2" t="s">
        <v>1562</v>
      </c>
      <c r="O79" s="4">
        <f>IFERROR(VLOOKUP(CHARGE34562[[#This Row],[NUMERO_UNIQUE]],'DATA NC ST'!A:M,4,0),0)</f>
        <v>0</v>
      </c>
      <c r="P79" s="4">
        <f>IFERROR(VLOOKUP(CHARGE34562[[#This Row],[NUMERO_UNIQUE]],'DATA NC ST'!A:M,11,0),0)</f>
        <v>0</v>
      </c>
    </row>
    <row r="80" spans="1:16" x14ac:dyDescent="0.25">
      <c r="A80" s="2" t="s">
        <v>4326</v>
      </c>
      <c r="B80" s="2">
        <v>44397.338067129633</v>
      </c>
      <c r="C80" s="2" t="s">
        <v>628</v>
      </c>
      <c r="D80" s="2" t="s">
        <v>2172</v>
      </c>
      <c r="E80" s="8" t="s">
        <v>3128</v>
      </c>
      <c r="F80" s="4">
        <v>9483</v>
      </c>
      <c r="G80" s="4">
        <v>3</v>
      </c>
      <c r="H80" s="10">
        <v>26</v>
      </c>
      <c r="I80" s="2" t="s">
        <v>629</v>
      </c>
      <c r="J80" s="2" t="s">
        <v>654</v>
      </c>
      <c r="K80" s="2" t="s">
        <v>674</v>
      </c>
      <c r="L80" s="8">
        <v>1</v>
      </c>
      <c r="M80" s="2" t="s">
        <v>1588</v>
      </c>
      <c r="N80" s="2" t="s">
        <v>1589</v>
      </c>
      <c r="O80" s="4">
        <f>IFERROR(VLOOKUP(CHARGE34562[[#This Row],[NUMERO_UNIQUE]],'DATA NC ST'!A:M,4,0),0)</f>
        <v>0</v>
      </c>
      <c r="P80" s="4">
        <f>IFERROR(VLOOKUP(CHARGE34562[[#This Row],[NUMERO_UNIQUE]],'DATA NC ST'!A:M,11,0),0)</f>
        <v>0</v>
      </c>
    </row>
    <row r="81" spans="1:16" x14ac:dyDescent="0.25">
      <c r="A81" s="2" t="s">
        <v>4327</v>
      </c>
      <c r="B81" s="2">
        <v>44397.338067129633</v>
      </c>
      <c r="C81" s="2" t="s">
        <v>628</v>
      </c>
      <c r="D81" s="2" t="s">
        <v>2173</v>
      </c>
      <c r="E81" s="8" t="s">
        <v>3129</v>
      </c>
      <c r="F81" s="4">
        <v>9483</v>
      </c>
      <c r="G81" s="4">
        <v>2</v>
      </c>
      <c r="H81" s="10">
        <v>24</v>
      </c>
      <c r="I81" s="2" t="s">
        <v>629</v>
      </c>
      <c r="J81" s="2" t="s">
        <v>654</v>
      </c>
      <c r="K81" s="2" t="s">
        <v>675</v>
      </c>
      <c r="L81" s="8">
        <v>1</v>
      </c>
      <c r="M81" s="2" t="s">
        <v>1590</v>
      </c>
      <c r="N81" s="2" t="s">
        <v>1562</v>
      </c>
      <c r="O81" s="4">
        <f>IFERROR(VLOOKUP(CHARGE34562[[#This Row],[NUMERO_UNIQUE]],'DATA NC ST'!A:M,4,0),0)</f>
        <v>0</v>
      </c>
      <c r="P81" s="4">
        <f>IFERROR(VLOOKUP(CHARGE34562[[#This Row],[NUMERO_UNIQUE]],'DATA NC ST'!A:M,11,0),0)</f>
        <v>0</v>
      </c>
    </row>
    <row r="82" spans="1:16" x14ac:dyDescent="0.25">
      <c r="A82" s="2" t="s">
        <v>4328</v>
      </c>
      <c r="B82" s="2">
        <v>44397.338067129633</v>
      </c>
      <c r="C82" s="2" t="s">
        <v>628</v>
      </c>
      <c r="D82" s="2" t="s">
        <v>2174</v>
      </c>
      <c r="E82" s="8" t="s">
        <v>3130</v>
      </c>
      <c r="F82" s="4">
        <v>9483</v>
      </c>
      <c r="G82" s="4">
        <v>1</v>
      </c>
      <c r="H82" s="10">
        <v>15</v>
      </c>
      <c r="I82" s="2" t="s">
        <v>629</v>
      </c>
      <c r="J82" s="2" t="s">
        <v>654</v>
      </c>
      <c r="K82" s="2" t="s">
        <v>676</v>
      </c>
      <c r="L82" s="8">
        <v>1</v>
      </c>
      <c r="M82" s="2" t="s">
        <v>145</v>
      </c>
      <c r="N82" s="2" t="s">
        <v>1568</v>
      </c>
      <c r="O82" s="4">
        <f>IFERROR(VLOOKUP(CHARGE34562[[#This Row],[NUMERO_UNIQUE]],'DATA NC ST'!A:M,4,0),0)</f>
        <v>0</v>
      </c>
      <c r="P82" s="4">
        <f>IFERROR(VLOOKUP(CHARGE34562[[#This Row],[NUMERO_UNIQUE]],'DATA NC ST'!A:M,11,0),0)</f>
        <v>0</v>
      </c>
    </row>
    <row r="83" spans="1:16" x14ac:dyDescent="0.25">
      <c r="A83" s="2" t="s">
        <v>4329</v>
      </c>
      <c r="B83" s="2">
        <v>44390.650648148148</v>
      </c>
      <c r="C83" s="2" t="s">
        <v>271</v>
      </c>
      <c r="D83" s="2" t="s">
        <v>2175</v>
      </c>
      <c r="E83" s="8" t="s">
        <v>3131</v>
      </c>
      <c r="F83" s="4">
        <v>9481</v>
      </c>
      <c r="G83" s="4">
        <v>4</v>
      </c>
      <c r="H83" s="10">
        <v>21</v>
      </c>
      <c r="I83" s="2" t="s">
        <v>629</v>
      </c>
      <c r="J83" s="2" t="s">
        <v>654</v>
      </c>
      <c r="K83" s="2" t="s">
        <v>677</v>
      </c>
      <c r="L83" s="8">
        <v>1</v>
      </c>
      <c r="M83" s="2" t="s">
        <v>82</v>
      </c>
      <c r="N83" s="2" t="s">
        <v>1567</v>
      </c>
      <c r="O83" s="4">
        <f>IFERROR(VLOOKUP(CHARGE34562[[#This Row],[NUMERO_UNIQUE]],'DATA NC ST'!A:M,4,0),0)</f>
        <v>0</v>
      </c>
      <c r="P83" s="4">
        <f>IFERROR(VLOOKUP(CHARGE34562[[#This Row],[NUMERO_UNIQUE]],'DATA NC ST'!A:M,11,0),0)</f>
        <v>0</v>
      </c>
    </row>
    <row r="84" spans="1:16" x14ac:dyDescent="0.25">
      <c r="A84" s="2" t="s">
        <v>4330</v>
      </c>
      <c r="B84" s="2">
        <v>44390.650648148148</v>
      </c>
      <c r="C84" s="2" t="s">
        <v>271</v>
      </c>
      <c r="D84" s="2" t="s">
        <v>2176</v>
      </c>
      <c r="E84" s="8" t="s">
        <v>3132</v>
      </c>
      <c r="F84" s="4">
        <v>9481</v>
      </c>
      <c r="G84" s="4">
        <v>3</v>
      </c>
      <c r="H84" s="10">
        <v>101</v>
      </c>
      <c r="I84" s="2" t="s">
        <v>629</v>
      </c>
      <c r="J84" s="2" t="s">
        <v>654</v>
      </c>
      <c r="K84" s="2" t="s">
        <v>678</v>
      </c>
      <c r="L84" s="8">
        <v>1</v>
      </c>
      <c r="M84" s="2" t="s">
        <v>6</v>
      </c>
      <c r="N84" s="2" t="s">
        <v>1591</v>
      </c>
      <c r="O84" s="4">
        <f>IFERROR(VLOOKUP(CHARGE34562[[#This Row],[NUMERO_UNIQUE]],'DATA NC ST'!A:M,4,0),0)</f>
        <v>0</v>
      </c>
      <c r="P84" s="4">
        <f>IFERROR(VLOOKUP(CHARGE34562[[#This Row],[NUMERO_UNIQUE]],'DATA NC ST'!A:M,11,0),0)</f>
        <v>0</v>
      </c>
    </row>
    <row r="85" spans="1:16" x14ac:dyDescent="0.25">
      <c r="A85" s="2" t="s">
        <v>4331</v>
      </c>
      <c r="B85" s="2">
        <v>44390.650648148148</v>
      </c>
      <c r="C85" s="2" t="s">
        <v>271</v>
      </c>
      <c r="D85" s="2" t="s">
        <v>2177</v>
      </c>
      <c r="E85" s="8" t="s">
        <v>3133</v>
      </c>
      <c r="F85" s="4">
        <v>9481</v>
      </c>
      <c r="G85" s="4">
        <v>2</v>
      </c>
      <c r="H85" s="10">
        <v>6</v>
      </c>
      <c r="I85" s="2" t="s">
        <v>629</v>
      </c>
      <c r="J85" s="2" t="s">
        <v>654</v>
      </c>
      <c r="K85" s="2" t="s">
        <v>679</v>
      </c>
      <c r="L85" s="8">
        <v>1</v>
      </c>
      <c r="M85" s="2" t="s">
        <v>242</v>
      </c>
      <c r="N85" s="2" t="s">
        <v>1592</v>
      </c>
      <c r="O85" s="4">
        <f>IFERROR(VLOOKUP(CHARGE34562[[#This Row],[NUMERO_UNIQUE]],'DATA NC ST'!A:M,4,0),0)</f>
        <v>0</v>
      </c>
      <c r="P85" s="4">
        <f>IFERROR(VLOOKUP(CHARGE34562[[#This Row],[NUMERO_UNIQUE]],'DATA NC ST'!A:M,11,0),0)</f>
        <v>0</v>
      </c>
    </row>
    <row r="86" spans="1:16" x14ac:dyDescent="0.25">
      <c r="A86" s="2" t="s">
        <v>4332</v>
      </c>
      <c r="B86" s="2">
        <v>44390.650648148148</v>
      </c>
      <c r="C86" s="2" t="s">
        <v>271</v>
      </c>
      <c r="D86" s="2" t="s">
        <v>2178</v>
      </c>
      <c r="E86" s="8" t="s">
        <v>3134</v>
      </c>
      <c r="F86" s="4">
        <v>9481</v>
      </c>
      <c r="G86" s="4">
        <v>1</v>
      </c>
      <c r="H86" s="10">
        <v>12</v>
      </c>
      <c r="I86" s="2" t="s">
        <v>629</v>
      </c>
      <c r="J86" s="2" t="s">
        <v>654</v>
      </c>
      <c r="K86" s="2" t="s">
        <v>680</v>
      </c>
      <c r="L86" s="8">
        <v>1</v>
      </c>
      <c r="M86" s="2" t="s">
        <v>1593</v>
      </c>
      <c r="N86" s="2" t="s">
        <v>1594</v>
      </c>
      <c r="O86" s="4">
        <f>IFERROR(VLOOKUP(CHARGE34562[[#This Row],[NUMERO_UNIQUE]],'DATA NC ST'!A:M,4,0),0)</f>
        <v>0</v>
      </c>
      <c r="P86" s="4">
        <f>IFERROR(VLOOKUP(CHARGE34562[[#This Row],[NUMERO_UNIQUE]],'DATA NC ST'!A:M,11,0),0)</f>
        <v>0</v>
      </c>
    </row>
    <row r="87" spans="1:16" x14ac:dyDescent="0.25">
      <c r="A87" s="2" t="s">
        <v>4333</v>
      </c>
      <c r="B87" s="2">
        <v>44390.649340277778</v>
      </c>
      <c r="C87" s="2" t="s">
        <v>272</v>
      </c>
      <c r="D87" s="2" t="s">
        <v>2179</v>
      </c>
      <c r="E87" s="8" t="s">
        <v>3135</v>
      </c>
      <c r="F87" s="4">
        <v>9480</v>
      </c>
      <c r="G87" s="4">
        <v>1</v>
      </c>
      <c r="H87" s="10">
        <v>66</v>
      </c>
      <c r="I87" s="2" t="s">
        <v>632</v>
      </c>
      <c r="J87" s="2" t="s">
        <v>654</v>
      </c>
      <c r="K87" s="2" t="s">
        <v>681</v>
      </c>
      <c r="L87" s="8">
        <v>1</v>
      </c>
      <c r="M87" s="2" t="s">
        <v>1595</v>
      </c>
      <c r="N87" s="2" t="s">
        <v>1576</v>
      </c>
      <c r="O87" s="4">
        <f>IFERROR(VLOOKUP(CHARGE34562[[#This Row],[NUMERO_UNIQUE]],'DATA NC ST'!A:M,4,0),0)</f>
        <v>0</v>
      </c>
      <c r="P87" s="4">
        <f>IFERROR(VLOOKUP(CHARGE34562[[#This Row],[NUMERO_UNIQUE]],'DATA NC ST'!A:M,11,0),0)</f>
        <v>0</v>
      </c>
    </row>
    <row r="88" spans="1:16" x14ac:dyDescent="0.25">
      <c r="A88" s="2" t="s">
        <v>4334</v>
      </c>
      <c r="B88" s="2">
        <v>44390.646018518521</v>
      </c>
      <c r="C88" s="2" t="s">
        <v>273</v>
      </c>
      <c r="D88" s="2" t="s">
        <v>2180</v>
      </c>
      <c r="E88" s="8" t="s">
        <v>3136</v>
      </c>
      <c r="F88" s="4">
        <v>9479</v>
      </c>
      <c r="G88" s="4">
        <v>5</v>
      </c>
      <c r="H88" s="10">
        <v>16</v>
      </c>
      <c r="I88" s="2" t="s">
        <v>629</v>
      </c>
      <c r="J88" s="2" t="s">
        <v>654</v>
      </c>
      <c r="K88" s="2" t="s">
        <v>682</v>
      </c>
      <c r="L88" s="8">
        <v>1</v>
      </c>
      <c r="M88" s="2" t="s">
        <v>1596</v>
      </c>
      <c r="N88" s="2" t="s">
        <v>1597</v>
      </c>
      <c r="O88" s="4">
        <f>IFERROR(VLOOKUP(CHARGE34562[[#This Row],[NUMERO_UNIQUE]],'DATA NC ST'!A:M,4,0),0)</f>
        <v>0</v>
      </c>
      <c r="P88" s="4">
        <f>IFERROR(VLOOKUP(CHARGE34562[[#This Row],[NUMERO_UNIQUE]],'DATA NC ST'!A:M,11,0),0)</f>
        <v>0</v>
      </c>
    </row>
    <row r="89" spans="1:16" x14ac:dyDescent="0.25">
      <c r="A89" s="2" t="s">
        <v>4335</v>
      </c>
      <c r="B89" s="2">
        <v>44390.646018518521</v>
      </c>
      <c r="C89" s="2" t="s">
        <v>273</v>
      </c>
      <c r="D89" s="2" t="s">
        <v>2181</v>
      </c>
      <c r="E89" s="8" t="s">
        <v>3137</v>
      </c>
      <c r="F89" s="4">
        <v>9479</v>
      </c>
      <c r="G89" s="4">
        <v>4</v>
      </c>
      <c r="H89" s="10">
        <v>6</v>
      </c>
      <c r="I89" s="2" t="s">
        <v>629</v>
      </c>
      <c r="J89" s="2" t="s">
        <v>654</v>
      </c>
      <c r="K89" s="2" t="s">
        <v>683</v>
      </c>
      <c r="L89" s="8">
        <v>1</v>
      </c>
      <c r="M89" s="2" t="s">
        <v>1598</v>
      </c>
      <c r="N89" s="2" t="s">
        <v>1599</v>
      </c>
      <c r="O89" s="4">
        <f>IFERROR(VLOOKUP(CHARGE34562[[#This Row],[NUMERO_UNIQUE]],'DATA NC ST'!A:M,4,0),0)</f>
        <v>0</v>
      </c>
      <c r="P89" s="4">
        <f>IFERROR(VLOOKUP(CHARGE34562[[#This Row],[NUMERO_UNIQUE]],'DATA NC ST'!A:M,11,0),0)</f>
        <v>0</v>
      </c>
    </row>
    <row r="90" spans="1:16" x14ac:dyDescent="0.25">
      <c r="A90" s="2" t="s">
        <v>4336</v>
      </c>
      <c r="B90" s="2">
        <v>44390.646018518521</v>
      </c>
      <c r="C90" s="2" t="s">
        <v>273</v>
      </c>
      <c r="D90" s="2" t="s">
        <v>2182</v>
      </c>
      <c r="E90" s="8" t="s">
        <v>3138</v>
      </c>
      <c r="F90" s="4">
        <v>9479</v>
      </c>
      <c r="G90" s="4">
        <v>3</v>
      </c>
      <c r="H90" s="10">
        <v>6</v>
      </c>
      <c r="I90" s="2" t="s">
        <v>629</v>
      </c>
      <c r="J90" s="2" t="s">
        <v>654</v>
      </c>
      <c r="K90" s="2" t="s">
        <v>684</v>
      </c>
      <c r="L90" s="8">
        <v>1</v>
      </c>
      <c r="M90" s="2" t="s">
        <v>1600</v>
      </c>
      <c r="N90" s="2" t="s">
        <v>1566</v>
      </c>
      <c r="O90" s="4">
        <f>IFERROR(VLOOKUP(CHARGE34562[[#This Row],[NUMERO_UNIQUE]],'DATA NC ST'!A:M,4,0),0)</f>
        <v>0</v>
      </c>
      <c r="P90" s="4">
        <f>IFERROR(VLOOKUP(CHARGE34562[[#This Row],[NUMERO_UNIQUE]],'DATA NC ST'!A:M,11,0),0)</f>
        <v>0</v>
      </c>
    </row>
    <row r="91" spans="1:16" x14ac:dyDescent="0.25">
      <c r="A91" s="2" t="s">
        <v>4337</v>
      </c>
      <c r="B91" s="2">
        <v>44390.646018518521</v>
      </c>
      <c r="C91" s="2" t="s">
        <v>273</v>
      </c>
      <c r="D91" s="2" t="s">
        <v>2183</v>
      </c>
      <c r="E91" s="8" t="s">
        <v>3139</v>
      </c>
      <c r="F91" s="4">
        <v>9479</v>
      </c>
      <c r="G91" s="4">
        <v>2</v>
      </c>
      <c r="H91" s="10">
        <v>20</v>
      </c>
      <c r="I91" s="2" t="s">
        <v>629</v>
      </c>
      <c r="J91" s="2" t="s">
        <v>654</v>
      </c>
      <c r="K91" s="2" t="s">
        <v>685</v>
      </c>
      <c r="L91" s="8">
        <v>1</v>
      </c>
      <c r="M91" s="2" t="s">
        <v>80</v>
      </c>
      <c r="N91" s="2" t="s">
        <v>1601</v>
      </c>
      <c r="O91" s="4">
        <f>IFERROR(VLOOKUP(CHARGE34562[[#This Row],[NUMERO_UNIQUE]],'DATA NC ST'!A:M,4,0),0)</f>
        <v>0</v>
      </c>
      <c r="P91" s="4">
        <f>IFERROR(VLOOKUP(CHARGE34562[[#This Row],[NUMERO_UNIQUE]],'DATA NC ST'!A:M,11,0),0)</f>
        <v>0</v>
      </c>
    </row>
    <row r="92" spans="1:16" x14ac:dyDescent="0.25">
      <c r="A92" s="2" t="s">
        <v>4338</v>
      </c>
      <c r="B92" s="2">
        <v>44390.646018518521</v>
      </c>
      <c r="C92" s="2" t="s">
        <v>273</v>
      </c>
      <c r="D92" s="2" t="s">
        <v>2184</v>
      </c>
      <c r="E92" s="8" t="s">
        <v>3140</v>
      </c>
      <c r="F92" s="4">
        <v>9479</v>
      </c>
      <c r="G92" s="4">
        <v>1</v>
      </c>
      <c r="H92" s="10">
        <v>38</v>
      </c>
      <c r="I92" s="2" t="s">
        <v>629</v>
      </c>
      <c r="J92" s="2" t="s">
        <v>654</v>
      </c>
      <c r="K92" s="2" t="s">
        <v>686</v>
      </c>
      <c r="L92" s="8">
        <v>1</v>
      </c>
      <c r="M92" s="2" t="s">
        <v>66</v>
      </c>
      <c r="N92" s="2" t="s">
        <v>1599</v>
      </c>
      <c r="O92" s="4">
        <f>IFERROR(VLOOKUP(CHARGE34562[[#This Row],[NUMERO_UNIQUE]],'DATA NC ST'!A:M,4,0),0)</f>
        <v>0</v>
      </c>
      <c r="P92" s="4">
        <f>IFERROR(VLOOKUP(CHARGE34562[[#This Row],[NUMERO_UNIQUE]],'DATA NC ST'!A:M,11,0),0)</f>
        <v>0</v>
      </c>
    </row>
    <row r="93" spans="1:16" x14ac:dyDescent="0.25">
      <c r="A93" s="2" t="s">
        <v>4339</v>
      </c>
      <c r="B93" s="2">
        <v>44390.565034722225</v>
      </c>
      <c r="C93" s="2" t="s">
        <v>274</v>
      </c>
      <c r="D93" s="2" t="s">
        <v>2185</v>
      </c>
      <c r="E93" s="8" t="s">
        <v>3141</v>
      </c>
      <c r="F93" s="4">
        <v>9478</v>
      </c>
      <c r="G93" s="4">
        <v>4</v>
      </c>
      <c r="H93" s="10">
        <v>9</v>
      </c>
      <c r="I93" s="2" t="s">
        <v>629</v>
      </c>
      <c r="J93" s="2" t="s">
        <v>654</v>
      </c>
      <c r="K93" s="2" t="s">
        <v>687</v>
      </c>
      <c r="L93" s="8">
        <v>1</v>
      </c>
      <c r="M93" s="2" t="s">
        <v>123</v>
      </c>
      <c r="N93" s="2" t="s">
        <v>1599</v>
      </c>
      <c r="O93" s="4">
        <f>IFERROR(VLOOKUP(CHARGE34562[[#This Row],[NUMERO_UNIQUE]],'DATA NC ST'!A:M,4,0),0)</f>
        <v>0</v>
      </c>
      <c r="P93" s="4">
        <f>IFERROR(VLOOKUP(CHARGE34562[[#This Row],[NUMERO_UNIQUE]],'DATA NC ST'!A:M,11,0),0)</f>
        <v>0</v>
      </c>
    </row>
    <row r="94" spans="1:16" x14ac:dyDescent="0.25">
      <c r="A94" s="2" t="s">
        <v>4340</v>
      </c>
      <c r="B94" s="2">
        <v>44390.565034722225</v>
      </c>
      <c r="C94" s="2" t="s">
        <v>274</v>
      </c>
      <c r="D94" s="2" t="s">
        <v>2186</v>
      </c>
      <c r="E94" s="8" t="s">
        <v>3142</v>
      </c>
      <c r="F94" s="4">
        <v>9478</v>
      </c>
      <c r="G94" s="4">
        <v>3</v>
      </c>
      <c r="H94" s="10">
        <v>66</v>
      </c>
      <c r="I94" s="2" t="s">
        <v>629</v>
      </c>
      <c r="J94" s="2" t="s">
        <v>654</v>
      </c>
      <c r="K94" s="2" t="s">
        <v>688</v>
      </c>
      <c r="L94" s="8">
        <v>1</v>
      </c>
      <c r="M94" s="2" t="s">
        <v>1602</v>
      </c>
      <c r="N94" s="2" t="s">
        <v>1603</v>
      </c>
      <c r="O94" s="4">
        <f>IFERROR(VLOOKUP(CHARGE34562[[#This Row],[NUMERO_UNIQUE]],'DATA NC ST'!A:M,4,0),0)</f>
        <v>0</v>
      </c>
      <c r="P94" s="4">
        <f>IFERROR(VLOOKUP(CHARGE34562[[#This Row],[NUMERO_UNIQUE]],'DATA NC ST'!A:M,11,0),0)</f>
        <v>0</v>
      </c>
    </row>
    <row r="95" spans="1:16" x14ac:dyDescent="0.25">
      <c r="A95" s="2" t="s">
        <v>4341</v>
      </c>
      <c r="B95" s="2">
        <v>44390.565034722225</v>
      </c>
      <c r="C95" s="2" t="s">
        <v>274</v>
      </c>
      <c r="D95" s="2" t="s">
        <v>2187</v>
      </c>
      <c r="E95" s="8" t="s">
        <v>3143</v>
      </c>
      <c r="F95" s="4">
        <v>9478</v>
      </c>
      <c r="G95" s="4">
        <v>2</v>
      </c>
      <c r="H95" s="10">
        <v>12</v>
      </c>
      <c r="I95" s="2" t="s">
        <v>629</v>
      </c>
      <c r="J95" s="2" t="s">
        <v>654</v>
      </c>
      <c r="K95" s="2" t="s">
        <v>689</v>
      </c>
      <c r="L95" s="8">
        <v>1</v>
      </c>
      <c r="M95" s="2" t="s">
        <v>1604</v>
      </c>
      <c r="N95" s="2" t="s">
        <v>1605</v>
      </c>
      <c r="O95" s="4">
        <f>IFERROR(VLOOKUP(CHARGE34562[[#This Row],[NUMERO_UNIQUE]],'DATA NC ST'!A:M,4,0),0)</f>
        <v>0</v>
      </c>
      <c r="P95" s="4">
        <f>IFERROR(VLOOKUP(CHARGE34562[[#This Row],[NUMERO_UNIQUE]],'DATA NC ST'!A:M,11,0),0)</f>
        <v>0</v>
      </c>
    </row>
    <row r="96" spans="1:16" x14ac:dyDescent="0.25">
      <c r="A96" s="2" t="s">
        <v>4342</v>
      </c>
      <c r="B96" s="2">
        <v>44390.565034722225</v>
      </c>
      <c r="C96" s="2" t="s">
        <v>274</v>
      </c>
      <c r="D96" s="2" t="s">
        <v>2188</v>
      </c>
      <c r="E96" s="8" t="s">
        <v>3144</v>
      </c>
      <c r="F96" s="4">
        <v>9478</v>
      </c>
      <c r="G96" s="4">
        <v>1</v>
      </c>
      <c r="H96" s="10">
        <v>122</v>
      </c>
      <c r="I96" s="2" t="s">
        <v>629</v>
      </c>
      <c r="J96" s="2" t="s">
        <v>654</v>
      </c>
      <c r="K96" s="2" t="s">
        <v>690</v>
      </c>
      <c r="L96" s="8">
        <v>1</v>
      </c>
      <c r="M96" s="2" t="s">
        <v>107</v>
      </c>
      <c r="N96" s="2" t="s">
        <v>1606</v>
      </c>
      <c r="O96" s="4">
        <f>IFERROR(VLOOKUP(CHARGE34562[[#This Row],[NUMERO_UNIQUE]],'DATA NC ST'!A:M,4,0),0)</f>
        <v>0</v>
      </c>
      <c r="P96" s="4">
        <f>IFERROR(VLOOKUP(CHARGE34562[[#This Row],[NUMERO_UNIQUE]],'DATA NC ST'!A:M,11,0),0)</f>
        <v>0</v>
      </c>
    </row>
    <row r="97" spans="1:16" x14ac:dyDescent="0.25">
      <c r="A97" s="2" t="s">
        <v>4343</v>
      </c>
      <c r="B97" s="2">
        <v>44389.566354166665</v>
      </c>
      <c r="C97" s="2" t="s">
        <v>275</v>
      </c>
      <c r="D97" s="2" t="s">
        <v>2189</v>
      </c>
      <c r="E97" s="8" t="s">
        <v>3145</v>
      </c>
      <c r="F97" s="4">
        <v>9477</v>
      </c>
      <c r="G97" s="4">
        <v>6</v>
      </c>
      <c r="H97" s="10">
        <v>9</v>
      </c>
      <c r="I97" s="2" t="s">
        <v>632</v>
      </c>
      <c r="J97" s="2" t="s">
        <v>654</v>
      </c>
      <c r="K97" s="2" t="s">
        <v>691</v>
      </c>
      <c r="L97" s="8">
        <v>1</v>
      </c>
      <c r="M97" s="2" t="s">
        <v>1607</v>
      </c>
      <c r="N97" s="2" t="s">
        <v>1608</v>
      </c>
      <c r="O97" s="4">
        <f>IFERROR(VLOOKUP(CHARGE34562[[#This Row],[NUMERO_UNIQUE]],'DATA NC ST'!A:M,4,0),0)</f>
        <v>0</v>
      </c>
      <c r="P97" s="4">
        <f>IFERROR(VLOOKUP(CHARGE34562[[#This Row],[NUMERO_UNIQUE]],'DATA NC ST'!A:M,11,0),0)</f>
        <v>0</v>
      </c>
    </row>
    <row r="98" spans="1:16" x14ac:dyDescent="0.25">
      <c r="A98" s="2" t="s">
        <v>4344</v>
      </c>
      <c r="B98" s="2">
        <v>44389.566354166665</v>
      </c>
      <c r="C98" s="2" t="s">
        <v>275</v>
      </c>
      <c r="D98" s="2" t="s">
        <v>2190</v>
      </c>
      <c r="E98" s="8" t="s">
        <v>3146</v>
      </c>
      <c r="F98" s="4">
        <v>9477</v>
      </c>
      <c r="G98" s="4">
        <v>5</v>
      </c>
      <c r="H98" s="10">
        <v>80</v>
      </c>
      <c r="I98" s="2" t="s">
        <v>632</v>
      </c>
      <c r="J98" s="2" t="s">
        <v>654</v>
      </c>
      <c r="K98" s="2" t="s">
        <v>692</v>
      </c>
      <c r="L98" s="8">
        <v>1</v>
      </c>
      <c r="M98" s="2" t="s">
        <v>1609</v>
      </c>
      <c r="N98" s="2" t="s">
        <v>1610</v>
      </c>
      <c r="O98" s="4">
        <f>IFERROR(VLOOKUP(CHARGE34562[[#This Row],[NUMERO_UNIQUE]],'DATA NC ST'!A:M,4,0),0)</f>
        <v>0</v>
      </c>
      <c r="P98" s="4">
        <f>IFERROR(VLOOKUP(CHARGE34562[[#This Row],[NUMERO_UNIQUE]],'DATA NC ST'!A:M,11,0),0)</f>
        <v>0</v>
      </c>
    </row>
    <row r="99" spans="1:16" x14ac:dyDescent="0.25">
      <c r="A99" s="2" t="s">
        <v>4345</v>
      </c>
      <c r="B99" s="2">
        <v>44389.566354166665</v>
      </c>
      <c r="C99" s="2" t="s">
        <v>275</v>
      </c>
      <c r="D99" s="2" t="s">
        <v>2191</v>
      </c>
      <c r="E99" s="8" t="s">
        <v>3147</v>
      </c>
      <c r="F99" s="4">
        <v>9477</v>
      </c>
      <c r="G99" s="4">
        <v>4</v>
      </c>
      <c r="H99" s="10">
        <v>14</v>
      </c>
      <c r="I99" s="2" t="s">
        <v>632</v>
      </c>
      <c r="J99" s="2" t="s">
        <v>654</v>
      </c>
      <c r="K99" s="2" t="s">
        <v>693</v>
      </c>
      <c r="L99" s="8">
        <v>1</v>
      </c>
      <c r="M99" s="2" t="s">
        <v>1611</v>
      </c>
      <c r="N99" s="2" t="s">
        <v>1612</v>
      </c>
      <c r="O99" s="4">
        <f>IFERROR(VLOOKUP(CHARGE34562[[#This Row],[NUMERO_UNIQUE]],'DATA NC ST'!A:M,4,0),0)</f>
        <v>0</v>
      </c>
      <c r="P99" s="4">
        <f>IFERROR(VLOOKUP(CHARGE34562[[#This Row],[NUMERO_UNIQUE]],'DATA NC ST'!A:M,11,0),0)</f>
        <v>0</v>
      </c>
    </row>
    <row r="100" spans="1:16" x14ac:dyDescent="0.25">
      <c r="A100" s="2" t="s">
        <v>4346</v>
      </c>
      <c r="B100" s="2">
        <v>44389.566354166665</v>
      </c>
      <c r="C100" s="2" t="s">
        <v>275</v>
      </c>
      <c r="D100" s="2" t="s">
        <v>2192</v>
      </c>
      <c r="E100" s="8" t="s">
        <v>3148</v>
      </c>
      <c r="F100" s="4">
        <v>9477</v>
      </c>
      <c r="G100" s="4">
        <v>3</v>
      </c>
      <c r="H100" s="10">
        <v>81</v>
      </c>
      <c r="I100" s="2" t="s">
        <v>632</v>
      </c>
      <c r="J100" s="2" t="s">
        <v>654</v>
      </c>
      <c r="K100" s="2" t="s">
        <v>694</v>
      </c>
      <c r="L100" s="8">
        <v>1</v>
      </c>
      <c r="M100" s="2" t="s">
        <v>1613</v>
      </c>
      <c r="N100" s="2" t="s">
        <v>1614</v>
      </c>
      <c r="O100" s="4">
        <f>IFERROR(VLOOKUP(CHARGE34562[[#This Row],[NUMERO_UNIQUE]],'DATA NC ST'!A:M,4,0),0)</f>
        <v>0</v>
      </c>
      <c r="P100" s="4">
        <f>IFERROR(VLOOKUP(CHARGE34562[[#This Row],[NUMERO_UNIQUE]],'DATA NC ST'!A:M,11,0),0)</f>
        <v>0</v>
      </c>
    </row>
    <row r="101" spans="1:16" x14ac:dyDescent="0.25">
      <c r="A101" s="2" t="s">
        <v>4347</v>
      </c>
      <c r="B101" s="2">
        <v>44389.566354166665</v>
      </c>
      <c r="C101" s="2" t="s">
        <v>275</v>
      </c>
      <c r="D101" s="2" t="s">
        <v>2193</v>
      </c>
      <c r="E101" s="8" t="s">
        <v>3149</v>
      </c>
      <c r="F101" s="4">
        <v>9477</v>
      </c>
      <c r="G101" s="4">
        <v>2</v>
      </c>
      <c r="H101" s="10">
        <v>8</v>
      </c>
      <c r="I101" s="2" t="s">
        <v>632</v>
      </c>
      <c r="J101" s="2" t="s">
        <v>654</v>
      </c>
      <c r="K101" s="2" t="s">
        <v>695</v>
      </c>
      <c r="L101" s="8">
        <v>1</v>
      </c>
      <c r="M101" s="2" t="s">
        <v>1615</v>
      </c>
      <c r="N101" s="2" t="s">
        <v>1616</v>
      </c>
      <c r="O101" s="4">
        <f>IFERROR(VLOOKUP(CHARGE34562[[#This Row],[NUMERO_UNIQUE]],'DATA NC ST'!A:M,4,0),0)</f>
        <v>0</v>
      </c>
      <c r="P101" s="4">
        <f>IFERROR(VLOOKUP(CHARGE34562[[#This Row],[NUMERO_UNIQUE]],'DATA NC ST'!A:M,11,0),0)</f>
        <v>0</v>
      </c>
    </row>
    <row r="102" spans="1:16" x14ac:dyDescent="0.25">
      <c r="A102" s="2" t="s">
        <v>4348</v>
      </c>
      <c r="B102" s="2">
        <v>44389.566354166665</v>
      </c>
      <c r="C102" s="2" t="s">
        <v>275</v>
      </c>
      <c r="D102" s="2" t="s">
        <v>2194</v>
      </c>
      <c r="E102" s="8" t="s">
        <v>3150</v>
      </c>
      <c r="F102" s="4">
        <v>9477</v>
      </c>
      <c r="G102" s="4">
        <v>1</v>
      </c>
      <c r="H102" s="10">
        <v>32</v>
      </c>
      <c r="I102" s="2" t="s">
        <v>632</v>
      </c>
      <c r="J102" s="2" t="s">
        <v>654</v>
      </c>
      <c r="K102" s="2" t="s">
        <v>696</v>
      </c>
      <c r="L102" s="8">
        <v>1</v>
      </c>
      <c r="M102" s="2" t="s">
        <v>1615</v>
      </c>
      <c r="N102" s="2" t="s">
        <v>1616</v>
      </c>
      <c r="O102" s="4">
        <f>IFERROR(VLOOKUP(CHARGE34562[[#This Row],[NUMERO_UNIQUE]],'DATA NC ST'!A:M,4,0),0)</f>
        <v>0</v>
      </c>
      <c r="P102" s="4">
        <f>IFERROR(VLOOKUP(CHARGE34562[[#This Row],[NUMERO_UNIQUE]],'DATA NC ST'!A:M,11,0),0)</f>
        <v>0</v>
      </c>
    </row>
    <row r="103" spans="1:16" x14ac:dyDescent="0.25">
      <c r="A103" s="2" t="s">
        <v>4349</v>
      </c>
      <c r="B103" s="2">
        <v>44389.553414351853</v>
      </c>
      <c r="C103" s="2" t="s">
        <v>276</v>
      </c>
      <c r="D103" s="2" t="s">
        <v>2195</v>
      </c>
      <c r="E103" s="8" t="s">
        <v>3151</v>
      </c>
      <c r="F103" s="4">
        <v>9476</v>
      </c>
      <c r="G103" s="4">
        <v>6</v>
      </c>
      <c r="H103" s="10">
        <v>25</v>
      </c>
      <c r="I103" s="2" t="s">
        <v>629</v>
      </c>
      <c r="J103" s="2" t="s">
        <v>654</v>
      </c>
      <c r="K103" s="2" t="s">
        <v>697</v>
      </c>
      <c r="L103" s="8">
        <v>1</v>
      </c>
      <c r="M103" s="2" t="s">
        <v>1617</v>
      </c>
      <c r="N103" s="2" t="s">
        <v>1562</v>
      </c>
      <c r="O103" s="4">
        <f>IFERROR(VLOOKUP(CHARGE34562[[#This Row],[NUMERO_UNIQUE]],'DATA NC ST'!A:M,4,0),0)</f>
        <v>0</v>
      </c>
      <c r="P103" s="4">
        <f>IFERROR(VLOOKUP(CHARGE34562[[#This Row],[NUMERO_UNIQUE]],'DATA NC ST'!A:M,11,0),0)</f>
        <v>0</v>
      </c>
    </row>
    <row r="104" spans="1:16" x14ac:dyDescent="0.25">
      <c r="A104" s="2" t="s">
        <v>4350</v>
      </c>
      <c r="B104" s="2">
        <v>44389.553414351853</v>
      </c>
      <c r="C104" s="2" t="s">
        <v>276</v>
      </c>
      <c r="D104" s="2" t="s">
        <v>2196</v>
      </c>
      <c r="E104" s="8" t="s">
        <v>3152</v>
      </c>
      <c r="F104" s="4">
        <v>9476</v>
      </c>
      <c r="G104" s="4">
        <v>5</v>
      </c>
      <c r="H104" s="10">
        <v>2</v>
      </c>
      <c r="I104" s="2" t="s">
        <v>629</v>
      </c>
      <c r="J104" s="2" t="s">
        <v>654</v>
      </c>
      <c r="K104" s="2" t="s">
        <v>698</v>
      </c>
      <c r="L104" s="8">
        <v>1</v>
      </c>
      <c r="M104" s="2" t="s">
        <v>173</v>
      </c>
      <c r="N104" s="2" t="s">
        <v>1618</v>
      </c>
      <c r="O104" s="4">
        <f>IFERROR(VLOOKUP(CHARGE34562[[#This Row],[NUMERO_UNIQUE]],'DATA NC ST'!A:M,4,0),0)</f>
        <v>0</v>
      </c>
      <c r="P104" s="4">
        <f>IFERROR(VLOOKUP(CHARGE34562[[#This Row],[NUMERO_UNIQUE]],'DATA NC ST'!A:M,11,0),0)</f>
        <v>0</v>
      </c>
    </row>
    <row r="105" spans="1:16" x14ac:dyDescent="0.25">
      <c r="A105" s="2" t="s">
        <v>4351</v>
      </c>
      <c r="B105" s="2">
        <v>44389.553414351853</v>
      </c>
      <c r="C105" s="2" t="s">
        <v>276</v>
      </c>
      <c r="D105" s="2" t="s">
        <v>2197</v>
      </c>
      <c r="E105" s="8" t="s">
        <v>3153</v>
      </c>
      <c r="F105" s="4">
        <v>9476</v>
      </c>
      <c r="G105" s="4">
        <v>4</v>
      </c>
      <c r="H105" s="10">
        <v>2</v>
      </c>
      <c r="I105" s="2" t="s">
        <v>629</v>
      </c>
      <c r="J105" s="2" t="s">
        <v>654</v>
      </c>
      <c r="K105" s="2" t="s">
        <v>699</v>
      </c>
      <c r="L105" s="8">
        <v>1</v>
      </c>
      <c r="M105" s="2" t="s">
        <v>185</v>
      </c>
      <c r="N105" s="2" t="s">
        <v>1618</v>
      </c>
      <c r="O105" s="4">
        <f>IFERROR(VLOOKUP(CHARGE34562[[#This Row],[NUMERO_UNIQUE]],'DATA NC ST'!A:M,4,0),0)</f>
        <v>0</v>
      </c>
      <c r="P105" s="4">
        <f>IFERROR(VLOOKUP(CHARGE34562[[#This Row],[NUMERO_UNIQUE]],'DATA NC ST'!A:M,11,0),0)</f>
        <v>0</v>
      </c>
    </row>
    <row r="106" spans="1:16" x14ac:dyDescent="0.25">
      <c r="A106" s="2" t="s">
        <v>4352</v>
      </c>
      <c r="B106" s="2">
        <v>44389.553414351853</v>
      </c>
      <c r="C106" s="2" t="s">
        <v>276</v>
      </c>
      <c r="D106" s="2" t="s">
        <v>2198</v>
      </c>
      <c r="E106" s="8" t="s">
        <v>3154</v>
      </c>
      <c r="F106" s="4">
        <v>9476</v>
      </c>
      <c r="G106" s="4">
        <v>3</v>
      </c>
      <c r="H106" s="10">
        <v>10</v>
      </c>
      <c r="I106" s="2" t="s">
        <v>629</v>
      </c>
      <c r="J106" s="2" t="s">
        <v>654</v>
      </c>
      <c r="K106" s="2" t="s">
        <v>700</v>
      </c>
      <c r="L106" s="8">
        <v>1</v>
      </c>
      <c r="M106" s="2" t="s">
        <v>1619</v>
      </c>
      <c r="N106" s="2" t="s">
        <v>1620</v>
      </c>
      <c r="O106" s="4">
        <f>IFERROR(VLOOKUP(CHARGE34562[[#This Row],[NUMERO_UNIQUE]],'DATA NC ST'!A:M,4,0),0)</f>
        <v>0</v>
      </c>
      <c r="P106" s="4">
        <f>IFERROR(VLOOKUP(CHARGE34562[[#This Row],[NUMERO_UNIQUE]],'DATA NC ST'!A:M,11,0),0)</f>
        <v>0</v>
      </c>
    </row>
    <row r="107" spans="1:16" x14ac:dyDescent="0.25">
      <c r="A107" s="2" t="s">
        <v>4353</v>
      </c>
      <c r="B107" s="2">
        <v>44389.553414351853</v>
      </c>
      <c r="C107" s="2" t="s">
        <v>276</v>
      </c>
      <c r="D107" s="2" t="s">
        <v>2199</v>
      </c>
      <c r="E107" s="8" t="s">
        <v>3155</v>
      </c>
      <c r="F107" s="4">
        <v>9476</v>
      </c>
      <c r="G107" s="4">
        <v>2</v>
      </c>
      <c r="H107" s="10">
        <v>82</v>
      </c>
      <c r="I107" s="2" t="s">
        <v>629</v>
      </c>
      <c r="J107" s="2" t="s">
        <v>654</v>
      </c>
      <c r="K107" s="2" t="s">
        <v>701</v>
      </c>
      <c r="L107" s="8">
        <v>1</v>
      </c>
      <c r="M107" s="2" t="s">
        <v>213</v>
      </c>
      <c r="N107" s="2" t="s">
        <v>1621</v>
      </c>
      <c r="O107" s="4">
        <f>IFERROR(VLOOKUP(CHARGE34562[[#This Row],[NUMERO_UNIQUE]],'DATA NC ST'!A:M,4,0),0)</f>
        <v>0</v>
      </c>
      <c r="P107" s="4">
        <f>IFERROR(VLOOKUP(CHARGE34562[[#This Row],[NUMERO_UNIQUE]],'DATA NC ST'!A:M,11,0),0)</f>
        <v>0</v>
      </c>
    </row>
    <row r="108" spans="1:16" x14ac:dyDescent="0.25">
      <c r="A108" s="2" t="s">
        <v>4354</v>
      </c>
      <c r="B108" s="2">
        <v>44389.553414351853</v>
      </c>
      <c r="C108" s="2" t="s">
        <v>276</v>
      </c>
      <c r="D108" s="2" t="s">
        <v>2200</v>
      </c>
      <c r="E108" s="8" t="s">
        <v>3156</v>
      </c>
      <c r="F108" s="4">
        <v>9476</v>
      </c>
      <c r="G108" s="4">
        <v>1</v>
      </c>
      <c r="H108" s="10">
        <v>36</v>
      </c>
      <c r="I108" s="2" t="s">
        <v>629</v>
      </c>
      <c r="J108" s="2" t="s">
        <v>654</v>
      </c>
      <c r="K108" s="2" t="s">
        <v>702</v>
      </c>
      <c r="L108" s="8">
        <v>1</v>
      </c>
      <c r="M108" s="2" t="s">
        <v>62</v>
      </c>
      <c r="N108" s="2" t="s">
        <v>1622</v>
      </c>
      <c r="O108" s="4">
        <f>IFERROR(VLOOKUP(CHARGE34562[[#This Row],[NUMERO_UNIQUE]],'DATA NC ST'!A:M,4,0),0)</f>
        <v>0</v>
      </c>
      <c r="P108" s="4">
        <f>IFERROR(VLOOKUP(CHARGE34562[[#This Row],[NUMERO_UNIQUE]],'DATA NC ST'!A:M,11,0),0)</f>
        <v>0</v>
      </c>
    </row>
    <row r="109" spans="1:16" x14ac:dyDescent="0.25">
      <c r="A109" s="2" t="s">
        <v>4355</v>
      </c>
      <c r="B109" s="2">
        <v>44389.544768518521</v>
      </c>
      <c r="C109" s="2" t="s">
        <v>277</v>
      </c>
      <c r="D109" s="2" t="s">
        <v>2201</v>
      </c>
      <c r="E109" s="8" t="s">
        <v>3157</v>
      </c>
      <c r="F109" s="4">
        <v>9475</v>
      </c>
      <c r="G109" s="4">
        <v>2</v>
      </c>
      <c r="H109" s="10">
        <v>5</v>
      </c>
      <c r="I109" s="2" t="s">
        <v>634</v>
      </c>
      <c r="J109" s="2" t="s">
        <v>654</v>
      </c>
      <c r="K109" s="2" t="s">
        <v>703</v>
      </c>
      <c r="L109" s="8">
        <v>2</v>
      </c>
      <c r="M109" s="2" t="s">
        <v>1623</v>
      </c>
      <c r="N109" s="2" t="s">
        <v>1623</v>
      </c>
      <c r="O109" s="4">
        <f>IFERROR(VLOOKUP(CHARGE34562[[#This Row],[NUMERO_UNIQUE]],'DATA NC ST'!A:M,4,0),0)</f>
        <v>0</v>
      </c>
      <c r="P109" s="4">
        <f>IFERROR(VLOOKUP(CHARGE34562[[#This Row],[NUMERO_UNIQUE]],'DATA NC ST'!A:M,11,0),0)</f>
        <v>0</v>
      </c>
    </row>
    <row r="110" spans="1:16" x14ac:dyDescent="0.25">
      <c r="A110" s="2" t="s">
        <v>4356</v>
      </c>
      <c r="B110" s="2">
        <v>44389.544768518521</v>
      </c>
      <c r="C110" s="2" t="s">
        <v>277</v>
      </c>
      <c r="D110" s="2" t="s">
        <v>2201</v>
      </c>
      <c r="E110" s="8" t="s">
        <v>3158</v>
      </c>
      <c r="F110" s="4">
        <v>9475</v>
      </c>
      <c r="G110" s="4">
        <v>1</v>
      </c>
      <c r="H110" s="10">
        <v>5</v>
      </c>
      <c r="I110" s="2" t="s">
        <v>634</v>
      </c>
      <c r="J110" s="2" t="s">
        <v>654</v>
      </c>
      <c r="K110" s="2" t="s">
        <v>703</v>
      </c>
      <c r="L110" s="8">
        <v>1</v>
      </c>
      <c r="M110" s="2" t="s">
        <v>1624</v>
      </c>
      <c r="N110" s="2" t="s">
        <v>1624</v>
      </c>
      <c r="O110" s="4">
        <f>IFERROR(VLOOKUP(CHARGE34562[[#This Row],[NUMERO_UNIQUE]],'DATA NC ST'!A:M,4,0),0)</f>
        <v>0</v>
      </c>
      <c r="P110" s="4">
        <f>IFERROR(VLOOKUP(CHARGE34562[[#This Row],[NUMERO_UNIQUE]],'DATA NC ST'!A:M,11,0),0)</f>
        <v>0</v>
      </c>
    </row>
    <row r="111" spans="1:16" x14ac:dyDescent="0.25">
      <c r="A111" s="2" t="s">
        <v>4357</v>
      </c>
      <c r="B111" s="2">
        <v>44389.328263888892</v>
      </c>
      <c r="C111" s="2" t="s">
        <v>278</v>
      </c>
      <c r="D111" s="2" t="s">
        <v>2202</v>
      </c>
      <c r="E111" s="8" t="s">
        <v>3159</v>
      </c>
      <c r="F111" s="4">
        <v>9474</v>
      </c>
      <c r="G111" s="4">
        <v>1</v>
      </c>
      <c r="H111" s="10">
        <v>7</v>
      </c>
      <c r="I111" s="2" t="s">
        <v>633</v>
      </c>
      <c r="J111" s="2" t="s">
        <v>654</v>
      </c>
      <c r="K111" s="2" t="s">
        <v>704</v>
      </c>
      <c r="L111" s="8">
        <v>1</v>
      </c>
      <c r="M111" s="2" t="s">
        <v>1625</v>
      </c>
      <c r="N111" s="2" t="s">
        <v>1626</v>
      </c>
      <c r="O111" s="4">
        <f>IFERROR(VLOOKUP(CHARGE34562[[#This Row],[NUMERO_UNIQUE]],'DATA NC ST'!A:M,4,0),0)</f>
        <v>0</v>
      </c>
      <c r="P111" s="4">
        <f>IFERROR(VLOOKUP(CHARGE34562[[#This Row],[NUMERO_UNIQUE]],'DATA NC ST'!A:M,11,0),0)</f>
        <v>0</v>
      </c>
    </row>
    <row r="112" spans="1:16" x14ac:dyDescent="0.25">
      <c r="A112" s="2" t="s">
        <v>4358</v>
      </c>
      <c r="B112" s="2">
        <v>44389.325578703705</v>
      </c>
      <c r="C112" s="2" t="s">
        <v>279</v>
      </c>
      <c r="D112" s="2" t="s">
        <v>2203</v>
      </c>
      <c r="E112" s="8" t="s">
        <v>3160</v>
      </c>
      <c r="F112" s="4">
        <v>9473</v>
      </c>
      <c r="G112" s="4">
        <v>5</v>
      </c>
      <c r="H112" s="10">
        <v>1</v>
      </c>
      <c r="I112" s="2" t="s">
        <v>234</v>
      </c>
      <c r="J112" s="2" t="s">
        <v>654</v>
      </c>
      <c r="K112" s="2" t="s">
        <v>705</v>
      </c>
      <c r="L112" s="8">
        <v>2</v>
      </c>
      <c r="M112" s="2" t="s">
        <v>1627</v>
      </c>
      <c r="N112" s="2" t="s">
        <v>1628</v>
      </c>
      <c r="O112" s="4">
        <f>IFERROR(VLOOKUP(CHARGE34562[[#This Row],[NUMERO_UNIQUE]],'DATA NC ST'!A:M,4,0),0)</f>
        <v>0</v>
      </c>
      <c r="P112" s="4">
        <f>IFERROR(VLOOKUP(CHARGE34562[[#This Row],[NUMERO_UNIQUE]],'DATA NC ST'!A:M,11,0),0)</f>
        <v>0</v>
      </c>
    </row>
    <row r="113" spans="1:16" x14ac:dyDescent="0.25">
      <c r="A113" s="2" t="s">
        <v>4359</v>
      </c>
      <c r="B113" s="2">
        <v>44389.325578703705</v>
      </c>
      <c r="C113" s="2" t="s">
        <v>279</v>
      </c>
      <c r="D113" s="2" t="s">
        <v>2203</v>
      </c>
      <c r="E113" s="8" t="s">
        <v>3161</v>
      </c>
      <c r="F113" s="4">
        <v>9473</v>
      </c>
      <c r="G113" s="4">
        <v>4</v>
      </c>
      <c r="H113" s="10">
        <v>1</v>
      </c>
      <c r="I113" s="2" t="s">
        <v>234</v>
      </c>
      <c r="J113" s="2" t="s">
        <v>654</v>
      </c>
      <c r="K113" s="2" t="s">
        <v>705</v>
      </c>
      <c r="L113" s="8">
        <v>1</v>
      </c>
      <c r="M113" s="2" t="s">
        <v>1629</v>
      </c>
      <c r="N113" s="2" t="s">
        <v>1630</v>
      </c>
      <c r="O113" s="4">
        <f>IFERROR(VLOOKUP(CHARGE34562[[#This Row],[NUMERO_UNIQUE]],'DATA NC ST'!A:M,4,0),0)</f>
        <v>0</v>
      </c>
      <c r="P113" s="4">
        <f>IFERROR(VLOOKUP(CHARGE34562[[#This Row],[NUMERO_UNIQUE]],'DATA NC ST'!A:M,11,0),0)</f>
        <v>0</v>
      </c>
    </row>
    <row r="114" spans="1:16" x14ac:dyDescent="0.25">
      <c r="A114" s="2" t="s">
        <v>4360</v>
      </c>
      <c r="B114" s="2">
        <v>44389.325578703705</v>
      </c>
      <c r="C114" s="2" t="s">
        <v>279</v>
      </c>
      <c r="D114" s="2" t="s">
        <v>2204</v>
      </c>
      <c r="E114" s="8" t="s">
        <v>3162</v>
      </c>
      <c r="F114" s="4">
        <v>9473</v>
      </c>
      <c r="G114" s="4">
        <v>3</v>
      </c>
      <c r="H114" s="10">
        <v>1</v>
      </c>
      <c r="I114" s="2" t="s">
        <v>234</v>
      </c>
      <c r="J114" s="2" t="s">
        <v>654</v>
      </c>
      <c r="K114" s="2" t="s">
        <v>706</v>
      </c>
      <c r="L114" s="8">
        <v>2</v>
      </c>
      <c r="M114" s="2" t="s">
        <v>1631</v>
      </c>
      <c r="N114" s="2" t="s">
        <v>1631</v>
      </c>
      <c r="O114" s="4">
        <f>IFERROR(VLOOKUP(CHARGE34562[[#This Row],[NUMERO_UNIQUE]],'DATA NC ST'!A:M,4,0),0)</f>
        <v>0</v>
      </c>
      <c r="P114" s="4">
        <f>IFERROR(VLOOKUP(CHARGE34562[[#This Row],[NUMERO_UNIQUE]],'DATA NC ST'!A:M,11,0),0)</f>
        <v>0</v>
      </c>
    </row>
    <row r="115" spans="1:16" x14ac:dyDescent="0.25">
      <c r="A115" s="2" t="s">
        <v>4361</v>
      </c>
      <c r="B115" s="2">
        <v>44389.325578703705</v>
      </c>
      <c r="C115" s="2" t="s">
        <v>279</v>
      </c>
      <c r="D115" s="2" t="s">
        <v>2205</v>
      </c>
      <c r="E115" s="8" t="s">
        <v>3163</v>
      </c>
      <c r="F115" s="4">
        <v>9473</v>
      </c>
      <c r="G115" s="4">
        <v>2</v>
      </c>
      <c r="H115" s="10">
        <v>1</v>
      </c>
      <c r="I115" s="2" t="s">
        <v>234</v>
      </c>
      <c r="J115" s="2" t="s">
        <v>654</v>
      </c>
      <c r="K115" s="2" t="s">
        <v>706</v>
      </c>
      <c r="L115" s="8">
        <v>1</v>
      </c>
      <c r="M115" s="2" t="s">
        <v>1632</v>
      </c>
      <c r="N115" s="2" t="s">
        <v>1632</v>
      </c>
      <c r="O115" s="4">
        <f>IFERROR(VLOOKUP(CHARGE34562[[#This Row],[NUMERO_UNIQUE]],'DATA NC ST'!A:M,4,0),0)</f>
        <v>0</v>
      </c>
      <c r="P115" s="4">
        <f>IFERROR(VLOOKUP(CHARGE34562[[#This Row],[NUMERO_UNIQUE]],'DATA NC ST'!A:M,11,0),0)</f>
        <v>0</v>
      </c>
    </row>
    <row r="116" spans="1:16" x14ac:dyDescent="0.25">
      <c r="A116" s="2" t="s">
        <v>4362</v>
      </c>
      <c r="B116" s="2">
        <v>44389.325578703705</v>
      </c>
      <c r="C116" s="2" t="s">
        <v>279</v>
      </c>
      <c r="D116" s="2" t="s">
        <v>2206</v>
      </c>
      <c r="E116" s="8" t="s">
        <v>3164</v>
      </c>
      <c r="F116" s="4">
        <v>9473</v>
      </c>
      <c r="G116" s="4">
        <v>1</v>
      </c>
      <c r="H116" s="10">
        <v>1</v>
      </c>
      <c r="I116" s="2" t="s">
        <v>234</v>
      </c>
      <c r="J116" s="2" t="s">
        <v>654</v>
      </c>
      <c r="K116" s="2" t="s">
        <v>707</v>
      </c>
      <c r="L116" s="8">
        <v>1</v>
      </c>
      <c r="M116" s="2" t="s">
        <v>1633</v>
      </c>
      <c r="N116" s="2" t="s">
        <v>1634</v>
      </c>
      <c r="O116" s="4">
        <f>IFERROR(VLOOKUP(CHARGE34562[[#This Row],[NUMERO_UNIQUE]],'DATA NC ST'!A:M,4,0),0)</f>
        <v>0</v>
      </c>
      <c r="P116" s="4">
        <f>IFERROR(VLOOKUP(CHARGE34562[[#This Row],[NUMERO_UNIQUE]],'DATA NC ST'!A:M,11,0),0)</f>
        <v>0</v>
      </c>
    </row>
    <row r="117" spans="1:16" x14ac:dyDescent="0.25">
      <c r="A117" s="2" t="s">
        <v>4363</v>
      </c>
      <c r="B117" s="2">
        <v>44389.324189814812</v>
      </c>
      <c r="C117" s="2" t="s">
        <v>280</v>
      </c>
      <c r="D117" s="2" t="s">
        <v>2207</v>
      </c>
      <c r="E117" s="8" t="s">
        <v>3165</v>
      </c>
      <c r="F117" s="4">
        <v>9472</v>
      </c>
      <c r="G117" s="4">
        <v>1</v>
      </c>
      <c r="H117" s="10">
        <v>85</v>
      </c>
      <c r="I117" s="2" t="s">
        <v>635</v>
      </c>
      <c r="J117" s="2" t="s">
        <v>654</v>
      </c>
      <c r="K117" s="2" t="s">
        <v>708</v>
      </c>
      <c r="L117" s="8">
        <v>1</v>
      </c>
      <c r="M117" s="2" t="s">
        <v>21</v>
      </c>
      <c r="N117" s="2" t="s">
        <v>1635</v>
      </c>
      <c r="O117" s="4">
        <f>IFERROR(VLOOKUP(CHARGE34562[[#This Row],[NUMERO_UNIQUE]],'DATA NC ST'!A:M,4,0),0)</f>
        <v>0</v>
      </c>
      <c r="P117" s="4">
        <f>IFERROR(VLOOKUP(CHARGE34562[[#This Row],[NUMERO_UNIQUE]],'DATA NC ST'!A:M,11,0),0)</f>
        <v>0</v>
      </c>
    </row>
    <row r="118" spans="1:16" x14ac:dyDescent="0.25">
      <c r="A118" s="2" t="s">
        <v>4364</v>
      </c>
      <c r="B118" s="2">
        <v>44389.321539351855</v>
      </c>
      <c r="C118" s="2" t="s">
        <v>281</v>
      </c>
      <c r="D118" s="2" t="s">
        <v>2208</v>
      </c>
      <c r="E118" s="8" t="s">
        <v>3166</v>
      </c>
      <c r="F118" s="4">
        <v>9471</v>
      </c>
      <c r="G118" s="4">
        <v>6</v>
      </c>
      <c r="H118" s="10">
        <v>16</v>
      </c>
      <c r="I118" s="2" t="s">
        <v>629</v>
      </c>
      <c r="J118" s="2" t="s">
        <v>654</v>
      </c>
      <c r="K118" s="2" t="s">
        <v>709</v>
      </c>
      <c r="L118" s="8">
        <v>1</v>
      </c>
      <c r="M118" s="2" t="s">
        <v>231</v>
      </c>
      <c r="N118" s="2" t="s">
        <v>1562</v>
      </c>
      <c r="O118" s="4">
        <f>IFERROR(VLOOKUP(CHARGE34562[[#This Row],[NUMERO_UNIQUE]],'DATA NC ST'!A:M,4,0),0)</f>
        <v>0</v>
      </c>
      <c r="P118" s="4">
        <f>IFERROR(VLOOKUP(CHARGE34562[[#This Row],[NUMERO_UNIQUE]],'DATA NC ST'!A:M,11,0),0)</f>
        <v>0</v>
      </c>
    </row>
    <row r="119" spans="1:16" x14ac:dyDescent="0.25">
      <c r="A119" s="2" t="s">
        <v>4365</v>
      </c>
      <c r="B119" s="2">
        <v>44389.321539351855</v>
      </c>
      <c r="C119" s="2" t="s">
        <v>281</v>
      </c>
      <c r="D119" s="2" t="s">
        <v>2209</v>
      </c>
      <c r="E119" s="8" t="s">
        <v>3167</v>
      </c>
      <c r="F119" s="4">
        <v>9471</v>
      </c>
      <c r="G119" s="4">
        <v>5</v>
      </c>
      <c r="H119" s="10">
        <v>12</v>
      </c>
      <c r="I119" s="2" t="s">
        <v>629</v>
      </c>
      <c r="J119" s="2" t="s">
        <v>654</v>
      </c>
      <c r="K119" s="2" t="s">
        <v>710</v>
      </c>
      <c r="L119" s="8">
        <v>1</v>
      </c>
      <c r="M119" s="2" t="s">
        <v>254</v>
      </c>
      <c r="N119" s="2" t="s">
        <v>1636</v>
      </c>
      <c r="O119" s="4">
        <f>IFERROR(VLOOKUP(CHARGE34562[[#This Row],[NUMERO_UNIQUE]],'DATA NC ST'!A:M,4,0),0)</f>
        <v>0</v>
      </c>
      <c r="P119" s="4">
        <f>IFERROR(VLOOKUP(CHARGE34562[[#This Row],[NUMERO_UNIQUE]],'DATA NC ST'!A:M,11,0),0)</f>
        <v>0</v>
      </c>
    </row>
    <row r="120" spans="1:16" x14ac:dyDescent="0.25">
      <c r="A120" s="2" t="s">
        <v>4366</v>
      </c>
      <c r="B120" s="2">
        <v>44389.321539351855</v>
      </c>
      <c r="C120" s="2" t="s">
        <v>281</v>
      </c>
      <c r="D120" s="2" t="s">
        <v>2210</v>
      </c>
      <c r="E120" s="8" t="s">
        <v>3168</v>
      </c>
      <c r="F120" s="4">
        <v>9471</v>
      </c>
      <c r="G120" s="4">
        <v>4</v>
      </c>
      <c r="H120" s="10">
        <v>16</v>
      </c>
      <c r="I120" s="2" t="s">
        <v>629</v>
      </c>
      <c r="J120" s="2" t="s">
        <v>654</v>
      </c>
      <c r="K120" s="2" t="s">
        <v>711</v>
      </c>
      <c r="L120" s="8">
        <v>1</v>
      </c>
      <c r="M120" s="2" t="s">
        <v>153</v>
      </c>
      <c r="N120" s="2" t="s">
        <v>1562</v>
      </c>
      <c r="O120" s="4">
        <f>IFERROR(VLOOKUP(CHARGE34562[[#This Row],[NUMERO_UNIQUE]],'DATA NC ST'!A:M,4,0),0)</f>
        <v>0</v>
      </c>
      <c r="P120" s="4">
        <f>IFERROR(VLOOKUP(CHARGE34562[[#This Row],[NUMERO_UNIQUE]],'DATA NC ST'!A:M,11,0),0)</f>
        <v>0</v>
      </c>
    </row>
    <row r="121" spans="1:16" x14ac:dyDescent="0.25">
      <c r="A121" s="2" t="s">
        <v>4367</v>
      </c>
      <c r="B121" s="2">
        <v>44389.321539351855</v>
      </c>
      <c r="C121" s="2" t="s">
        <v>281</v>
      </c>
      <c r="D121" s="2" t="s">
        <v>2211</v>
      </c>
      <c r="E121" s="8" t="s">
        <v>3169</v>
      </c>
      <c r="F121" s="4">
        <v>9471</v>
      </c>
      <c r="G121" s="4">
        <v>3</v>
      </c>
      <c r="H121" s="10">
        <v>7</v>
      </c>
      <c r="I121" s="2" t="s">
        <v>629</v>
      </c>
      <c r="J121" s="2" t="s">
        <v>654</v>
      </c>
      <c r="K121" s="2" t="s">
        <v>712</v>
      </c>
      <c r="L121" s="8">
        <v>1</v>
      </c>
      <c r="M121" s="2" t="s">
        <v>190</v>
      </c>
      <c r="N121" s="2" t="s">
        <v>1637</v>
      </c>
      <c r="O121" s="4">
        <f>IFERROR(VLOOKUP(CHARGE34562[[#This Row],[NUMERO_UNIQUE]],'DATA NC ST'!A:M,4,0),0)</f>
        <v>0</v>
      </c>
      <c r="P121" s="4">
        <f>IFERROR(VLOOKUP(CHARGE34562[[#This Row],[NUMERO_UNIQUE]],'DATA NC ST'!A:M,11,0),0)</f>
        <v>0</v>
      </c>
    </row>
    <row r="122" spans="1:16" x14ac:dyDescent="0.25">
      <c r="A122" s="2" t="s">
        <v>4368</v>
      </c>
      <c r="B122" s="2">
        <v>44389.321539351855</v>
      </c>
      <c r="C122" s="2" t="s">
        <v>281</v>
      </c>
      <c r="D122" s="2" t="s">
        <v>2212</v>
      </c>
      <c r="E122" s="8" t="s">
        <v>3170</v>
      </c>
      <c r="F122" s="4">
        <v>9471</v>
      </c>
      <c r="G122" s="4">
        <v>2</v>
      </c>
      <c r="H122" s="10">
        <v>8</v>
      </c>
      <c r="I122" s="2" t="s">
        <v>629</v>
      </c>
      <c r="J122" s="2" t="s">
        <v>654</v>
      </c>
      <c r="K122" s="2" t="s">
        <v>713</v>
      </c>
      <c r="L122" s="8">
        <v>1</v>
      </c>
      <c r="M122" s="2" t="s">
        <v>149</v>
      </c>
      <c r="N122" s="2" t="s">
        <v>1606</v>
      </c>
      <c r="O122" s="4">
        <f>IFERROR(VLOOKUP(CHARGE34562[[#This Row],[NUMERO_UNIQUE]],'DATA NC ST'!A:M,4,0),0)</f>
        <v>0</v>
      </c>
      <c r="P122" s="4">
        <f>IFERROR(VLOOKUP(CHARGE34562[[#This Row],[NUMERO_UNIQUE]],'DATA NC ST'!A:M,11,0),0)</f>
        <v>0</v>
      </c>
    </row>
    <row r="123" spans="1:16" x14ac:dyDescent="0.25">
      <c r="A123" s="2" t="s">
        <v>4369</v>
      </c>
      <c r="B123" s="2">
        <v>44389.321539351855</v>
      </c>
      <c r="C123" s="2" t="s">
        <v>281</v>
      </c>
      <c r="D123" s="2" t="s">
        <v>2213</v>
      </c>
      <c r="E123" s="8" t="s">
        <v>3171</v>
      </c>
      <c r="F123" s="4">
        <v>9471</v>
      </c>
      <c r="G123" s="4">
        <v>1</v>
      </c>
      <c r="H123" s="10">
        <v>27</v>
      </c>
      <c r="I123" s="2" t="s">
        <v>629</v>
      </c>
      <c r="J123" s="2" t="s">
        <v>654</v>
      </c>
      <c r="K123" s="2" t="s">
        <v>714</v>
      </c>
      <c r="L123" s="8">
        <v>1</v>
      </c>
      <c r="M123" s="2" t="s">
        <v>1638</v>
      </c>
      <c r="N123" s="2" t="s">
        <v>1562</v>
      </c>
      <c r="O123" s="4">
        <f>IFERROR(VLOOKUP(CHARGE34562[[#This Row],[NUMERO_UNIQUE]],'DATA NC ST'!A:M,4,0),0)</f>
        <v>0</v>
      </c>
      <c r="P123" s="4">
        <f>IFERROR(VLOOKUP(CHARGE34562[[#This Row],[NUMERO_UNIQUE]],'DATA NC ST'!A:M,11,0),0)</f>
        <v>0</v>
      </c>
    </row>
    <row r="124" spans="1:16" x14ac:dyDescent="0.25">
      <c r="A124" s="2" t="s">
        <v>4370</v>
      </c>
      <c r="B124" s="2">
        <v>44386.537974537037</v>
      </c>
      <c r="C124" s="2" t="s">
        <v>282</v>
      </c>
      <c r="D124" s="2" t="s">
        <v>2214</v>
      </c>
      <c r="E124" s="8" t="s">
        <v>3172</v>
      </c>
      <c r="F124" s="4">
        <v>9470</v>
      </c>
      <c r="G124" s="4">
        <v>2</v>
      </c>
      <c r="H124" s="10">
        <v>502</v>
      </c>
      <c r="I124" s="2" t="s">
        <v>636</v>
      </c>
      <c r="J124" s="2" t="s">
        <v>654</v>
      </c>
      <c r="K124" s="2" t="s">
        <v>715</v>
      </c>
      <c r="L124" s="8">
        <v>2</v>
      </c>
      <c r="M124" s="2" t="s">
        <v>164</v>
      </c>
      <c r="N124" s="2" t="s">
        <v>1639</v>
      </c>
      <c r="O124" s="4">
        <f>IFERROR(VLOOKUP(CHARGE34562[[#This Row],[NUMERO_UNIQUE]],'DATA NC ST'!A:M,4,0),0)</f>
        <v>0</v>
      </c>
      <c r="P124" s="4">
        <f>IFERROR(VLOOKUP(CHARGE34562[[#This Row],[NUMERO_UNIQUE]],'DATA NC ST'!A:M,11,0),0)</f>
        <v>0</v>
      </c>
    </row>
    <row r="125" spans="1:16" x14ac:dyDescent="0.25">
      <c r="A125" s="2" t="s">
        <v>4371</v>
      </c>
      <c r="B125" s="2">
        <v>44386.537974537037</v>
      </c>
      <c r="C125" s="2" t="s">
        <v>282</v>
      </c>
      <c r="D125" s="2" t="s">
        <v>2215</v>
      </c>
      <c r="E125" s="8" t="s">
        <v>3173</v>
      </c>
      <c r="F125" s="4">
        <v>9470</v>
      </c>
      <c r="G125" s="4">
        <v>1</v>
      </c>
      <c r="H125" s="10">
        <v>60</v>
      </c>
      <c r="I125" s="2" t="s">
        <v>636</v>
      </c>
      <c r="J125" s="2" t="s">
        <v>654</v>
      </c>
      <c r="K125" s="2" t="s">
        <v>715</v>
      </c>
      <c r="L125" s="8">
        <v>1</v>
      </c>
      <c r="M125" s="2" t="s">
        <v>164</v>
      </c>
      <c r="N125" s="2" t="s">
        <v>1639</v>
      </c>
      <c r="O125" s="4">
        <f>IFERROR(VLOOKUP(CHARGE34562[[#This Row],[NUMERO_UNIQUE]],'DATA NC ST'!A:M,4,0),0)</f>
        <v>0</v>
      </c>
      <c r="P125" s="4">
        <f>IFERROR(VLOOKUP(CHARGE34562[[#This Row],[NUMERO_UNIQUE]],'DATA NC ST'!A:M,11,0),0)</f>
        <v>0</v>
      </c>
    </row>
    <row r="126" spans="1:16" x14ac:dyDescent="0.25">
      <c r="A126" s="2" t="s">
        <v>4372</v>
      </c>
      <c r="B126" s="2">
        <v>44386.530555555553</v>
      </c>
      <c r="C126" s="2" t="s">
        <v>283</v>
      </c>
      <c r="D126" s="2" t="s">
        <v>2216</v>
      </c>
      <c r="E126" s="8" t="s">
        <v>3174</v>
      </c>
      <c r="F126" s="4">
        <v>9469</v>
      </c>
      <c r="G126" s="4">
        <v>7</v>
      </c>
      <c r="H126" s="10">
        <v>25</v>
      </c>
      <c r="I126" s="2" t="s">
        <v>629</v>
      </c>
      <c r="J126" s="2" t="s">
        <v>654</v>
      </c>
      <c r="K126" s="2" t="s">
        <v>716</v>
      </c>
      <c r="L126" s="8">
        <v>1</v>
      </c>
      <c r="M126" s="2" t="s">
        <v>8</v>
      </c>
      <c r="N126" s="2" t="s">
        <v>1568</v>
      </c>
      <c r="O126" s="4">
        <f>IFERROR(VLOOKUP(CHARGE34562[[#This Row],[NUMERO_UNIQUE]],'DATA NC ST'!A:M,4,0),0)</f>
        <v>0</v>
      </c>
      <c r="P126" s="4">
        <f>IFERROR(VLOOKUP(CHARGE34562[[#This Row],[NUMERO_UNIQUE]],'DATA NC ST'!A:M,11,0),0)</f>
        <v>0</v>
      </c>
    </row>
    <row r="127" spans="1:16" x14ac:dyDescent="0.25">
      <c r="A127" s="2" t="s">
        <v>4373</v>
      </c>
      <c r="B127" s="2">
        <v>44386.530555555553</v>
      </c>
      <c r="C127" s="2" t="s">
        <v>283</v>
      </c>
      <c r="D127" s="2" t="s">
        <v>2217</v>
      </c>
      <c r="E127" s="8" t="s">
        <v>3175</v>
      </c>
      <c r="F127" s="4">
        <v>9469</v>
      </c>
      <c r="G127" s="4">
        <v>6</v>
      </c>
      <c r="H127" s="10">
        <v>12</v>
      </c>
      <c r="I127" s="2" t="s">
        <v>629</v>
      </c>
      <c r="J127" s="2" t="s">
        <v>654</v>
      </c>
      <c r="K127" s="2" t="s">
        <v>717</v>
      </c>
      <c r="L127" s="8">
        <v>1</v>
      </c>
      <c r="M127" s="2" t="s">
        <v>212</v>
      </c>
      <c r="N127" s="2" t="s">
        <v>1640</v>
      </c>
      <c r="O127" s="4">
        <f>IFERROR(VLOOKUP(CHARGE34562[[#This Row],[NUMERO_UNIQUE]],'DATA NC ST'!A:M,4,0),0)</f>
        <v>0</v>
      </c>
      <c r="P127" s="4">
        <f>IFERROR(VLOOKUP(CHARGE34562[[#This Row],[NUMERO_UNIQUE]],'DATA NC ST'!A:M,11,0),0)</f>
        <v>0</v>
      </c>
    </row>
    <row r="128" spans="1:16" x14ac:dyDescent="0.25">
      <c r="A128" s="2" t="s">
        <v>4374</v>
      </c>
      <c r="B128" s="2">
        <v>44386.530555555553</v>
      </c>
      <c r="C128" s="2" t="s">
        <v>283</v>
      </c>
      <c r="D128" s="2" t="s">
        <v>2218</v>
      </c>
      <c r="E128" s="8" t="s">
        <v>3176</v>
      </c>
      <c r="F128" s="4">
        <v>9469</v>
      </c>
      <c r="G128" s="4">
        <v>5</v>
      </c>
      <c r="H128" s="10">
        <v>47</v>
      </c>
      <c r="I128" s="2" t="s">
        <v>629</v>
      </c>
      <c r="J128" s="2" t="s">
        <v>654</v>
      </c>
      <c r="K128" s="2" t="s">
        <v>718</v>
      </c>
      <c r="L128" s="8">
        <v>1</v>
      </c>
      <c r="M128" s="2" t="s">
        <v>1641</v>
      </c>
      <c r="N128" s="2" t="s">
        <v>1642</v>
      </c>
      <c r="O128" s="4">
        <f>IFERROR(VLOOKUP(CHARGE34562[[#This Row],[NUMERO_UNIQUE]],'DATA NC ST'!A:M,4,0),0)</f>
        <v>0</v>
      </c>
      <c r="P128" s="4">
        <f>IFERROR(VLOOKUP(CHARGE34562[[#This Row],[NUMERO_UNIQUE]],'DATA NC ST'!A:M,11,0),0)</f>
        <v>0</v>
      </c>
    </row>
    <row r="129" spans="1:16" x14ac:dyDescent="0.25">
      <c r="A129" s="2" t="s">
        <v>4375</v>
      </c>
      <c r="B129" s="2">
        <v>44386.530555555553</v>
      </c>
      <c r="C129" s="2" t="s">
        <v>283</v>
      </c>
      <c r="D129" s="2" t="s">
        <v>2219</v>
      </c>
      <c r="E129" s="8" t="s">
        <v>3177</v>
      </c>
      <c r="F129" s="4">
        <v>9469</v>
      </c>
      <c r="G129" s="4">
        <v>4</v>
      </c>
      <c r="H129" s="10">
        <v>42</v>
      </c>
      <c r="I129" s="2" t="s">
        <v>629</v>
      </c>
      <c r="J129" s="2" t="s">
        <v>654</v>
      </c>
      <c r="K129" s="2" t="s">
        <v>719</v>
      </c>
      <c r="L129" s="8">
        <v>1</v>
      </c>
      <c r="M129" s="2" t="s">
        <v>209</v>
      </c>
      <c r="N129" s="2" t="s">
        <v>1643</v>
      </c>
      <c r="O129" s="4">
        <f>IFERROR(VLOOKUP(CHARGE34562[[#This Row],[NUMERO_UNIQUE]],'DATA NC ST'!A:M,4,0),0)</f>
        <v>0</v>
      </c>
      <c r="P129" s="4">
        <f>IFERROR(VLOOKUP(CHARGE34562[[#This Row],[NUMERO_UNIQUE]],'DATA NC ST'!A:M,11,0),0)</f>
        <v>0</v>
      </c>
    </row>
    <row r="130" spans="1:16" x14ac:dyDescent="0.25">
      <c r="A130" s="2" t="s">
        <v>4376</v>
      </c>
      <c r="B130" s="2">
        <v>44386.530555555553</v>
      </c>
      <c r="C130" s="2" t="s">
        <v>283</v>
      </c>
      <c r="D130" s="2" t="s">
        <v>2220</v>
      </c>
      <c r="E130" s="8" t="s">
        <v>3178</v>
      </c>
      <c r="F130" s="4">
        <v>9469</v>
      </c>
      <c r="G130" s="4">
        <v>3</v>
      </c>
      <c r="H130" s="10">
        <v>15</v>
      </c>
      <c r="I130" s="2" t="s">
        <v>629</v>
      </c>
      <c r="J130" s="2" t="s">
        <v>654</v>
      </c>
      <c r="K130" s="2" t="s">
        <v>720</v>
      </c>
      <c r="L130" s="8">
        <v>1</v>
      </c>
      <c r="M130" s="2" t="s">
        <v>56</v>
      </c>
      <c r="N130" s="2" t="s">
        <v>1568</v>
      </c>
      <c r="O130" s="4">
        <f>IFERROR(VLOOKUP(CHARGE34562[[#This Row],[NUMERO_UNIQUE]],'DATA NC ST'!A:M,4,0),0)</f>
        <v>0</v>
      </c>
      <c r="P130" s="4">
        <f>IFERROR(VLOOKUP(CHARGE34562[[#This Row],[NUMERO_UNIQUE]],'DATA NC ST'!A:M,11,0),0)</f>
        <v>0</v>
      </c>
    </row>
    <row r="131" spans="1:16" x14ac:dyDescent="0.25">
      <c r="A131" s="2" t="s">
        <v>4377</v>
      </c>
      <c r="B131" s="2">
        <v>44386.530555555553</v>
      </c>
      <c r="C131" s="2" t="s">
        <v>283</v>
      </c>
      <c r="D131" s="2" t="s">
        <v>2221</v>
      </c>
      <c r="E131" s="8" t="s">
        <v>3179</v>
      </c>
      <c r="F131" s="4">
        <v>9469</v>
      </c>
      <c r="G131" s="4">
        <v>2</v>
      </c>
      <c r="H131" s="10">
        <v>113</v>
      </c>
      <c r="I131" s="2" t="s">
        <v>629</v>
      </c>
      <c r="J131" s="2" t="s">
        <v>654</v>
      </c>
      <c r="K131" s="2" t="s">
        <v>688</v>
      </c>
      <c r="L131" s="8">
        <v>2</v>
      </c>
      <c r="M131" s="2" t="s">
        <v>1644</v>
      </c>
      <c r="N131" s="2" t="s">
        <v>1645</v>
      </c>
      <c r="O131" s="4">
        <f>IFERROR(VLOOKUP(CHARGE34562[[#This Row],[NUMERO_UNIQUE]],'DATA NC ST'!A:M,4,0),0)</f>
        <v>0</v>
      </c>
      <c r="P131" s="4">
        <f>IFERROR(VLOOKUP(CHARGE34562[[#This Row],[NUMERO_UNIQUE]],'DATA NC ST'!A:M,11,0),0)</f>
        <v>0</v>
      </c>
    </row>
    <row r="132" spans="1:16" x14ac:dyDescent="0.25">
      <c r="A132" s="2" t="s">
        <v>4208</v>
      </c>
      <c r="B132" s="2">
        <v>44386.530555555553</v>
      </c>
      <c r="C132" s="2" t="s">
        <v>283</v>
      </c>
      <c r="D132" s="2" t="s">
        <v>2222</v>
      </c>
      <c r="E132" s="8" t="s">
        <v>3180</v>
      </c>
      <c r="F132" s="4">
        <v>9469</v>
      </c>
      <c r="G132" s="4">
        <v>1</v>
      </c>
      <c r="H132" s="10">
        <v>24</v>
      </c>
      <c r="I132" s="2" t="s">
        <v>629</v>
      </c>
      <c r="J132" s="2" t="s">
        <v>654</v>
      </c>
      <c r="K132" s="2" t="s">
        <v>721</v>
      </c>
      <c r="L132" s="8">
        <v>1</v>
      </c>
      <c r="M132" s="2" t="s">
        <v>1646</v>
      </c>
      <c r="N132" s="2" t="s">
        <v>1562</v>
      </c>
      <c r="O132" s="4">
        <f>IFERROR(VLOOKUP(CHARGE34562[[#This Row],[NUMERO_UNIQUE]],'DATA NC ST'!A:M,4,0),0)</f>
        <v>24</v>
      </c>
      <c r="P132" s="4">
        <f>IFERROR(VLOOKUP(CHARGE34562[[#This Row],[NUMERO_UNIQUE]],'DATA NC ST'!A:M,11,0),0)</f>
        <v>24</v>
      </c>
    </row>
    <row r="133" spans="1:16" x14ac:dyDescent="0.25">
      <c r="A133" s="2" t="s">
        <v>4378</v>
      </c>
      <c r="B133" s="2">
        <v>44386.360706018517</v>
      </c>
      <c r="C133" s="2" t="s">
        <v>284</v>
      </c>
      <c r="D133" s="2" t="s">
        <v>2223</v>
      </c>
      <c r="E133" s="8" t="s">
        <v>3181</v>
      </c>
      <c r="F133" s="4">
        <v>9468</v>
      </c>
      <c r="G133" s="4">
        <v>2</v>
      </c>
      <c r="H133" s="10">
        <v>100</v>
      </c>
      <c r="I133" s="2" t="s">
        <v>629</v>
      </c>
      <c r="J133" s="2" t="s">
        <v>654</v>
      </c>
      <c r="K133" s="2" t="s">
        <v>722</v>
      </c>
      <c r="L133" s="8">
        <v>1</v>
      </c>
      <c r="M133" s="2" t="s">
        <v>37</v>
      </c>
      <c r="N133" s="2" t="s">
        <v>1562</v>
      </c>
      <c r="O133" s="4">
        <f>IFERROR(VLOOKUP(CHARGE34562[[#This Row],[NUMERO_UNIQUE]],'DATA NC ST'!A:M,4,0),0)</f>
        <v>0</v>
      </c>
      <c r="P133" s="4">
        <f>IFERROR(VLOOKUP(CHARGE34562[[#This Row],[NUMERO_UNIQUE]],'DATA NC ST'!A:M,11,0),0)</f>
        <v>0</v>
      </c>
    </row>
    <row r="134" spans="1:16" x14ac:dyDescent="0.25">
      <c r="A134" s="2" t="s">
        <v>4379</v>
      </c>
      <c r="B134" s="2">
        <v>44386.360706018517</v>
      </c>
      <c r="C134" s="2" t="s">
        <v>284</v>
      </c>
      <c r="D134" s="2" t="s">
        <v>2224</v>
      </c>
      <c r="E134" s="8" t="s">
        <v>3182</v>
      </c>
      <c r="F134" s="4">
        <v>9468</v>
      </c>
      <c r="G134" s="4">
        <v>1</v>
      </c>
      <c r="H134" s="10">
        <v>4</v>
      </c>
      <c r="I134" s="2" t="s">
        <v>629</v>
      </c>
      <c r="J134" s="2" t="s">
        <v>654</v>
      </c>
      <c r="K134" s="2" t="s">
        <v>723</v>
      </c>
      <c r="L134" s="8">
        <v>1</v>
      </c>
      <c r="M134" s="2" t="s">
        <v>1647</v>
      </c>
      <c r="N134" s="2" t="s">
        <v>1648</v>
      </c>
      <c r="O134" s="4">
        <f>IFERROR(VLOOKUP(CHARGE34562[[#This Row],[NUMERO_UNIQUE]],'DATA NC ST'!A:M,4,0),0)</f>
        <v>0</v>
      </c>
      <c r="P134" s="4">
        <f>IFERROR(VLOOKUP(CHARGE34562[[#This Row],[NUMERO_UNIQUE]],'DATA NC ST'!A:M,11,0),0)</f>
        <v>0</v>
      </c>
    </row>
    <row r="135" spans="1:16" x14ac:dyDescent="0.25">
      <c r="A135" s="2" t="s">
        <v>4380</v>
      </c>
      <c r="B135" s="2">
        <v>44386.353425925925</v>
      </c>
      <c r="C135" s="2" t="s">
        <v>285</v>
      </c>
      <c r="D135" s="2" t="s">
        <v>2225</v>
      </c>
      <c r="E135" s="8" t="s">
        <v>3183</v>
      </c>
      <c r="F135" s="4">
        <v>9467</v>
      </c>
      <c r="G135" s="4">
        <v>6</v>
      </c>
      <c r="H135" s="10">
        <v>13</v>
      </c>
      <c r="I135" s="2" t="s">
        <v>629</v>
      </c>
      <c r="J135" s="2" t="s">
        <v>654</v>
      </c>
      <c r="K135" s="2" t="s">
        <v>724</v>
      </c>
      <c r="L135" s="8">
        <v>1</v>
      </c>
      <c r="M135" s="2" t="s">
        <v>178</v>
      </c>
      <c r="N135" s="2" t="s">
        <v>1649</v>
      </c>
      <c r="O135" s="4">
        <f>IFERROR(VLOOKUP(CHARGE34562[[#This Row],[NUMERO_UNIQUE]],'DATA NC ST'!A:M,4,0),0)</f>
        <v>0</v>
      </c>
      <c r="P135" s="4">
        <f>IFERROR(VLOOKUP(CHARGE34562[[#This Row],[NUMERO_UNIQUE]],'DATA NC ST'!A:M,11,0),0)</f>
        <v>0</v>
      </c>
    </row>
    <row r="136" spans="1:16" x14ac:dyDescent="0.25">
      <c r="A136" s="2" t="s">
        <v>4381</v>
      </c>
      <c r="B136" s="2">
        <v>44386.353425925925</v>
      </c>
      <c r="C136" s="2" t="s">
        <v>285</v>
      </c>
      <c r="D136" s="2" t="s">
        <v>2226</v>
      </c>
      <c r="E136" s="8" t="s">
        <v>3184</v>
      </c>
      <c r="F136" s="4">
        <v>9467</v>
      </c>
      <c r="G136" s="4">
        <v>5</v>
      </c>
      <c r="H136" s="10">
        <v>10</v>
      </c>
      <c r="I136" s="2" t="s">
        <v>629</v>
      </c>
      <c r="J136" s="2" t="s">
        <v>654</v>
      </c>
      <c r="K136" s="2" t="s">
        <v>725</v>
      </c>
      <c r="L136" s="8">
        <v>1</v>
      </c>
      <c r="M136" s="2" t="s">
        <v>268</v>
      </c>
      <c r="N136" s="2" t="s">
        <v>1636</v>
      </c>
      <c r="O136" s="4">
        <f>IFERROR(VLOOKUP(CHARGE34562[[#This Row],[NUMERO_UNIQUE]],'DATA NC ST'!A:M,4,0),0)</f>
        <v>0</v>
      </c>
      <c r="P136" s="4">
        <f>IFERROR(VLOOKUP(CHARGE34562[[#This Row],[NUMERO_UNIQUE]],'DATA NC ST'!A:M,11,0),0)</f>
        <v>0</v>
      </c>
    </row>
    <row r="137" spans="1:16" x14ac:dyDescent="0.25">
      <c r="A137" s="2" t="s">
        <v>4382</v>
      </c>
      <c r="B137" s="2">
        <v>44386.353425925925</v>
      </c>
      <c r="C137" s="2" t="s">
        <v>285</v>
      </c>
      <c r="D137" s="2" t="s">
        <v>2227</v>
      </c>
      <c r="E137" s="8" t="s">
        <v>3185</v>
      </c>
      <c r="F137" s="4">
        <v>9467</v>
      </c>
      <c r="G137" s="4">
        <v>4</v>
      </c>
      <c r="H137" s="10">
        <v>14</v>
      </c>
      <c r="I137" s="2" t="s">
        <v>629</v>
      </c>
      <c r="J137" s="2" t="s">
        <v>654</v>
      </c>
      <c r="K137" s="2" t="s">
        <v>726</v>
      </c>
      <c r="L137" s="8">
        <v>1</v>
      </c>
      <c r="M137" s="2" t="s">
        <v>193</v>
      </c>
      <c r="N137" s="2" t="s">
        <v>1562</v>
      </c>
      <c r="O137" s="4">
        <f>IFERROR(VLOOKUP(CHARGE34562[[#This Row],[NUMERO_UNIQUE]],'DATA NC ST'!A:M,4,0),0)</f>
        <v>0</v>
      </c>
      <c r="P137" s="4">
        <f>IFERROR(VLOOKUP(CHARGE34562[[#This Row],[NUMERO_UNIQUE]],'DATA NC ST'!A:M,11,0),0)</f>
        <v>0</v>
      </c>
    </row>
    <row r="138" spans="1:16" x14ac:dyDescent="0.25">
      <c r="A138" s="2" t="s">
        <v>4383</v>
      </c>
      <c r="B138" s="2">
        <v>44386.353425925925</v>
      </c>
      <c r="C138" s="2" t="s">
        <v>285</v>
      </c>
      <c r="D138" s="2" t="s">
        <v>2228</v>
      </c>
      <c r="E138" s="8" t="s">
        <v>3186</v>
      </c>
      <c r="F138" s="4">
        <v>9467</v>
      </c>
      <c r="G138" s="4">
        <v>3</v>
      </c>
      <c r="H138" s="10">
        <v>122</v>
      </c>
      <c r="I138" s="2" t="s">
        <v>629</v>
      </c>
      <c r="J138" s="2" t="s">
        <v>654</v>
      </c>
      <c r="K138" s="2" t="s">
        <v>727</v>
      </c>
      <c r="L138" s="8">
        <v>1</v>
      </c>
      <c r="M138" s="2" t="s">
        <v>1650</v>
      </c>
      <c r="N138" s="2" t="s">
        <v>1651</v>
      </c>
      <c r="O138" s="4">
        <f>IFERROR(VLOOKUP(CHARGE34562[[#This Row],[NUMERO_UNIQUE]],'DATA NC ST'!A:M,4,0),0)</f>
        <v>0</v>
      </c>
      <c r="P138" s="4">
        <f>IFERROR(VLOOKUP(CHARGE34562[[#This Row],[NUMERO_UNIQUE]],'DATA NC ST'!A:M,11,0),0)</f>
        <v>0</v>
      </c>
    </row>
    <row r="139" spans="1:16" x14ac:dyDescent="0.25">
      <c r="A139" s="2" t="s">
        <v>4384</v>
      </c>
      <c r="B139" s="2">
        <v>44386.353425925925</v>
      </c>
      <c r="C139" s="2" t="s">
        <v>285</v>
      </c>
      <c r="D139" s="2" t="s">
        <v>2229</v>
      </c>
      <c r="E139" s="8" t="s">
        <v>3187</v>
      </c>
      <c r="F139" s="4">
        <v>9467</v>
      </c>
      <c r="G139" s="4">
        <v>2</v>
      </c>
      <c r="H139" s="10">
        <v>16</v>
      </c>
      <c r="I139" s="2" t="s">
        <v>629</v>
      </c>
      <c r="J139" s="2" t="s">
        <v>654</v>
      </c>
      <c r="K139" s="2" t="s">
        <v>728</v>
      </c>
      <c r="L139" s="8">
        <v>1</v>
      </c>
      <c r="M139" s="2" t="s">
        <v>1652</v>
      </c>
      <c r="N139" s="2" t="s">
        <v>1599</v>
      </c>
      <c r="O139" s="4">
        <f>IFERROR(VLOOKUP(CHARGE34562[[#This Row],[NUMERO_UNIQUE]],'DATA NC ST'!A:M,4,0),0)</f>
        <v>0</v>
      </c>
      <c r="P139" s="4">
        <f>IFERROR(VLOOKUP(CHARGE34562[[#This Row],[NUMERO_UNIQUE]],'DATA NC ST'!A:M,11,0),0)</f>
        <v>0</v>
      </c>
    </row>
    <row r="140" spans="1:16" x14ac:dyDescent="0.25">
      <c r="A140" s="2" t="s">
        <v>4385</v>
      </c>
      <c r="B140" s="2">
        <v>44386.353425925925</v>
      </c>
      <c r="C140" s="2" t="s">
        <v>285</v>
      </c>
      <c r="D140" s="2" t="s">
        <v>2230</v>
      </c>
      <c r="E140" s="8" t="s">
        <v>3188</v>
      </c>
      <c r="F140" s="4">
        <v>9467</v>
      </c>
      <c r="G140" s="4">
        <v>1</v>
      </c>
      <c r="H140" s="10">
        <v>15</v>
      </c>
      <c r="I140" s="2" t="s">
        <v>629</v>
      </c>
      <c r="J140" s="2" t="s">
        <v>654</v>
      </c>
      <c r="K140" s="2" t="s">
        <v>729</v>
      </c>
      <c r="L140" s="8">
        <v>1</v>
      </c>
      <c r="M140" s="2" t="s">
        <v>58</v>
      </c>
      <c r="N140" s="2" t="s">
        <v>1568</v>
      </c>
      <c r="O140" s="4">
        <f>IFERROR(VLOOKUP(CHARGE34562[[#This Row],[NUMERO_UNIQUE]],'DATA NC ST'!A:M,4,0),0)</f>
        <v>0</v>
      </c>
      <c r="P140" s="4">
        <f>IFERROR(VLOOKUP(CHARGE34562[[#This Row],[NUMERO_UNIQUE]],'DATA NC ST'!A:M,11,0),0)</f>
        <v>0</v>
      </c>
    </row>
    <row r="141" spans="1:16" x14ac:dyDescent="0.25">
      <c r="A141" s="2" t="s">
        <v>4386</v>
      </c>
      <c r="B141" s="2">
        <v>44386.327777777777</v>
      </c>
      <c r="C141" s="2" t="s">
        <v>286</v>
      </c>
      <c r="D141" s="2" t="s">
        <v>2231</v>
      </c>
      <c r="E141" s="8" t="s">
        <v>3189</v>
      </c>
      <c r="F141" s="4">
        <v>9465</v>
      </c>
      <c r="G141" s="4">
        <v>4</v>
      </c>
      <c r="H141" s="10">
        <v>74</v>
      </c>
      <c r="I141" s="2" t="s">
        <v>629</v>
      </c>
      <c r="J141" s="2" t="s">
        <v>654</v>
      </c>
      <c r="K141" s="2" t="s">
        <v>730</v>
      </c>
      <c r="L141" s="8">
        <v>1</v>
      </c>
      <c r="M141" s="2" t="s">
        <v>94</v>
      </c>
      <c r="N141" s="2" t="s">
        <v>1653</v>
      </c>
      <c r="O141" s="4">
        <f>IFERROR(VLOOKUP(CHARGE34562[[#This Row],[NUMERO_UNIQUE]],'DATA NC ST'!A:M,4,0),0)</f>
        <v>0</v>
      </c>
      <c r="P141" s="4">
        <f>IFERROR(VLOOKUP(CHARGE34562[[#This Row],[NUMERO_UNIQUE]],'DATA NC ST'!A:M,11,0),0)</f>
        <v>0</v>
      </c>
    </row>
    <row r="142" spans="1:16" x14ac:dyDescent="0.25">
      <c r="A142" s="2" t="s">
        <v>4387</v>
      </c>
      <c r="B142" s="2">
        <v>44386.327777777777</v>
      </c>
      <c r="C142" s="2" t="s">
        <v>286</v>
      </c>
      <c r="D142" s="2" t="s">
        <v>2232</v>
      </c>
      <c r="E142" s="8" t="s">
        <v>3190</v>
      </c>
      <c r="F142" s="4">
        <v>9465</v>
      </c>
      <c r="G142" s="4">
        <v>3</v>
      </c>
      <c r="H142" s="10">
        <v>17</v>
      </c>
      <c r="I142" s="2" t="s">
        <v>629</v>
      </c>
      <c r="J142" s="2" t="s">
        <v>654</v>
      </c>
      <c r="K142" s="2" t="s">
        <v>731</v>
      </c>
      <c r="L142" s="8">
        <v>1</v>
      </c>
      <c r="M142" s="2" t="s">
        <v>215</v>
      </c>
      <c r="N142" s="2" t="s">
        <v>1622</v>
      </c>
      <c r="O142" s="4">
        <f>IFERROR(VLOOKUP(CHARGE34562[[#This Row],[NUMERO_UNIQUE]],'DATA NC ST'!A:M,4,0),0)</f>
        <v>0</v>
      </c>
      <c r="P142" s="4">
        <f>IFERROR(VLOOKUP(CHARGE34562[[#This Row],[NUMERO_UNIQUE]],'DATA NC ST'!A:M,11,0),0)</f>
        <v>0</v>
      </c>
    </row>
    <row r="143" spans="1:16" x14ac:dyDescent="0.25">
      <c r="A143" s="2" t="s">
        <v>4388</v>
      </c>
      <c r="B143" s="2">
        <v>44386.327777777777</v>
      </c>
      <c r="C143" s="2" t="s">
        <v>286</v>
      </c>
      <c r="D143" s="2" t="s">
        <v>2233</v>
      </c>
      <c r="E143" s="8" t="s">
        <v>3191</v>
      </c>
      <c r="F143" s="4">
        <v>9465</v>
      </c>
      <c r="G143" s="4">
        <v>2</v>
      </c>
      <c r="H143" s="10">
        <v>110</v>
      </c>
      <c r="I143" s="2" t="s">
        <v>629</v>
      </c>
      <c r="J143" s="2" t="s">
        <v>654</v>
      </c>
      <c r="K143" s="2" t="s">
        <v>732</v>
      </c>
      <c r="L143" s="8">
        <v>1</v>
      </c>
      <c r="M143" s="2" t="s">
        <v>71</v>
      </c>
      <c r="N143" s="2" t="s">
        <v>1568</v>
      </c>
      <c r="O143" s="4">
        <f>IFERROR(VLOOKUP(CHARGE34562[[#This Row],[NUMERO_UNIQUE]],'DATA NC ST'!A:M,4,0),0)</f>
        <v>0</v>
      </c>
      <c r="P143" s="4">
        <f>IFERROR(VLOOKUP(CHARGE34562[[#This Row],[NUMERO_UNIQUE]],'DATA NC ST'!A:M,11,0),0)</f>
        <v>0</v>
      </c>
    </row>
    <row r="144" spans="1:16" x14ac:dyDescent="0.25">
      <c r="A144" s="2" t="s">
        <v>4389</v>
      </c>
      <c r="B144" s="2">
        <v>44386.327777777777</v>
      </c>
      <c r="C144" s="2" t="s">
        <v>286</v>
      </c>
      <c r="D144" s="2"/>
      <c r="E144" s="8" t="s">
        <v>3192</v>
      </c>
      <c r="F144" s="4">
        <v>9465</v>
      </c>
      <c r="G144" s="4">
        <v>1</v>
      </c>
      <c r="H144" s="10">
        <v>9</v>
      </c>
      <c r="I144" s="2" t="s">
        <v>629</v>
      </c>
      <c r="J144" s="2" t="s">
        <v>654</v>
      </c>
      <c r="K144" s="2" t="s">
        <v>733</v>
      </c>
      <c r="L144" s="8">
        <v>1</v>
      </c>
      <c r="M144" s="2" t="s">
        <v>1654</v>
      </c>
      <c r="N144" s="2" t="s">
        <v>1655</v>
      </c>
      <c r="O144" s="4">
        <f>IFERROR(VLOOKUP(CHARGE34562[[#This Row],[NUMERO_UNIQUE]],'DATA NC ST'!A:M,4,0),0)</f>
        <v>0</v>
      </c>
      <c r="P144" s="4">
        <f>IFERROR(VLOOKUP(CHARGE34562[[#This Row],[NUMERO_UNIQUE]],'DATA NC ST'!A:M,11,0),0)</f>
        <v>0</v>
      </c>
    </row>
    <row r="145" spans="1:16" x14ac:dyDescent="0.25">
      <c r="A145" s="2" t="s">
        <v>4390</v>
      </c>
      <c r="B145" s="2">
        <v>44386.317824074074</v>
      </c>
      <c r="C145" s="2" t="s">
        <v>287</v>
      </c>
      <c r="D145" s="2" t="s">
        <v>2234</v>
      </c>
      <c r="E145" s="8" t="s">
        <v>3193</v>
      </c>
      <c r="F145" s="4">
        <v>9464</v>
      </c>
      <c r="G145" s="4">
        <v>2</v>
      </c>
      <c r="H145" s="10">
        <v>91</v>
      </c>
      <c r="I145" s="2" t="s">
        <v>635</v>
      </c>
      <c r="J145" s="2" t="s">
        <v>654</v>
      </c>
      <c r="K145" s="2" t="s">
        <v>734</v>
      </c>
      <c r="L145" s="8">
        <v>1</v>
      </c>
      <c r="M145" s="2" t="s">
        <v>99</v>
      </c>
      <c r="N145" s="2" t="s">
        <v>1635</v>
      </c>
      <c r="O145" s="4">
        <f>IFERROR(VLOOKUP(CHARGE34562[[#This Row],[NUMERO_UNIQUE]],'DATA NC ST'!A:M,4,0),0)</f>
        <v>0</v>
      </c>
      <c r="P145" s="4">
        <f>IFERROR(VLOOKUP(CHARGE34562[[#This Row],[NUMERO_UNIQUE]],'DATA NC ST'!A:M,11,0),0)</f>
        <v>0</v>
      </c>
    </row>
    <row r="146" spans="1:16" x14ac:dyDescent="0.25">
      <c r="A146" s="2" t="s">
        <v>4391</v>
      </c>
      <c r="B146" s="2">
        <v>44386.317824074074</v>
      </c>
      <c r="C146" s="2" t="s">
        <v>287</v>
      </c>
      <c r="D146" s="2" t="s">
        <v>2235</v>
      </c>
      <c r="E146" s="8" t="s">
        <v>3194</v>
      </c>
      <c r="F146" s="4">
        <v>9464</v>
      </c>
      <c r="G146" s="4">
        <v>1</v>
      </c>
      <c r="H146" s="10">
        <v>2</v>
      </c>
      <c r="I146" s="2" t="s">
        <v>635</v>
      </c>
      <c r="J146" s="2" t="s">
        <v>654</v>
      </c>
      <c r="K146" s="2" t="s">
        <v>735</v>
      </c>
      <c r="L146" s="8">
        <v>1</v>
      </c>
      <c r="M146" s="2" t="s">
        <v>1656</v>
      </c>
      <c r="N146" s="2" t="s">
        <v>1657</v>
      </c>
      <c r="O146" s="4">
        <f>IFERROR(VLOOKUP(CHARGE34562[[#This Row],[NUMERO_UNIQUE]],'DATA NC ST'!A:M,4,0),0)</f>
        <v>0</v>
      </c>
      <c r="P146" s="4">
        <f>IFERROR(VLOOKUP(CHARGE34562[[#This Row],[NUMERO_UNIQUE]],'DATA NC ST'!A:M,11,0),0)</f>
        <v>0</v>
      </c>
    </row>
    <row r="147" spans="1:16" x14ac:dyDescent="0.25">
      <c r="A147" s="2" t="s">
        <v>4392</v>
      </c>
      <c r="B147" s="2">
        <v>44384.748599537037</v>
      </c>
      <c r="C147" s="2" t="s">
        <v>288</v>
      </c>
      <c r="D147" s="2" t="s">
        <v>288</v>
      </c>
      <c r="E147" s="8" t="s">
        <v>3160</v>
      </c>
      <c r="F147" s="4">
        <v>9463</v>
      </c>
      <c r="G147" s="4">
        <v>1</v>
      </c>
      <c r="H147" s="10">
        <v>1</v>
      </c>
      <c r="I147" s="2" t="s">
        <v>631</v>
      </c>
      <c r="J147" s="2" t="s">
        <v>654</v>
      </c>
      <c r="K147" s="2" t="s">
        <v>736</v>
      </c>
      <c r="L147" s="8">
        <v>1</v>
      </c>
      <c r="M147" s="2" t="s">
        <v>1627</v>
      </c>
      <c r="N147" s="2" t="s">
        <v>1628</v>
      </c>
      <c r="O147" s="4">
        <f>IFERROR(VLOOKUP(CHARGE34562[[#This Row],[NUMERO_UNIQUE]],'DATA NC ST'!A:M,4,0),0)</f>
        <v>0</v>
      </c>
      <c r="P147" s="4">
        <f>IFERROR(VLOOKUP(CHARGE34562[[#This Row],[NUMERO_UNIQUE]],'DATA NC ST'!A:M,11,0),0)</f>
        <v>0</v>
      </c>
    </row>
    <row r="148" spans="1:16" x14ac:dyDescent="0.25">
      <c r="A148" s="2" t="s">
        <v>4209</v>
      </c>
      <c r="B148" s="2">
        <v>44379.638749999998</v>
      </c>
      <c r="C148" s="2" t="s">
        <v>289</v>
      </c>
      <c r="D148" s="2" t="s">
        <v>2236</v>
      </c>
      <c r="E148" s="8" t="s">
        <v>3195</v>
      </c>
      <c r="F148" s="4">
        <v>9462</v>
      </c>
      <c r="G148" s="4">
        <v>2</v>
      </c>
      <c r="H148" s="10">
        <v>10</v>
      </c>
      <c r="I148" s="2" t="s">
        <v>637</v>
      </c>
      <c r="J148" s="2" t="s">
        <v>654</v>
      </c>
      <c r="K148" s="2" t="s">
        <v>737</v>
      </c>
      <c r="L148" s="8">
        <v>7</v>
      </c>
      <c r="M148" s="2" t="s">
        <v>39</v>
      </c>
      <c r="N148" s="2" t="s">
        <v>1658</v>
      </c>
      <c r="O148" s="4">
        <f>IFERROR(VLOOKUP(CHARGE34562[[#This Row],[NUMERO_UNIQUE]],'DATA NC ST'!A:M,4,0),0)</f>
        <v>2</v>
      </c>
      <c r="P148" s="4">
        <f>IFERROR(VLOOKUP(CHARGE34562[[#This Row],[NUMERO_UNIQUE]],'DATA NC ST'!A:M,11,0),0)</f>
        <v>2</v>
      </c>
    </row>
    <row r="149" spans="1:16" x14ac:dyDescent="0.25">
      <c r="A149" s="2" t="s">
        <v>4393</v>
      </c>
      <c r="B149" s="2">
        <v>44379.638749999998</v>
      </c>
      <c r="C149" s="2" t="s">
        <v>289</v>
      </c>
      <c r="D149" s="2" t="s">
        <v>2237</v>
      </c>
      <c r="E149" s="8" t="s">
        <v>3196</v>
      </c>
      <c r="F149" s="4">
        <v>9462</v>
      </c>
      <c r="G149" s="4">
        <v>1</v>
      </c>
      <c r="H149" s="10">
        <v>21</v>
      </c>
      <c r="I149" s="2" t="s">
        <v>637</v>
      </c>
      <c r="J149" s="2" t="s">
        <v>654</v>
      </c>
      <c r="K149" s="2" t="s">
        <v>738</v>
      </c>
      <c r="L149" s="8">
        <v>1</v>
      </c>
      <c r="M149" s="2" t="s">
        <v>40</v>
      </c>
      <c r="N149" s="2" t="s">
        <v>1658</v>
      </c>
      <c r="O149" s="4">
        <f>IFERROR(VLOOKUP(CHARGE34562[[#This Row],[NUMERO_UNIQUE]],'DATA NC ST'!A:M,4,0),0)</f>
        <v>0</v>
      </c>
      <c r="P149" s="4">
        <f>IFERROR(VLOOKUP(CHARGE34562[[#This Row],[NUMERO_UNIQUE]],'DATA NC ST'!A:M,11,0),0)</f>
        <v>0</v>
      </c>
    </row>
    <row r="150" spans="1:16" x14ac:dyDescent="0.25">
      <c r="A150" s="2" t="s">
        <v>4394</v>
      </c>
      <c r="B150" s="2">
        <v>44379.60564814815</v>
      </c>
      <c r="C150" s="2" t="s">
        <v>290</v>
      </c>
      <c r="D150" s="2" t="s">
        <v>2238</v>
      </c>
      <c r="E150" s="8" t="s">
        <v>3197</v>
      </c>
      <c r="F150" s="4">
        <v>9460</v>
      </c>
      <c r="G150" s="4">
        <v>1</v>
      </c>
      <c r="H150" s="10">
        <v>17</v>
      </c>
      <c r="I150" s="2" t="s">
        <v>638</v>
      </c>
      <c r="J150" s="2" t="s">
        <v>654</v>
      </c>
      <c r="K150" s="2" t="s">
        <v>739</v>
      </c>
      <c r="L150" s="8">
        <v>1</v>
      </c>
      <c r="M150" s="2" t="s">
        <v>111</v>
      </c>
      <c r="N150" s="2" t="s">
        <v>1560</v>
      </c>
      <c r="O150" s="4">
        <f>IFERROR(VLOOKUP(CHARGE34562[[#This Row],[NUMERO_UNIQUE]],'DATA NC ST'!A:M,4,0),0)</f>
        <v>0</v>
      </c>
      <c r="P150" s="4">
        <f>IFERROR(VLOOKUP(CHARGE34562[[#This Row],[NUMERO_UNIQUE]],'DATA NC ST'!A:M,11,0),0)</f>
        <v>0</v>
      </c>
    </row>
    <row r="151" spans="1:16" x14ac:dyDescent="0.25">
      <c r="A151" s="2" t="s">
        <v>4395</v>
      </c>
      <c r="B151" s="2">
        <v>44379.334988425922</v>
      </c>
      <c r="C151" s="2" t="s">
        <v>291</v>
      </c>
      <c r="D151" s="2" t="s">
        <v>2239</v>
      </c>
      <c r="E151" s="8" t="s">
        <v>3198</v>
      </c>
      <c r="F151" s="4">
        <v>9459</v>
      </c>
      <c r="G151" s="4">
        <v>1</v>
      </c>
      <c r="H151" s="10">
        <v>9</v>
      </c>
      <c r="I151" s="2" t="s">
        <v>632</v>
      </c>
      <c r="J151" s="2" t="s">
        <v>654</v>
      </c>
      <c r="K151" s="2" t="s">
        <v>740</v>
      </c>
      <c r="L151" s="8">
        <v>1</v>
      </c>
      <c r="M151" s="2" t="s">
        <v>1659</v>
      </c>
      <c r="N151" s="2" t="s">
        <v>1660</v>
      </c>
      <c r="O151" s="4">
        <f>IFERROR(VLOOKUP(CHARGE34562[[#This Row],[NUMERO_UNIQUE]],'DATA NC ST'!A:M,4,0),0)</f>
        <v>0</v>
      </c>
      <c r="P151" s="4">
        <f>IFERROR(VLOOKUP(CHARGE34562[[#This Row],[NUMERO_UNIQUE]],'DATA NC ST'!A:M,11,0),0)</f>
        <v>0</v>
      </c>
    </row>
    <row r="152" spans="1:16" x14ac:dyDescent="0.25">
      <c r="A152" s="2" t="s">
        <v>4396</v>
      </c>
      <c r="B152" s="2">
        <v>44379.333587962959</v>
      </c>
      <c r="C152" s="2" t="s">
        <v>292</v>
      </c>
      <c r="D152" s="2" t="s">
        <v>2240</v>
      </c>
      <c r="E152" s="8" t="s">
        <v>3199</v>
      </c>
      <c r="F152" s="4">
        <v>9458</v>
      </c>
      <c r="G152" s="4">
        <v>1</v>
      </c>
      <c r="H152" s="10">
        <v>53</v>
      </c>
      <c r="I152" s="2" t="s">
        <v>635</v>
      </c>
      <c r="J152" s="2" t="s">
        <v>654</v>
      </c>
      <c r="K152" s="2" t="s">
        <v>741</v>
      </c>
      <c r="L152" s="8">
        <v>1</v>
      </c>
      <c r="M152" s="2" t="s">
        <v>21</v>
      </c>
      <c r="N152" s="2" t="s">
        <v>1635</v>
      </c>
      <c r="O152" s="4">
        <f>IFERROR(VLOOKUP(CHARGE34562[[#This Row],[NUMERO_UNIQUE]],'DATA NC ST'!A:M,4,0),0)</f>
        <v>0</v>
      </c>
      <c r="P152" s="4">
        <f>IFERROR(VLOOKUP(CHARGE34562[[#This Row],[NUMERO_UNIQUE]],'DATA NC ST'!A:M,11,0),0)</f>
        <v>0</v>
      </c>
    </row>
    <row r="153" spans="1:16" x14ac:dyDescent="0.25">
      <c r="A153" s="2" t="s">
        <v>4397</v>
      </c>
      <c r="B153" s="2">
        <v>44379.33090277778</v>
      </c>
      <c r="C153" s="2" t="s">
        <v>293</v>
      </c>
      <c r="D153" s="2" t="s">
        <v>2241</v>
      </c>
      <c r="E153" s="8" t="s">
        <v>3200</v>
      </c>
      <c r="F153" s="4">
        <v>9457</v>
      </c>
      <c r="G153" s="4">
        <v>1</v>
      </c>
      <c r="H153" s="10">
        <v>9</v>
      </c>
      <c r="I153" s="2" t="s">
        <v>631</v>
      </c>
      <c r="J153" s="2" t="s">
        <v>654</v>
      </c>
      <c r="K153" s="2" t="s">
        <v>742</v>
      </c>
      <c r="L153" s="8">
        <v>1</v>
      </c>
      <c r="M153" s="2" t="s">
        <v>162</v>
      </c>
      <c r="N153" s="2" t="s">
        <v>1661</v>
      </c>
      <c r="O153" s="4">
        <f>IFERROR(VLOOKUP(CHARGE34562[[#This Row],[NUMERO_UNIQUE]],'DATA NC ST'!A:M,4,0),0)</f>
        <v>0</v>
      </c>
      <c r="P153" s="4">
        <f>IFERROR(VLOOKUP(CHARGE34562[[#This Row],[NUMERO_UNIQUE]],'DATA NC ST'!A:M,11,0),0)</f>
        <v>0</v>
      </c>
    </row>
    <row r="154" spans="1:16" x14ac:dyDescent="0.25">
      <c r="A154" s="2" t="s">
        <v>4398</v>
      </c>
      <c r="B154" s="2">
        <v>44379.329942129632</v>
      </c>
      <c r="C154" s="2" t="s">
        <v>294</v>
      </c>
      <c r="D154" s="2" t="s">
        <v>2242</v>
      </c>
      <c r="E154" s="8" t="s">
        <v>3201</v>
      </c>
      <c r="F154" s="4">
        <v>9456</v>
      </c>
      <c r="G154" s="4">
        <v>1</v>
      </c>
      <c r="H154" s="10">
        <v>24</v>
      </c>
      <c r="I154" s="2" t="s">
        <v>637</v>
      </c>
      <c r="J154" s="2" t="s">
        <v>654</v>
      </c>
      <c r="K154" s="2" t="s">
        <v>743</v>
      </c>
      <c r="L154" s="8">
        <v>1</v>
      </c>
      <c r="M154" s="2" t="s">
        <v>1662</v>
      </c>
      <c r="N154" s="2" t="s">
        <v>1663</v>
      </c>
      <c r="O154" s="4">
        <f>IFERROR(VLOOKUP(CHARGE34562[[#This Row],[NUMERO_UNIQUE]],'DATA NC ST'!A:M,4,0),0)</f>
        <v>0</v>
      </c>
      <c r="P154" s="4">
        <f>IFERROR(VLOOKUP(CHARGE34562[[#This Row],[NUMERO_UNIQUE]],'DATA NC ST'!A:M,11,0),0)</f>
        <v>0</v>
      </c>
    </row>
    <row r="155" spans="1:16" x14ac:dyDescent="0.25">
      <c r="A155" s="2" t="s">
        <v>4210</v>
      </c>
      <c r="B155" s="2">
        <v>44379.328414351854</v>
      </c>
      <c r="C155" s="2" t="s">
        <v>295</v>
      </c>
      <c r="D155" s="2" t="s">
        <v>2243</v>
      </c>
      <c r="E155" s="8" t="s">
        <v>3202</v>
      </c>
      <c r="F155" s="4">
        <v>9455</v>
      </c>
      <c r="G155" s="4">
        <v>2</v>
      </c>
      <c r="H155" s="10">
        <v>15</v>
      </c>
      <c r="I155" s="2" t="s">
        <v>629</v>
      </c>
      <c r="J155" s="2" t="s">
        <v>654</v>
      </c>
      <c r="K155" s="2" t="s">
        <v>744</v>
      </c>
      <c r="L155" s="8">
        <v>1</v>
      </c>
      <c r="M155" s="2" t="s">
        <v>1574</v>
      </c>
      <c r="N155" s="2" t="s">
        <v>1568</v>
      </c>
      <c r="O155" s="4">
        <f>IFERROR(VLOOKUP(CHARGE34562[[#This Row],[NUMERO_UNIQUE]],'DATA NC ST'!A:M,4,0),0)</f>
        <v>15</v>
      </c>
      <c r="P155" s="4">
        <f>IFERROR(VLOOKUP(CHARGE34562[[#This Row],[NUMERO_UNIQUE]],'DATA NC ST'!A:M,11,0),0)</f>
        <v>0</v>
      </c>
    </row>
    <row r="156" spans="1:16" x14ac:dyDescent="0.25">
      <c r="A156" s="2" t="s">
        <v>4399</v>
      </c>
      <c r="B156" s="2">
        <v>44379.328414351854</v>
      </c>
      <c r="C156" s="2" t="s">
        <v>295</v>
      </c>
      <c r="D156" s="2" t="s">
        <v>2244</v>
      </c>
      <c r="E156" s="8" t="s">
        <v>3203</v>
      </c>
      <c r="F156" s="4">
        <v>9455</v>
      </c>
      <c r="G156" s="4">
        <v>1</v>
      </c>
      <c r="H156" s="10">
        <v>22</v>
      </c>
      <c r="I156" s="2" t="s">
        <v>629</v>
      </c>
      <c r="J156" s="2" t="s">
        <v>654</v>
      </c>
      <c r="K156" s="2" t="s">
        <v>745</v>
      </c>
      <c r="L156" s="8">
        <v>1</v>
      </c>
      <c r="M156" s="2" t="s">
        <v>138</v>
      </c>
      <c r="N156" s="2" t="s">
        <v>1664</v>
      </c>
      <c r="O156" s="4">
        <f>IFERROR(VLOOKUP(CHARGE34562[[#This Row],[NUMERO_UNIQUE]],'DATA NC ST'!A:M,4,0),0)</f>
        <v>0</v>
      </c>
      <c r="P156" s="4">
        <f>IFERROR(VLOOKUP(CHARGE34562[[#This Row],[NUMERO_UNIQUE]],'DATA NC ST'!A:M,11,0),0)</f>
        <v>0</v>
      </c>
    </row>
    <row r="157" spans="1:16" x14ac:dyDescent="0.25">
      <c r="A157" s="2" t="s">
        <v>4400</v>
      </c>
      <c r="B157" s="2">
        <v>44379.321377314816</v>
      </c>
      <c r="C157" s="2" t="s">
        <v>296</v>
      </c>
      <c r="D157" s="2" t="s">
        <v>2245</v>
      </c>
      <c r="E157" s="8" t="s">
        <v>3204</v>
      </c>
      <c r="F157" s="4">
        <v>9454</v>
      </c>
      <c r="G157" s="4">
        <v>6</v>
      </c>
      <c r="H157" s="10">
        <v>48</v>
      </c>
      <c r="I157" s="2" t="s">
        <v>629</v>
      </c>
      <c r="J157" s="2" t="s">
        <v>654</v>
      </c>
      <c r="K157" s="2" t="s">
        <v>746</v>
      </c>
      <c r="L157" s="8">
        <v>1</v>
      </c>
      <c r="M157" s="2" t="s">
        <v>1665</v>
      </c>
      <c r="N157" s="2" t="s">
        <v>1643</v>
      </c>
      <c r="O157" s="4">
        <f>IFERROR(VLOOKUP(CHARGE34562[[#This Row],[NUMERO_UNIQUE]],'DATA NC ST'!A:M,4,0),0)</f>
        <v>0</v>
      </c>
      <c r="P157" s="4">
        <f>IFERROR(VLOOKUP(CHARGE34562[[#This Row],[NUMERO_UNIQUE]],'DATA NC ST'!A:M,11,0),0)</f>
        <v>0</v>
      </c>
    </row>
    <row r="158" spans="1:16" x14ac:dyDescent="0.25">
      <c r="A158" s="2" t="s">
        <v>4401</v>
      </c>
      <c r="B158" s="2">
        <v>44379.321377314816</v>
      </c>
      <c r="C158" s="2" t="s">
        <v>296</v>
      </c>
      <c r="D158" s="2" t="s">
        <v>2246</v>
      </c>
      <c r="E158" s="8" t="s">
        <v>3205</v>
      </c>
      <c r="F158" s="4">
        <v>9454</v>
      </c>
      <c r="G158" s="4">
        <v>5</v>
      </c>
      <c r="H158" s="10">
        <v>88</v>
      </c>
      <c r="I158" s="2" t="s">
        <v>629</v>
      </c>
      <c r="J158" s="2" t="s">
        <v>654</v>
      </c>
      <c r="K158" s="2" t="s">
        <v>747</v>
      </c>
      <c r="L158" s="8">
        <v>1</v>
      </c>
      <c r="M158" s="2" t="s">
        <v>163</v>
      </c>
      <c r="N158" s="2" t="s">
        <v>1666</v>
      </c>
      <c r="O158" s="4">
        <f>IFERROR(VLOOKUP(CHARGE34562[[#This Row],[NUMERO_UNIQUE]],'DATA NC ST'!A:M,4,0),0)</f>
        <v>0</v>
      </c>
      <c r="P158" s="4">
        <f>IFERROR(VLOOKUP(CHARGE34562[[#This Row],[NUMERO_UNIQUE]],'DATA NC ST'!A:M,11,0),0)</f>
        <v>0</v>
      </c>
    </row>
    <row r="159" spans="1:16" x14ac:dyDescent="0.25">
      <c r="A159" s="2" t="s">
        <v>4402</v>
      </c>
      <c r="B159" s="2">
        <v>44379.321377314816</v>
      </c>
      <c r="C159" s="2" t="s">
        <v>296</v>
      </c>
      <c r="D159" s="2" t="s">
        <v>2247</v>
      </c>
      <c r="E159" s="8" t="s">
        <v>3206</v>
      </c>
      <c r="F159" s="4">
        <v>9454</v>
      </c>
      <c r="G159" s="4">
        <v>4</v>
      </c>
      <c r="H159" s="10">
        <v>100</v>
      </c>
      <c r="I159" s="2" t="s">
        <v>629</v>
      </c>
      <c r="J159" s="2" t="s">
        <v>654</v>
      </c>
      <c r="K159" s="2" t="s">
        <v>748</v>
      </c>
      <c r="L159" s="8">
        <v>1</v>
      </c>
      <c r="M159" s="2" t="s">
        <v>4202</v>
      </c>
      <c r="N159" s="2" t="s">
        <v>1562</v>
      </c>
      <c r="O159" s="4">
        <f>IFERROR(VLOOKUP(CHARGE34562[[#This Row],[NUMERO_UNIQUE]],'DATA NC ST'!A:M,4,0),0)</f>
        <v>0</v>
      </c>
      <c r="P159" s="4">
        <f>IFERROR(VLOOKUP(CHARGE34562[[#This Row],[NUMERO_UNIQUE]],'DATA NC ST'!A:M,11,0),0)</f>
        <v>0</v>
      </c>
    </row>
    <row r="160" spans="1:16" x14ac:dyDescent="0.25">
      <c r="A160" s="2" t="s">
        <v>4403</v>
      </c>
      <c r="B160" s="2">
        <v>44379.321377314816</v>
      </c>
      <c r="C160" s="2" t="s">
        <v>296</v>
      </c>
      <c r="D160" s="2" t="s">
        <v>2248</v>
      </c>
      <c r="E160" s="8" t="s">
        <v>3207</v>
      </c>
      <c r="F160" s="4">
        <v>9454</v>
      </c>
      <c r="G160" s="4">
        <v>3</v>
      </c>
      <c r="H160" s="10">
        <v>12</v>
      </c>
      <c r="I160" s="2" t="s">
        <v>629</v>
      </c>
      <c r="J160" s="2" t="s">
        <v>654</v>
      </c>
      <c r="K160" s="2" t="s">
        <v>749</v>
      </c>
      <c r="L160" s="8">
        <v>1</v>
      </c>
      <c r="M160" s="2" t="s">
        <v>109</v>
      </c>
      <c r="N160" s="2" t="s">
        <v>1667</v>
      </c>
      <c r="O160" s="4">
        <f>IFERROR(VLOOKUP(CHARGE34562[[#This Row],[NUMERO_UNIQUE]],'DATA NC ST'!A:M,4,0),0)</f>
        <v>0</v>
      </c>
      <c r="P160" s="4">
        <f>IFERROR(VLOOKUP(CHARGE34562[[#This Row],[NUMERO_UNIQUE]],'DATA NC ST'!A:M,11,0),0)</f>
        <v>0</v>
      </c>
    </row>
    <row r="161" spans="1:16" x14ac:dyDescent="0.25">
      <c r="A161" s="2" t="s">
        <v>4404</v>
      </c>
      <c r="B161" s="2">
        <v>44379.321377314816</v>
      </c>
      <c r="C161" s="2" t="s">
        <v>296</v>
      </c>
      <c r="D161" s="2" t="s">
        <v>2249</v>
      </c>
      <c r="E161" s="8" t="s">
        <v>3208</v>
      </c>
      <c r="F161" s="4">
        <v>9454</v>
      </c>
      <c r="G161" s="4">
        <v>2</v>
      </c>
      <c r="H161" s="10">
        <v>62</v>
      </c>
      <c r="I161" s="2" t="s">
        <v>629</v>
      </c>
      <c r="J161" s="2" t="s">
        <v>654</v>
      </c>
      <c r="K161" s="2" t="s">
        <v>750</v>
      </c>
      <c r="L161" s="8">
        <v>1</v>
      </c>
      <c r="M161" s="2" t="s">
        <v>31</v>
      </c>
      <c r="N161" s="2" t="s">
        <v>1562</v>
      </c>
      <c r="O161" s="4">
        <f>IFERROR(VLOOKUP(CHARGE34562[[#This Row],[NUMERO_UNIQUE]],'DATA NC ST'!A:M,4,0),0)</f>
        <v>0</v>
      </c>
      <c r="P161" s="4">
        <f>IFERROR(VLOOKUP(CHARGE34562[[#This Row],[NUMERO_UNIQUE]],'DATA NC ST'!A:M,11,0),0)</f>
        <v>0</v>
      </c>
    </row>
    <row r="162" spans="1:16" x14ac:dyDescent="0.25">
      <c r="A162" s="2" t="s">
        <v>4405</v>
      </c>
      <c r="B162" s="2">
        <v>44379.321377314816</v>
      </c>
      <c r="C162" s="2" t="s">
        <v>296</v>
      </c>
      <c r="D162" s="2" t="s">
        <v>2250</v>
      </c>
      <c r="E162" s="8" t="s">
        <v>3209</v>
      </c>
      <c r="F162" s="4">
        <v>9454</v>
      </c>
      <c r="G162" s="4">
        <v>1</v>
      </c>
      <c r="H162" s="10">
        <v>4</v>
      </c>
      <c r="I162" s="2" t="s">
        <v>629</v>
      </c>
      <c r="J162" s="2" t="s">
        <v>654</v>
      </c>
      <c r="K162" s="2" t="s">
        <v>751</v>
      </c>
      <c r="L162" s="8">
        <v>1</v>
      </c>
      <c r="M162" s="2" t="s">
        <v>235</v>
      </c>
      <c r="N162" s="2" t="s">
        <v>1568</v>
      </c>
      <c r="O162" s="4">
        <f>IFERROR(VLOOKUP(CHARGE34562[[#This Row],[NUMERO_UNIQUE]],'DATA NC ST'!A:M,4,0),0)</f>
        <v>0</v>
      </c>
      <c r="P162" s="4">
        <f>IFERROR(VLOOKUP(CHARGE34562[[#This Row],[NUMERO_UNIQUE]],'DATA NC ST'!A:M,11,0),0)</f>
        <v>0</v>
      </c>
    </row>
    <row r="163" spans="1:16" x14ac:dyDescent="0.25">
      <c r="A163" s="2" t="s">
        <v>4406</v>
      </c>
      <c r="B163" s="2">
        <v>44379.316307870373</v>
      </c>
      <c r="C163" s="2" t="s">
        <v>297</v>
      </c>
      <c r="D163" s="2" t="s">
        <v>2251</v>
      </c>
      <c r="E163" s="8" t="s">
        <v>3210</v>
      </c>
      <c r="F163" s="4">
        <v>9453</v>
      </c>
      <c r="G163" s="4">
        <v>3</v>
      </c>
      <c r="H163" s="10">
        <v>3</v>
      </c>
      <c r="I163" s="2" t="s">
        <v>639</v>
      </c>
      <c r="J163" s="2" t="s">
        <v>654</v>
      </c>
      <c r="K163" s="2" t="s">
        <v>752</v>
      </c>
      <c r="L163" s="8">
        <v>1</v>
      </c>
      <c r="M163" s="2" t="s">
        <v>1668</v>
      </c>
      <c r="N163" s="2" t="s">
        <v>1669</v>
      </c>
      <c r="O163" s="4">
        <f>IFERROR(VLOOKUP(CHARGE34562[[#This Row],[NUMERO_UNIQUE]],'DATA NC ST'!A:M,4,0),0)</f>
        <v>0</v>
      </c>
      <c r="P163" s="4">
        <f>IFERROR(VLOOKUP(CHARGE34562[[#This Row],[NUMERO_UNIQUE]],'DATA NC ST'!A:M,11,0),0)</f>
        <v>0</v>
      </c>
    </row>
    <row r="164" spans="1:16" x14ac:dyDescent="0.25">
      <c r="A164" s="2" t="s">
        <v>4407</v>
      </c>
      <c r="B164" s="2">
        <v>44379.316307870373</v>
      </c>
      <c r="C164" s="2" t="s">
        <v>297</v>
      </c>
      <c r="D164" s="2" t="s">
        <v>2251</v>
      </c>
      <c r="E164" s="8" t="s">
        <v>3211</v>
      </c>
      <c r="F164" s="4">
        <v>9453</v>
      </c>
      <c r="G164" s="4">
        <v>2</v>
      </c>
      <c r="H164" s="10">
        <v>3</v>
      </c>
      <c r="I164" s="2" t="s">
        <v>639</v>
      </c>
      <c r="J164" s="2" t="s">
        <v>654</v>
      </c>
      <c r="K164" s="2" t="s">
        <v>753</v>
      </c>
      <c r="L164" s="8">
        <v>1</v>
      </c>
      <c r="M164" s="2" t="s">
        <v>1670</v>
      </c>
      <c r="N164" s="2" t="s">
        <v>1669</v>
      </c>
      <c r="O164" s="4">
        <f>IFERROR(VLOOKUP(CHARGE34562[[#This Row],[NUMERO_UNIQUE]],'DATA NC ST'!A:M,4,0),0)</f>
        <v>0</v>
      </c>
      <c r="P164" s="4">
        <f>IFERROR(VLOOKUP(CHARGE34562[[#This Row],[NUMERO_UNIQUE]],'DATA NC ST'!A:M,11,0),0)</f>
        <v>0</v>
      </c>
    </row>
    <row r="165" spans="1:16" x14ac:dyDescent="0.25">
      <c r="A165" s="2" t="s">
        <v>4408</v>
      </c>
      <c r="B165" s="2">
        <v>44379.316307870373</v>
      </c>
      <c r="C165" s="2" t="s">
        <v>297</v>
      </c>
      <c r="D165" s="2" t="s">
        <v>2252</v>
      </c>
      <c r="E165" s="8" t="s">
        <v>3212</v>
      </c>
      <c r="F165" s="4">
        <v>9453</v>
      </c>
      <c r="G165" s="4">
        <v>1</v>
      </c>
      <c r="H165" s="10">
        <v>4</v>
      </c>
      <c r="I165" s="2" t="s">
        <v>639</v>
      </c>
      <c r="J165" s="2" t="s">
        <v>654</v>
      </c>
      <c r="K165" s="2" t="s">
        <v>754</v>
      </c>
      <c r="L165" s="8">
        <v>1</v>
      </c>
      <c r="M165" s="2" t="s">
        <v>1671</v>
      </c>
      <c r="N165" s="2" t="s">
        <v>1672</v>
      </c>
      <c r="O165" s="4">
        <f>IFERROR(VLOOKUP(CHARGE34562[[#This Row],[NUMERO_UNIQUE]],'DATA NC ST'!A:M,4,0),0)</f>
        <v>0</v>
      </c>
      <c r="P165" s="4">
        <f>IFERROR(VLOOKUP(CHARGE34562[[#This Row],[NUMERO_UNIQUE]],'DATA NC ST'!A:M,11,0),0)</f>
        <v>0</v>
      </c>
    </row>
    <row r="166" spans="1:16" x14ac:dyDescent="0.25">
      <c r="A166" s="2" t="s">
        <v>4409</v>
      </c>
      <c r="B166" s="2">
        <v>44377.621180555558</v>
      </c>
      <c r="C166" s="2" t="s">
        <v>298</v>
      </c>
      <c r="D166" s="2" t="s">
        <v>2253</v>
      </c>
      <c r="E166" s="8" t="s">
        <v>3213</v>
      </c>
      <c r="F166" s="4">
        <v>9452</v>
      </c>
      <c r="G166" s="4">
        <v>3</v>
      </c>
      <c r="H166" s="10">
        <v>35</v>
      </c>
      <c r="I166" s="2" t="s">
        <v>629</v>
      </c>
      <c r="J166" s="2" t="s">
        <v>654</v>
      </c>
      <c r="K166" s="2" t="s">
        <v>755</v>
      </c>
      <c r="L166" s="8">
        <v>1</v>
      </c>
      <c r="M166" s="2" t="s">
        <v>245</v>
      </c>
      <c r="N166" s="2" t="s">
        <v>1622</v>
      </c>
      <c r="O166" s="4">
        <f>IFERROR(VLOOKUP(CHARGE34562[[#This Row],[NUMERO_UNIQUE]],'DATA NC ST'!A:M,4,0),0)</f>
        <v>0</v>
      </c>
      <c r="P166" s="4">
        <f>IFERROR(VLOOKUP(CHARGE34562[[#This Row],[NUMERO_UNIQUE]],'DATA NC ST'!A:M,11,0),0)</f>
        <v>0</v>
      </c>
    </row>
    <row r="167" spans="1:16" x14ac:dyDescent="0.25">
      <c r="A167" s="2" t="s">
        <v>4410</v>
      </c>
      <c r="B167" s="2">
        <v>44377.621180555558</v>
      </c>
      <c r="C167" s="2" t="s">
        <v>298</v>
      </c>
      <c r="D167" s="2" t="s">
        <v>2254</v>
      </c>
      <c r="E167" s="8" t="s">
        <v>3214</v>
      </c>
      <c r="F167" s="4">
        <v>9452</v>
      </c>
      <c r="G167" s="4">
        <v>2</v>
      </c>
      <c r="H167" s="10">
        <v>16</v>
      </c>
      <c r="I167" s="2" t="s">
        <v>629</v>
      </c>
      <c r="J167" s="2" t="s">
        <v>654</v>
      </c>
      <c r="K167" s="2" t="s">
        <v>756</v>
      </c>
      <c r="L167" s="8">
        <v>1</v>
      </c>
      <c r="M167" s="2" t="s">
        <v>1673</v>
      </c>
      <c r="N167" s="2" t="s">
        <v>1674</v>
      </c>
      <c r="O167" s="4">
        <f>IFERROR(VLOOKUP(CHARGE34562[[#This Row],[NUMERO_UNIQUE]],'DATA NC ST'!A:M,4,0),0)</f>
        <v>0</v>
      </c>
      <c r="P167" s="4">
        <f>IFERROR(VLOOKUP(CHARGE34562[[#This Row],[NUMERO_UNIQUE]],'DATA NC ST'!A:M,11,0),0)</f>
        <v>0</v>
      </c>
    </row>
    <row r="168" spans="1:16" x14ac:dyDescent="0.25">
      <c r="A168" s="2" t="s">
        <v>4411</v>
      </c>
      <c r="B168" s="2">
        <v>44377.621180555558</v>
      </c>
      <c r="C168" s="2" t="s">
        <v>298</v>
      </c>
      <c r="D168" s="2" t="s">
        <v>2255</v>
      </c>
      <c r="E168" s="8" t="s">
        <v>3215</v>
      </c>
      <c r="F168" s="4">
        <v>9452</v>
      </c>
      <c r="G168" s="4">
        <v>1</v>
      </c>
      <c r="H168" s="10">
        <v>150</v>
      </c>
      <c r="I168" s="2" t="s">
        <v>629</v>
      </c>
      <c r="J168" s="2" t="s">
        <v>654</v>
      </c>
      <c r="K168" s="2" t="s">
        <v>757</v>
      </c>
      <c r="L168" s="8">
        <v>1</v>
      </c>
      <c r="M168" s="2" t="s">
        <v>12</v>
      </c>
      <c r="N168" s="2" t="s">
        <v>1635</v>
      </c>
      <c r="O168" s="4">
        <f>IFERROR(VLOOKUP(CHARGE34562[[#This Row],[NUMERO_UNIQUE]],'DATA NC ST'!A:M,4,0),0)</f>
        <v>0</v>
      </c>
      <c r="P168" s="4">
        <f>IFERROR(VLOOKUP(CHARGE34562[[#This Row],[NUMERO_UNIQUE]],'DATA NC ST'!A:M,11,0),0)</f>
        <v>0</v>
      </c>
    </row>
    <row r="169" spans="1:16" x14ac:dyDescent="0.25">
      <c r="A169" s="2" t="s">
        <v>4412</v>
      </c>
      <c r="B169" s="2">
        <v>44377.617719907408</v>
      </c>
      <c r="C169" s="2" t="s">
        <v>299</v>
      </c>
      <c r="D169" s="2" t="s">
        <v>2256</v>
      </c>
      <c r="E169" s="8" t="s">
        <v>3216</v>
      </c>
      <c r="F169" s="4">
        <v>9451</v>
      </c>
      <c r="G169" s="4">
        <v>2</v>
      </c>
      <c r="H169" s="10">
        <v>5</v>
      </c>
      <c r="I169" s="2" t="s">
        <v>634</v>
      </c>
      <c r="J169" s="2" t="s">
        <v>654</v>
      </c>
      <c r="K169" s="2" t="s">
        <v>758</v>
      </c>
      <c r="L169" s="8">
        <v>2</v>
      </c>
      <c r="M169" s="2" t="s">
        <v>1623</v>
      </c>
      <c r="N169" s="2" t="s">
        <v>1623</v>
      </c>
      <c r="O169" s="4">
        <f>IFERROR(VLOOKUP(CHARGE34562[[#This Row],[NUMERO_UNIQUE]],'DATA NC ST'!A:M,4,0),0)</f>
        <v>0</v>
      </c>
      <c r="P169" s="4">
        <f>IFERROR(VLOOKUP(CHARGE34562[[#This Row],[NUMERO_UNIQUE]],'DATA NC ST'!A:M,11,0),0)</f>
        <v>0</v>
      </c>
    </row>
    <row r="170" spans="1:16" x14ac:dyDescent="0.25">
      <c r="A170" s="2" t="s">
        <v>4413</v>
      </c>
      <c r="B170" s="2">
        <v>44377.617719907408</v>
      </c>
      <c r="C170" s="2" t="s">
        <v>299</v>
      </c>
      <c r="D170" s="2" t="s">
        <v>2256</v>
      </c>
      <c r="E170" s="8" t="s">
        <v>3217</v>
      </c>
      <c r="F170" s="4">
        <v>9451</v>
      </c>
      <c r="G170" s="4">
        <v>1</v>
      </c>
      <c r="H170" s="10">
        <v>5</v>
      </c>
      <c r="I170" s="2" t="s">
        <v>634</v>
      </c>
      <c r="J170" s="2" t="s">
        <v>654</v>
      </c>
      <c r="K170" s="2" t="s">
        <v>758</v>
      </c>
      <c r="L170" s="8">
        <v>1</v>
      </c>
      <c r="M170" s="2" t="s">
        <v>1624</v>
      </c>
      <c r="N170" s="2" t="s">
        <v>1624</v>
      </c>
      <c r="O170" s="4">
        <f>IFERROR(VLOOKUP(CHARGE34562[[#This Row],[NUMERO_UNIQUE]],'DATA NC ST'!A:M,4,0),0)</f>
        <v>0</v>
      </c>
      <c r="P170" s="4">
        <f>IFERROR(VLOOKUP(CHARGE34562[[#This Row],[NUMERO_UNIQUE]],'DATA NC ST'!A:M,11,0),0)</f>
        <v>0</v>
      </c>
    </row>
    <row r="171" spans="1:16" x14ac:dyDescent="0.25">
      <c r="A171" s="2" t="s">
        <v>4414</v>
      </c>
      <c r="B171" s="2">
        <v>44377.484594907408</v>
      </c>
      <c r="C171" s="2" t="s">
        <v>300</v>
      </c>
      <c r="D171" s="2" t="s">
        <v>2257</v>
      </c>
      <c r="E171" s="8" t="s">
        <v>3218</v>
      </c>
      <c r="F171" s="4">
        <v>9450</v>
      </c>
      <c r="G171" s="4">
        <v>1</v>
      </c>
      <c r="H171" s="10">
        <v>75</v>
      </c>
      <c r="I171" s="2" t="s">
        <v>636</v>
      </c>
      <c r="J171" s="2" t="s">
        <v>654</v>
      </c>
      <c r="K171" s="2" t="s">
        <v>759</v>
      </c>
      <c r="L171" s="8">
        <v>1</v>
      </c>
      <c r="M171" s="2" t="s">
        <v>270</v>
      </c>
      <c r="N171" s="2" t="s">
        <v>1675</v>
      </c>
      <c r="O171" s="4">
        <f>IFERROR(VLOOKUP(CHARGE34562[[#This Row],[NUMERO_UNIQUE]],'DATA NC ST'!A:M,4,0),0)</f>
        <v>0</v>
      </c>
      <c r="P171" s="4">
        <f>IFERROR(VLOOKUP(CHARGE34562[[#This Row],[NUMERO_UNIQUE]],'DATA NC ST'!A:M,11,0),0)</f>
        <v>0</v>
      </c>
    </row>
    <row r="172" spans="1:16" x14ac:dyDescent="0.25">
      <c r="A172" s="2" t="s">
        <v>4212</v>
      </c>
      <c r="B172" s="2">
        <v>44377.357141203705</v>
      </c>
      <c r="C172" s="2" t="s">
        <v>301</v>
      </c>
      <c r="D172" s="2" t="s">
        <v>2258</v>
      </c>
      <c r="E172" s="8" t="s">
        <v>3218</v>
      </c>
      <c r="F172" s="4">
        <v>9449</v>
      </c>
      <c r="G172" s="4">
        <v>1</v>
      </c>
      <c r="H172" s="10">
        <v>100</v>
      </c>
      <c r="I172" s="2" t="s">
        <v>636</v>
      </c>
      <c r="J172" s="2" t="s">
        <v>654</v>
      </c>
      <c r="K172" s="2" t="s">
        <v>759</v>
      </c>
      <c r="L172" s="8">
        <v>1</v>
      </c>
      <c r="M172" s="2" t="s">
        <v>270</v>
      </c>
      <c r="N172" s="2" t="s">
        <v>1675</v>
      </c>
      <c r="O172" s="4">
        <f>IFERROR(VLOOKUP(CHARGE34562[[#This Row],[NUMERO_UNIQUE]],'DATA NC ST'!A:M,4,0),0)</f>
        <v>100</v>
      </c>
      <c r="P172" s="4">
        <f>IFERROR(VLOOKUP(CHARGE34562[[#This Row],[NUMERO_UNIQUE]],'DATA NC ST'!A:M,11,0),0)</f>
        <v>100</v>
      </c>
    </row>
    <row r="173" spans="1:16" x14ac:dyDescent="0.25">
      <c r="A173" s="2" t="s">
        <v>4415</v>
      </c>
      <c r="B173" s="2">
        <v>44377.356064814812</v>
      </c>
      <c r="C173" s="2" t="s">
        <v>302</v>
      </c>
      <c r="D173" s="2" t="s">
        <v>2259</v>
      </c>
      <c r="E173" s="8" t="s">
        <v>3219</v>
      </c>
      <c r="F173" s="4">
        <v>9448</v>
      </c>
      <c r="G173" s="4">
        <v>1</v>
      </c>
      <c r="H173" s="10">
        <v>36</v>
      </c>
      <c r="I173" s="2" t="s">
        <v>632</v>
      </c>
      <c r="J173" s="2" t="s">
        <v>654</v>
      </c>
      <c r="K173" s="2" t="s">
        <v>760</v>
      </c>
      <c r="L173" s="8">
        <v>1</v>
      </c>
      <c r="M173" s="2" t="s">
        <v>229</v>
      </c>
      <c r="N173" s="2" t="s">
        <v>1676</v>
      </c>
      <c r="O173" s="4">
        <f>IFERROR(VLOOKUP(CHARGE34562[[#This Row],[NUMERO_UNIQUE]],'DATA NC ST'!A:M,4,0),0)</f>
        <v>0</v>
      </c>
      <c r="P173" s="4">
        <f>IFERROR(VLOOKUP(CHARGE34562[[#This Row],[NUMERO_UNIQUE]],'DATA NC ST'!A:M,11,0),0)</f>
        <v>0</v>
      </c>
    </row>
    <row r="174" spans="1:16" x14ac:dyDescent="0.25">
      <c r="A174" s="2" t="s">
        <v>4416</v>
      </c>
      <c r="B174" s="2">
        <v>44377.351689814815</v>
      </c>
      <c r="C174" s="2" t="s">
        <v>303</v>
      </c>
      <c r="D174" s="2" t="s">
        <v>2260</v>
      </c>
      <c r="E174" s="8" t="s">
        <v>3220</v>
      </c>
      <c r="F174" s="4">
        <v>9447</v>
      </c>
      <c r="G174" s="4">
        <v>4</v>
      </c>
      <c r="H174" s="10">
        <v>21</v>
      </c>
      <c r="I174" s="2" t="s">
        <v>629</v>
      </c>
      <c r="J174" s="2" t="s">
        <v>654</v>
      </c>
      <c r="K174" s="2" t="s">
        <v>761</v>
      </c>
      <c r="L174" s="8">
        <v>1</v>
      </c>
      <c r="M174" s="2" t="s">
        <v>81</v>
      </c>
      <c r="N174" s="2" t="s">
        <v>1567</v>
      </c>
      <c r="O174" s="4">
        <f>IFERROR(VLOOKUP(CHARGE34562[[#This Row],[NUMERO_UNIQUE]],'DATA NC ST'!A:M,4,0),0)</f>
        <v>0</v>
      </c>
      <c r="P174" s="4">
        <f>IFERROR(VLOOKUP(CHARGE34562[[#This Row],[NUMERO_UNIQUE]],'DATA NC ST'!A:M,11,0),0)</f>
        <v>0</v>
      </c>
    </row>
    <row r="175" spans="1:16" x14ac:dyDescent="0.25">
      <c r="A175" s="2" t="s">
        <v>4417</v>
      </c>
      <c r="B175" s="2">
        <v>44377.351689814815</v>
      </c>
      <c r="C175" s="2" t="s">
        <v>303</v>
      </c>
      <c r="D175" s="2" t="s">
        <v>2261</v>
      </c>
      <c r="E175" s="8" t="s">
        <v>3221</v>
      </c>
      <c r="F175" s="4">
        <v>9447</v>
      </c>
      <c r="G175" s="4">
        <v>3</v>
      </c>
      <c r="H175" s="10">
        <v>14</v>
      </c>
      <c r="I175" s="2" t="s">
        <v>629</v>
      </c>
      <c r="J175" s="2" t="s">
        <v>654</v>
      </c>
      <c r="K175" s="2" t="s">
        <v>762</v>
      </c>
      <c r="L175" s="8">
        <v>1</v>
      </c>
      <c r="M175" s="2" t="s">
        <v>1677</v>
      </c>
      <c r="N175" s="2" t="s">
        <v>1678</v>
      </c>
      <c r="O175" s="4">
        <f>IFERROR(VLOOKUP(CHARGE34562[[#This Row],[NUMERO_UNIQUE]],'DATA NC ST'!A:M,4,0),0)</f>
        <v>0</v>
      </c>
      <c r="P175" s="4">
        <f>IFERROR(VLOOKUP(CHARGE34562[[#This Row],[NUMERO_UNIQUE]],'DATA NC ST'!A:M,11,0),0)</f>
        <v>0</v>
      </c>
    </row>
    <row r="176" spans="1:16" x14ac:dyDescent="0.25">
      <c r="A176" s="2" t="s">
        <v>4418</v>
      </c>
      <c r="B176" s="2">
        <v>44377.351689814815</v>
      </c>
      <c r="C176" s="2" t="s">
        <v>303</v>
      </c>
      <c r="D176" s="2" t="s">
        <v>2262</v>
      </c>
      <c r="E176" s="8" t="s">
        <v>3222</v>
      </c>
      <c r="F176" s="4">
        <v>9447</v>
      </c>
      <c r="G176" s="4">
        <v>2</v>
      </c>
      <c r="H176" s="10">
        <v>10</v>
      </c>
      <c r="I176" s="2" t="s">
        <v>629</v>
      </c>
      <c r="J176" s="2" t="s">
        <v>654</v>
      </c>
      <c r="K176" s="2" t="s">
        <v>763</v>
      </c>
      <c r="L176" s="8">
        <v>1</v>
      </c>
      <c r="M176" s="2" t="s">
        <v>1679</v>
      </c>
      <c r="N176" s="2" t="s">
        <v>1620</v>
      </c>
      <c r="O176" s="4">
        <f>IFERROR(VLOOKUP(CHARGE34562[[#This Row],[NUMERO_UNIQUE]],'DATA NC ST'!A:M,4,0),0)</f>
        <v>0</v>
      </c>
      <c r="P176" s="4">
        <f>IFERROR(VLOOKUP(CHARGE34562[[#This Row],[NUMERO_UNIQUE]],'DATA NC ST'!A:M,11,0),0)</f>
        <v>0</v>
      </c>
    </row>
    <row r="177" spans="1:16" x14ac:dyDescent="0.25">
      <c r="A177" s="2" t="s">
        <v>4211</v>
      </c>
      <c r="B177" s="2">
        <v>44377.351689814815</v>
      </c>
      <c r="C177" s="2" t="s">
        <v>303</v>
      </c>
      <c r="D177" s="2" t="s">
        <v>2263</v>
      </c>
      <c r="E177" s="8" t="s">
        <v>3223</v>
      </c>
      <c r="F177" s="4">
        <v>9447</v>
      </c>
      <c r="G177" s="4">
        <v>1</v>
      </c>
      <c r="H177" s="10">
        <v>80</v>
      </c>
      <c r="I177" s="2" t="s">
        <v>629</v>
      </c>
      <c r="J177" s="2" t="s">
        <v>654</v>
      </c>
      <c r="K177" s="2" t="s">
        <v>764</v>
      </c>
      <c r="L177" s="8">
        <v>1</v>
      </c>
      <c r="M177" s="2" t="s">
        <v>108</v>
      </c>
      <c r="N177" s="2" t="s">
        <v>1680</v>
      </c>
      <c r="O177" s="4">
        <f>IFERROR(VLOOKUP(CHARGE34562[[#This Row],[NUMERO_UNIQUE]],'DATA NC ST'!A:M,4,0),0)</f>
        <v>1</v>
      </c>
      <c r="P177" s="4">
        <f>IFERROR(VLOOKUP(CHARGE34562[[#This Row],[NUMERO_UNIQUE]],'DATA NC ST'!A:M,11,0),0)</f>
        <v>1</v>
      </c>
    </row>
    <row r="178" spans="1:16" x14ac:dyDescent="0.25">
      <c r="A178" s="2" t="s">
        <v>4419</v>
      </c>
      <c r="B178" s="2">
        <v>44375.618090277778</v>
      </c>
      <c r="C178" s="2" t="s">
        <v>304</v>
      </c>
      <c r="D178" s="2" t="s">
        <v>2264</v>
      </c>
      <c r="E178" s="8" t="s">
        <v>3224</v>
      </c>
      <c r="F178" s="4">
        <v>9446</v>
      </c>
      <c r="G178" s="4">
        <v>8</v>
      </c>
      <c r="H178" s="10">
        <v>6</v>
      </c>
      <c r="I178" s="2" t="s">
        <v>629</v>
      </c>
      <c r="J178" s="2" t="s">
        <v>654</v>
      </c>
      <c r="K178" s="2" t="s">
        <v>765</v>
      </c>
      <c r="L178" s="8">
        <v>1</v>
      </c>
      <c r="M178" s="2" t="s">
        <v>1681</v>
      </c>
      <c r="N178" s="2" t="s">
        <v>1682</v>
      </c>
      <c r="O178" s="4">
        <f>IFERROR(VLOOKUP(CHARGE34562[[#This Row],[NUMERO_UNIQUE]],'DATA NC ST'!A:M,4,0),0)</f>
        <v>0</v>
      </c>
      <c r="P178" s="4">
        <f>IFERROR(VLOOKUP(CHARGE34562[[#This Row],[NUMERO_UNIQUE]],'DATA NC ST'!A:M,11,0),0)</f>
        <v>0</v>
      </c>
    </row>
    <row r="179" spans="1:16" x14ac:dyDescent="0.25">
      <c r="A179" s="2" t="s">
        <v>4420</v>
      </c>
      <c r="B179" s="2">
        <v>44375.618090277778</v>
      </c>
      <c r="C179" s="2" t="s">
        <v>304</v>
      </c>
      <c r="D179" s="2" t="s">
        <v>2265</v>
      </c>
      <c r="E179" s="8" t="s">
        <v>3225</v>
      </c>
      <c r="F179" s="4">
        <v>9446</v>
      </c>
      <c r="G179" s="4">
        <v>7</v>
      </c>
      <c r="H179" s="10">
        <v>16</v>
      </c>
      <c r="I179" s="2" t="s">
        <v>629</v>
      </c>
      <c r="J179" s="2" t="s">
        <v>654</v>
      </c>
      <c r="K179" s="2" t="s">
        <v>766</v>
      </c>
      <c r="L179" s="8">
        <v>1</v>
      </c>
      <c r="M179" s="2" t="s">
        <v>1683</v>
      </c>
      <c r="N179" s="2" t="s">
        <v>1684</v>
      </c>
      <c r="O179" s="4">
        <f>IFERROR(VLOOKUP(CHARGE34562[[#This Row],[NUMERO_UNIQUE]],'DATA NC ST'!A:M,4,0),0)</f>
        <v>0</v>
      </c>
      <c r="P179" s="4">
        <f>IFERROR(VLOOKUP(CHARGE34562[[#This Row],[NUMERO_UNIQUE]],'DATA NC ST'!A:M,11,0),0)</f>
        <v>0</v>
      </c>
    </row>
    <row r="180" spans="1:16" x14ac:dyDescent="0.25">
      <c r="A180" s="2" t="s">
        <v>4421</v>
      </c>
      <c r="B180" s="2">
        <v>44375.618090277778</v>
      </c>
      <c r="C180" s="2" t="s">
        <v>304</v>
      </c>
      <c r="D180" s="2" t="s">
        <v>2266</v>
      </c>
      <c r="E180" s="8" t="s">
        <v>3226</v>
      </c>
      <c r="F180" s="4">
        <v>9446</v>
      </c>
      <c r="G180" s="4">
        <v>6</v>
      </c>
      <c r="H180" s="10">
        <v>24</v>
      </c>
      <c r="I180" s="2" t="s">
        <v>629</v>
      </c>
      <c r="J180" s="2" t="s">
        <v>654</v>
      </c>
      <c r="K180" s="2" t="s">
        <v>767</v>
      </c>
      <c r="L180" s="8">
        <v>1</v>
      </c>
      <c r="M180" s="2" t="s">
        <v>1685</v>
      </c>
      <c r="N180" s="2" t="s">
        <v>1686</v>
      </c>
      <c r="O180" s="4">
        <f>IFERROR(VLOOKUP(CHARGE34562[[#This Row],[NUMERO_UNIQUE]],'DATA NC ST'!A:M,4,0),0)</f>
        <v>0</v>
      </c>
      <c r="P180" s="4">
        <f>IFERROR(VLOOKUP(CHARGE34562[[#This Row],[NUMERO_UNIQUE]],'DATA NC ST'!A:M,11,0),0)</f>
        <v>0</v>
      </c>
    </row>
    <row r="181" spans="1:16" x14ac:dyDescent="0.25">
      <c r="A181" s="2" t="s">
        <v>4422</v>
      </c>
      <c r="B181" s="2">
        <v>44375.618090277778</v>
      </c>
      <c r="C181" s="2" t="s">
        <v>304</v>
      </c>
      <c r="D181" s="2" t="s">
        <v>2267</v>
      </c>
      <c r="E181" s="8" t="s">
        <v>3227</v>
      </c>
      <c r="F181" s="4">
        <v>9446</v>
      </c>
      <c r="G181" s="4">
        <v>5</v>
      </c>
      <c r="H181" s="10">
        <v>30</v>
      </c>
      <c r="I181" s="2" t="s">
        <v>629</v>
      </c>
      <c r="J181" s="2" t="s">
        <v>654</v>
      </c>
      <c r="K181" s="2" t="s">
        <v>768</v>
      </c>
      <c r="L181" s="8">
        <v>1</v>
      </c>
      <c r="M181" s="2" t="s">
        <v>157</v>
      </c>
      <c r="N181" s="2" t="s">
        <v>1568</v>
      </c>
      <c r="O181" s="4">
        <f>IFERROR(VLOOKUP(CHARGE34562[[#This Row],[NUMERO_UNIQUE]],'DATA NC ST'!A:M,4,0),0)</f>
        <v>0</v>
      </c>
      <c r="P181" s="4">
        <f>IFERROR(VLOOKUP(CHARGE34562[[#This Row],[NUMERO_UNIQUE]],'DATA NC ST'!A:M,11,0),0)</f>
        <v>0</v>
      </c>
    </row>
    <row r="182" spans="1:16" x14ac:dyDescent="0.25">
      <c r="A182" s="2" t="s">
        <v>4423</v>
      </c>
      <c r="B182" s="2">
        <v>44375.618090277778</v>
      </c>
      <c r="C182" s="2" t="s">
        <v>304</v>
      </c>
      <c r="D182" s="2" t="s">
        <v>2268</v>
      </c>
      <c r="E182" s="8" t="s">
        <v>3228</v>
      </c>
      <c r="F182" s="4">
        <v>9446</v>
      </c>
      <c r="G182" s="4">
        <v>4</v>
      </c>
      <c r="H182" s="10">
        <v>5</v>
      </c>
      <c r="I182" s="2" t="s">
        <v>629</v>
      </c>
      <c r="J182" s="2" t="s">
        <v>654</v>
      </c>
      <c r="K182" s="2" t="s">
        <v>769</v>
      </c>
      <c r="L182" s="8">
        <v>1</v>
      </c>
      <c r="M182" s="2" t="s">
        <v>1687</v>
      </c>
      <c r="N182" s="2" t="s">
        <v>1688</v>
      </c>
      <c r="O182" s="4">
        <f>IFERROR(VLOOKUP(CHARGE34562[[#This Row],[NUMERO_UNIQUE]],'DATA NC ST'!A:M,4,0),0)</f>
        <v>0</v>
      </c>
      <c r="P182" s="4">
        <f>IFERROR(VLOOKUP(CHARGE34562[[#This Row],[NUMERO_UNIQUE]],'DATA NC ST'!A:M,11,0),0)</f>
        <v>0</v>
      </c>
    </row>
    <row r="183" spans="1:16" x14ac:dyDescent="0.25">
      <c r="A183" s="2" t="s">
        <v>4424</v>
      </c>
      <c r="B183" s="2">
        <v>44375.618090277778</v>
      </c>
      <c r="C183" s="2" t="s">
        <v>304</v>
      </c>
      <c r="D183" s="2" t="s">
        <v>2269</v>
      </c>
      <c r="E183" s="8" t="s">
        <v>3229</v>
      </c>
      <c r="F183" s="4">
        <v>9446</v>
      </c>
      <c r="G183" s="4">
        <v>3</v>
      </c>
      <c r="H183" s="10">
        <v>16</v>
      </c>
      <c r="I183" s="2" t="s">
        <v>629</v>
      </c>
      <c r="J183" s="2" t="s">
        <v>654</v>
      </c>
      <c r="K183" s="2" t="s">
        <v>770</v>
      </c>
      <c r="L183" s="8">
        <v>1</v>
      </c>
      <c r="M183" s="2" t="s">
        <v>76</v>
      </c>
      <c r="N183" s="2" t="s">
        <v>1635</v>
      </c>
      <c r="O183" s="4">
        <f>IFERROR(VLOOKUP(CHARGE34562[[#This Row],[NUMERO_UNIQUE]],'DATA NC ST'!A:M,4,0),0)</f>
        <v>0</v>
      </c>
      <c r="P183" s="4">
        <f>IFERROR(VLOOKUP(CHARGE34562[[#This Row],[NUMERO_UNIQUE]],'DATA NC ST'!A:M,11,0),0)</f>
        <v>0</v>
      </c>
    </row>
    <row r="184" spans="1:16" x14ac:dyDescent="0.25">
      <c r="A184" s="2" t="s">
        <v>4425</v>
      </c>
      <c r="B184" s="2">
        <v>44375.618090277778</v>
      </c>
      <c r="C184" s="2" t="s">
        <v>304</v>
      </c>
      <c r="D184" s="2" t="s">
        <v>2270</v>
      </c>
      <c r="E184" s="8" t="s">
        <v>3230</v>
      </c>
      <c r="F184" s="4">
        <v>9446</v>
      </c>
      <c r="G184" s="4">
        <v>2</v>
      </c>
      <c r="H184" s="10">
        <v>4</v>
      </c>
      <c r="I184" s="2" t="s">
        <v>629</v>
      </c>
      <c r="J184" s="2" t="s">
        <v>654</v>
      </c>
      <c r="K184" s="2" t="s">
        <v>771</v>
      </c>
      <c r="L184" s="8">
        <v>1</v>
      </c>
      <c r="M184" s="2" t="s">
        <v>227</v>
      </c>
      <c r="N184" s="2" t="s">
        <v>1667</v>
      </c>
      <c r="O184" s="4">
        <f>IFERROR(VLOOKUP(CHARGE34562[[#This Row],[NUMERO_UNIQUE]],'DATA NC ST'!A:M,4,0),0)</f>
        <v>0</v>
      </c>
      <c r="P184" s="4">
        <f>IFERROR(VLOOKUP(CHARGE34562[[#This Row],[NUMERO_UNIQUE]],'DATA NC ST'!A:M,11,0),0)</f>
        <v>0</v>
      </c>
    </row>
    <row r="185" spans="1:16" x14ac:dyDescent="0.25">
      <c r="A185" s="2" t="s">
        <v>4426</v>
      </c>
      <c r="B185" s="2">
        <v>44375.618090277778</v>
      </c>
      <c r="C185" s="2" t="s">
        <v>304</v>
      </c>
      <c r="D185" s="2" t="s">
        <v>2271</v>
      </c>
      <c r="E185" s="8" t="s">
        <v>3231</v>
      </c>
      <c r="F185" s="4">
        <v>9446</v>
      </c>
      <c r="G185" s="4">
        <v>1</v>
      </c>
      <c r="H185" s="10">
        <v>24</v>
      </c>
      <c r="I185" s="2" t="s">
        <v>629</v>
      </c>
      <c r="J185" s="2" t="s">
        <v>654</v>
      </c>
      <c r="K185" s="2" t="s">
        <v>772</v>
      </c>
      <c r="L185" s="8">
        <v>1</v>
      </c>
      <c r="M185" s="2" t="s">
        <v>134</v>
      </c>
      <c r="N185" s="2" t="s">
        <v>1689</v>
      </c>
      <c r="O185" s="4">
        <f>IFERROR(VLOOKUP(CHARGE34562[[#This Row],[NUMERO_UNIQUE]],'DATA NC ST'!A:M,4,0),0)</f>
        <v>0</v>
      </c>
      <c r="P185" s="4">
        <f>IFERROR(VLOOKUP(CHARGE34562[[#This Row],[NUMERO_UNIQUE]],'DATA NC ST'!A:M,11,0),0)</f>
        <v>0</v>
      </c>
    </row>
    <row r="186" spans="1:16" x14ac:dyDescent="0.25">
      <c r="A186" s="2" t="s">
        <v>4427</v>
      </c>
      <c r="B186" s="2">
        <v>44375.530833333331</v>
      </c>
      <c r="C186" s="2" t="s">
        <v>305</v>
      </c>
      <c r="D186" s="2" t="s">
        <v>2272</v>
      </c>
      <c r="E186" s="8" t="s">
        <v>3232</v>
      </c>
      <c r="F186" s="4">
        <v>9445</v>
      </c>
      <c r="G186" s="4">
        <v>2</v>
      </c>
      <c r="H186" s="10">
        <v>74</v>
      </c>
      <c r="I186" s="2" t="s">
        <v>632</v>
      </c>
      <c r="J186" s="2" t="s">
        <v>654</v>
      </c>
      <c r="K186" s="2" t="s">
        <v>773</v>
      </c>
      <c r="L186" s="8">
        <v>1</v>
      </c>
      <c r="M186" s="2" t="s">
        <v>1690</v>
      </c>
      <c r="N186" s="2" t="s">
        <v>1610</v>
      </c>
      <c r="O186" s="4">
        <f>IFERROR(VLOOKUP(CHARGE34562[[#This Row],[NUMERO_UNIQUE]],'DATA NC ST'!A:M,4,0),0)</f>
        <v>0</v>
      </c>
      <c r="P186" s="4">
        <f>IFERROR(VLOOKUP(CHARGE34562[[#This Row],[NUMERO_UNIQUE]],'DATA NC ST'!A:M,11,0),0)</f>
        <v>0</v>
      </c>
    </row>
    <row r="187" spans="1:16" x14ac:dyDescent="0.25">
      <c r="A187" s="2" t="s">
        <v>4428</v>
      </c>
      <c r="B187" s="2">
        <v>44375.530833333331</v>
      </c>
      <c r="C187" s="2" t="s">
        <v>305</v>
      </c>
      <c r="D187" s="2" t="s">
        <v>2273</v>
      </c>
      <c r="E187" s="8" t="s">
        <v>3233</v>
      </c>
      <c r="F187" s="4">
        <v>9445</v>
      </c>
      <c r="G187" s="4">
        <v>1</v>
      </c>
      <c r="H187" s="10">
        <v>60</v>
      </c>
      <c r="I187" s="2" t="s">
        <v>632</v>
      </c>
      <c r="J187" s="2" t="s">
        <v>654</v>
      </c>
      <c r="K187" s="2" t="s">
        <v>774</v>
      </c>
      <c r="L187" s="8">
        <v>1</v>
      </c>
      <c r="M187" s="2" t="s">
        <v>1691</v>
      </c>
      <c r="N187" s="2" t="s">
        <v>1610</v>
      </c>
      <c r="O187" s="4">
        <f>IFERROR(VLOOKUP(CHARGE34562[[#This Row],[NUMERO_UNIQUE]],'DATA NC ST'!A:M,4,0),0)</f>
        <v>0</v>
      </c>
      <c r="P187" s="4">
        <f>IFERROR(VLOOKUP(CHARGE34562[[#This Row],[NUMERO_UNIQUE]],'DATA NC ST'!A:M,11,0),0)</f>
        <v>0</v>
      </c>
    </row>
    <row r="188" spans="1:16" x14ac:dyDescent="0.25">
      <c r="A188" s="2" t="s">
        <v>4429</v>
      </c>
      <c r="B188" s="2">
        <v>44375.373067129629</v>
      </c>
      <c r="C188" s="2" t="s">
        <v>306</v>
      </c>
      <c r="D188" s="2" t="s">
        <v>2274</v>
      </c>
      <c r="E188" s="8" t="s">
        <v>3234</v>
      </c>
      <c r="F188" s="4">
        <v>9444</v>
      </c>
      <c r="G188" s="4">
        <v>1</v>
      </c>
      <c r="H188" s="10">
        <v>9</v>
      </c>
      <c r="I188" s="2" t="s">
        <v>640</v>
      </c>
      <c r="J188" s="2" t="s">
        <v>654</v>
      </c>
      <c r="K188" s="2" t="s">
        <v>775</v>
      </c>
      <c r="L188" s="8">
        <v>1</v>
      </c>
      <c r="M188" s="2" t="s">
        <v>1692</v>
      </c>
      <c r="N188" s="2" t="s">
        <v>1693</v>
      </c>
      <c r="O188" s="4">
        <f>IFERROR(VLOOKUP(CHARGE34562[[#This Row],[NUMERO_UNIQUE]],'DATA NC ST'!A:M,4,0),0)</f>
        <v>0</v>
      </c>
      <c r="P188" s="4">
        <f>IFERROR(VLOOKUP(CHARGE34562[[#This Row],[NUMERO_UNIQUE]],'DATA NC ST'!A:M,11,0),0)</f>
        <v>0</v>
      </c>
    </row>
    <row r="189" spans="1:16" x14ac:dyDescent="0.25">
      <c r="A189" s="2" t="s">
        <v>4430</v>
      </c>
      <c r="B189" s="2">
        <v>44375.369444444441</v>
      </c>
      <c r="C189" s="2" t="s">
        <v>307</v>
      </c>
      <c r="D189" s="2" t="s">
        <v>2275</v>
      </c>
      <c r="E189" s="8" t="s">
        <v>3235</v>
      </c>
      <c r="F189" s="4">
        <v>9443</v>
      </c>
      <c r="G189" s="4">
        <v>5</v>
      </c>
      <c r="H189" s="10">
        <v>32</v>
      </c>
      <c r="I189" s="2" t="s">
        <v>629</v>
      </c>
      <c r="J189" s="2" t="s">
        <v>654</v>
      </c>
      <c r="K189" s="2" t="s">
        <v>776</v>
      </c>
      <c r="L189" s="8">
        <v>1</v>
      </c>
      <c r="M189" s="2" t="s">
        <v>135</v>
      </c>
      <c r="N189" s="2" t="s">
        <v>1694</v>
      </c>
      <c r="O189" s="4">
        <f>IFERROR(VLOOKUP(CHARGE34562[[#This Row],[NUMERO_UNIQUE]],'DATA NC ST'!A:M,4,0),0)</f>
        <v>0</v>
      </c>
      <c r="P189" s="4">
        <f>IFERROR(VLOOKUP(CHARGE34562[[#This Row],[NUMERO_UNIQUE]],'DATA NC ST'!A:M,11,0),0)</f>
        <v>0</v>
      </c>
    </row>
    <row r="190" spans="1:16" x14ac:dyDescent="0.25">
      <c r="A190" s="2" t="s">
        <v>4431</v>
      </c>
      <c r="B190" s="2">
        <v>44375.369444444441</v>
      </c>
      <c r="C190" s="2" t="s">
        <v>307</v>
      </c>
      <c r="D190" s="2" t="s">
        <v>2276</v>
      </c>
      <c r="E190" s="8" t="s">
        <v>3236</v>
      </c>
      <c r="F190" s="4">
        <v>9443</v>
      </c>
      <c r="G190" s="4">
        <v>4</v>
      </c>
      <c r="H190" s="10">
        <v>24</v>
      </c>
      <c r="I190" s="2" t="s">
        <v>629</v>
      </c>
      <c r="J190" s="2" t="s">
        <v>654</v>
      </c>
      <c r="K190" s="2" t="s">
        <v>777</v>
      </c>
      <c r="L190" s="8">
        <v>1</v>
      </c>
      <c r="M190" s="2" t="s">
        <v>1695</v>
      </c>
      <c r="N190" s="2" t="s">
        <v>1622</v>
      </c>
      <c r="O190" s="4">
        <f>IFERROR(VLOOKUP(CHARGE34562[[#This Row],[NUMERO_UNIQUE]],'DATA NC ST'!A:M,4,0),0)</f>
        <v>0</v>
      </c>
      <c r="P190" s="4">
        <f>IFERROR(VLOOKUP(CHARGE34562[[#This Row],[NUMERO_UNIQUE]],'DATA NC ST'!A:M,11,0),0)</f>
        <v>0</v>
      </c>
    </row>
    <row r="191" spans="1:16" x14ac:dyDescent="0.25">
      <c r="A191" s="2" t="s">
        <v>4432</v>
      </c>
      <c r="B191" s="2">
        <v>44375.369444444441</v>
      </c>
      <c r="C191" s="2" t="s">
        <v>307</v>
      </c>
      <c r="D191" s="2" t="s">
        <v>2277</v>
      </c>
      <c r="E191" s="8" t="s">
        <v>3237</v>
      </c>
      <c r="F191" s="4">
        <v>9443</v>
      </c>
      <c r="G191" s="4">
        <v>3</v>
      </c>
      <c r="H191" s="10">
        <v>32</v>
      </c>
      <c r="I191" s="2" t="s">
        <v>629</v>
      </c>
      <c r="J191" s="2" t="s">
        <v>654</v>
      </c>
      <c r="K191" s="2" t="s">
        <v>778</v>
      </c>
      <c r="L191" s="8">
        <v>1</v>
      </c>
      <c r="M191" s="2" t="s">
        <v>142</v>
      </c>
      <c r="N191" s="2" t="s">
        <v>1568</v>
      </c>
      <c r="O191" s="4">
        <f>IFERROR(VLOOKUP(CHARGE34562[[#This Row],[NUMERO_UNIQUE]],'DATA NC ST'!A:M,4,0),0)</f>
        <v>0</v>
      </c>
      <c r="P191" s="4">
        <f>IFERROR(VLOOKUP(CHARGE34562[[#This Row],[NUMERO_UNIQUE]],'DATA NC ST'!A:M,11,0),0)</f>
        <v>0</v>
      </c>
    </row>
    <row r="192" spans="1:16" x14ac:dyDescent="0.25">
      <c r="A192" s="2" t="s">
        <v>4433</v>
      </c>
      <c r="B192" s="2">
        <v>44375.369444444441</v>
      </c>
      <c r="C192" s="2" t="s">
        <v>307</v>
      </c>
      <c r="D192" s="2" t="s">
        <v>2278</v>
      </c>
      <c r="E192" s="8" t="s">
        <v>3238</v>
      </c>
      <c r="F192" s="4">
        <v>9443</v>
      </c>
      <c r="G192" s="4">
        <v>2</v>
      </c>
      <c r="H192" s="10">
        <v>26</v>
      </c>
      <c r="I192" s="2" t="s">
        <v>629</v>
      </c>
      <c r="J192" s="2" t="s">
        <v>654</v>
      </c>
      <c r="K192" s="2" t="s">
        <v>779</v>
      </c>
      <c r="L192" s="8">
        <v>1</v>
      </c>
      <c r="M192" s="2" t="s">
        <v>65</v>
      </c>
      <c r="N192" s="2" t="s">
        <v>1696</v>
      </c>
      <c r="O192" s="4">
        <f>IFERROR(VLOOKUP(CHARGE34562[[#This Row],[NUMERO_UNIQUE]],'DATA NC ST'!A:M,4,0),0)</f>
        <v>0</v>
      </c>
      <c r="P192" s="4">
        <f>IFERROR(VLOOKUP(CHARGE34562[[#This Row],[NUMERO_UNIQUE]],'DATA NC ST'!A:M,11,0),0)</f>
        <v>0</v>
      </c>
    </row>
    <row r="193" spans="1:16" x14ac:dyDescent="0.25">
      <c r="A193" s="2" t="s">
        <v>4434</v>
      </c>
      <c r="B193" s="2">
        <v>44375.369444444441</v>
      </c>
      <c r="C193" s="2" t="s">
        <v>307</v>
      </c>
      <c r="D193" s="2" t="s">
        <v>2279</v>
      </c>
      <c r="E193" s="8" t="s">
        <v>3239</v>
      </c>
      <c r="F193" s="4">
        <v>9443</v>
      </c>
      <c r="G193" s="4">
        <v>1</v>
      </c>
      <c r="H193" s="10">
        <v>17</v>
      </c>
      <c r="I193" s="2" t="s">
        <v>629</v>
      </c>
      <c r="J193" s="2" t="s">
        <v>654</v>
      </c>
      <c r="K193" s="2" t="s">
        <v>780</v>
      </c>
      <c r="L193" s="8">
        <v>1</v>
      </c>
      <c r="M193" s="2" t="s">
        <v>1697</v>
      </c>
      <c r="N193" s="2" t="s">
        <v>1660</v>
      </c>
      <c r="O193" s="4">
        <f>IFERROR(VLOOKUP(CHARGE34562[[#This Row],[NUMERO_UNIQUE]],'DATA NC ST'!A:M,4,0),0)</f>
        <v>0</v>
      </c>
      <c r="P193" s="4">
        <f>IFERROR(VLOOKUP(CHARGE34562[[#This Row],[NUMERO_UNIQUE]],'DATA NC ST'!A:M,11,0),0)</f>
        <v>0</v>
      </c>
    </row>
    <row r="194" spans="1:16" x14ac:dyDescent="0.25">
      <c r="A194" s="2" t="s">
        <v>4435</v>
      </c>
      <c r="B194" s="2">
        <v>44372.627916666665</v>
      </c>
      <c r="C194" s="2" t="s">
        <v>308</v>
      </c>
      <c r="D194" s="2"/>
      <c r="E194" s="8" t="s">
        <v>3240</v>
      </c>
      <c r="F194" s="4">
        <v>9442</v>
      </c>
      <c r="G194" s="4">
        <v>1</v>
      </c>
      <c r="H194" s="10">
        <v>2</v>
      </c>
      <c r="I194" s="2" t="s">
        <v>234</v>
      </c>
      <c r="J194" s="2" t="s">
        <v>654</v>
      </c>
      <c r="K194" s="2" t="s">
        <v>781</v>
      </c>
      <c r="L194" s="8">
        <v>1</v>
      </c>
      <c r="M194" s="2" t="s">
        <v>262</v>
      </c>
      <c r="N194" s="2" t="s">
        <v>1698</v>
      </c>
      <c r="O194" s="4">
        <f>IFERROR(VLOOKUP(CHARGE34562[[#This Row],[NUMERO_UNIQUE]],'DATA NC ST'!A:M,4,0),0)</f>
        <v>0</v>
      </c>
      <c r="P194" s="4">
        <f>IFERROR(VLOOKUP(CHARGE34562[[#This Row],[NUMERO_UNIQUE]],'DATA NC ST'!A:M,11,0),0)</f>
        <v>0</v>
      </c>
    </row>
    <row r="195" spans="1:16" x14ac:dyDescent="0.25">
      <c r="A195" s="2" t="s">
        <v>4436</v>
      </c>
      <c r="B195" s="2">
        <v>44372.619050925925</v>
      </c>
      <c r="C195" s="2" t="s">
        <v>309</v>
      </c>
      <c r="D195" s="2" t="s">
        <v>2280</v>
      </c>
      <c r="E195" s="8" t="s">
        <v>3241</v>
      </c>
      <c r="F195" s="4">
        <v>9440</v>
      </c>
      <c r="G195" s="4">
        <v>9</v>
      </c>
      <c r="H195" s="10">
        <v>72</v>
      </c>
      <c r="I195" s="2" t="s">
        <v>629</v>
      </c>
      <c r="J195" s="2" t="s">
        <v>654</v>
      </c>
      <c r="K195" s="2" t="s">
        <v>782</v>
      </c>
      <c r="L195" s="8">
        <v>1</v>
      </c>
      <c r="M195" s="2" t="s">
        <v>156</v>
      </c>
      <c r="N195" s="2" t="s">
        <v>1696</v>
      </c>
      <c r="O195" s="4">
        <f>IFERROR(VLOOKUP(CHARGE34562[[#This Row],[NUMERO_UNIQUE]],'DATA NC ST'!A:M,4,0),0)</f>
        <v>0</v>
      </c>
      <c r="P195" s="4">
        <f>IFERROR(VLOOKUP(CHARGE34562[[#This Row],[NUMERO_UNIQUE]],'DATA NC ST'!A:M,11,0),0)</f>
        <v>0</v>
      </c>
    </row>
    <row r="196" spans="1:16" x14ac:dyDescent="0.25">
      <c r="A196" s="2" t="s">
        <v>4437</v>
      </c>
      <c r="B196" s="2">
        <v>44372.619050925925</v>
      </c>
      <c r="C196" s="2" t="s">
        <v>309</v>
      </c>
      <c r="D196" s="2" t="s">
        <v>2281</v>
      </c>
      <c r="E196" s="8" t="s">
        <v>3242</v>
      </c>
      <c r="F196" s="4">
        <v>9440</v>
      </c>
      <c r="G196" s="4">
        <v>8</v>
      </c>
      <c r="H196" s="10">
        <v>8</v>
      </c>
      <c r="I196" s="2" t="s">
        <v>629</v>
      </c>
      <c r="J196" s="2" t="s">
        <v>654</v>
      </c>
      <c r="K196" s="2" t="s">
        <v>783</v>
      </c>
      <c r="L196" s="8">
        <v>1</v>
      </c>
      <c r="M196" s="2" t="s">
        <v>261</v>
      </c>
      <c r="N196" s="2" t="s">
        <v>1699</v>
      </c>
      <c r="O196" s="4">
        <f>IFERROR(VLOOKUP(CHARGE34562[[#This Row],[NUMERO_UNIQUE]],'DATA NC ST'!A:M,4,0),0)</f>
        <v>0</v>
      </c>
      <c r="P196" s="4">
        <f>IFERROR(VLOOKUP(CHARGE34562[[#This Row],[NUMERO_UNIQUE]],'DATA NC ST'!A:M,11,0),0)</f>
        <v>0</v>
      </c>
    </row>
    <row r="197" spans="1:16" x14ac:dyDescent="0.25">
      <c r="A197" s="2" t="s">
        <v>4438</v>
      </c>
      <c r="B197" s="2">
        <v>44372.619050925925</v>
      </c>
      <c r="C197" s="2" t="s">
        <v>309</v>
      </c>
      <c r="D197" s="2" t="s">
        <v>2282</v>
      </c>
      <c r="E197" s="8" t="s">
        <v>3243</v>
      </c>
      <c r="F197" s="4">
        <v>9440</v>
      </c>
      <c r="G197" s="4">
        <v>7</v>
      </c>
      <c r="H197" s="10">
        <v>71</v>
      </c>
      <c r="I197" s="2" t="s">
        <v>629</v>
      </c>
      <c r="J197" s="2" t="s">
        <v>654</v>
      </c>
      <c r="K197" s="2" t="s">
        <v>784</v>
      </c>
      <c r="L197" s="8">
        <v>1</v>
      </c>
      <c r="M197" s="2" t="s">
        <v>199</v>
      </c>
      <c r="N197" s="2" t="s">
        <v>1635</v>
      </c>
      <c r="O197" s="4">
        <f>IFERROR(VLOOKUP(CHARGE34562[[#This Row],[NUMERO_UNIQUE]],'DATA NC ST'!A:M,4,0),0)</f>
        <v>0</v>
      </c>
      <c r="P197" s="4">
        <f>IFERROR(VLOOKUP(CHARGE34562[[#This Row],[NUMERO_UNIQUE]],'DATA NC ST'!A:M,11,0),0)</f>
        <v>0</v>
      </c>
    </row>
    <row r="198" spans="1:16" x14ac:dyDescent="0.25">
      <c r="A198" s="2" t="s">
        <v>4439</v>
      </c>
      <c r="B198" s="2">
        <v>44372.619050925925</v>
      </c>
      <c r="C198" s="2" t="s">
        <v>309</v>
      </c>
      <c r="D198" s="2" t="s">
        <v>2283</v>
      </c>
      <c r="E198" s="8" t="s">
        <v>3244</v>
      </c>
      <c r="F198" s="4">
        <v>9440</v>
      </c>
      <c r="G198" s="4">
        <v>6</v>
      </c>
      <c r="H198" s="10">
        <v>11</v>
      </c>
      <c r="I198" s="2" t="s">
        <v>629</v>
      </c>
      <c r="J198" s="2" t="s">
        <v>654</v>
      </c>
      <c r="K198" s="2" t="s">
        <v>785</v>
      </c>
      <c r="L198" s="8">
        <v>1</v>
      </c>
      <c r="M198" s="2" t="s">
        <v>81</v>
      </c>
      <c r="N198" s="2" t="s">
        <v>1567</v>
      </c>
      <c r="O198" s="4">
        <f>IFERROR(VLOOKUP(CHARGE34562[[#This Row],[NUMERO_UNIQUE]],'DATA NC ST'!A:M,4,0),0)</f>
        <v>0</v>
      </c>
      <c r="P198" s="4">
        <f>IFERROR(VLOOKUP(CHARGE34562[[#This Row],[NUMERO_UNIQUE]],'DATA NC ST'!A:M,11,0),0)</f>
        <v>0</v>
      </c>
    </row>
    <row r="199" spans="1:16" x14ac:dyDescent="0.25">
      <c r="A199" s="2" t="s">
        <v>4440</v>
      </c>
      <c r="B199" s="2">
        <v>44372.619050925925</v>
      </c>
      <c r="C199" s="2" t="s">
        <v>309</v>
      </c>
      <c r="D199" s="2" t="s">
        <v>2284</v>
      </c>
      <c r="E199" s="8" t="s">
        <v>3245</v>
      </c>
      <c r="F199" s="4">
        <v>9440</v>
      </c>
      <c r="G199" s="4">
        <v>5</v>
      </c>
      <c r="H199" s="10">
        <v>16</v>
      </c>
      <c r="I199" s="2" t="s">
        <v>629</v>
      </c>
      <c r="J199" s="2" t="s">
        <v>654</v>
      </c>
      <c r="K199" s="2" t="s">
        <v>786</v>
      </c>
      <c r="L199" s="8">
        <v>1</v>
      </c>
      <c r="M199" s="2" t="s">
        <v>1700</v>
      </c>
      <c r="N199" s="2" t="s">
        <v>1622</v>
      </c>
      <c r="O199" s="4">
        <f>IFERROR(VLOOKUP(CHARGE34562[[#This Row],[NUMERO_UNIQUE]],'DATA NC ST'!A:M,4,0),0)</f>
        <v>0</v>
      </c>
      <c r="P199" s="4">
        <f>IFERROR(VLOOKUP(CHARGE34562[[#This Row],[NUMERO_UNIQUE]],'DATA NC ST'!A:M,11,0),0)</f>
        <v>0</v>
      </c>
    </row>
    <row r="200" spans="1:16" x14ac:dyDescent="0.25">
      <c r="A200" s="2" t="s">
        <v>4441</v>
      </c>
      <c r="B200" s="2">
        <v>44372.619050925925</v>
      </c>
      <c r="C200" s="2" t="s">
        <v>309</v>
      </c>
      <c r="D200" s="2" t="s">
        <v>2285</v>
      </c>
      <c r="E200" s="8" t="s">
        <v>3246</v>
      </c>
      <c r="F200" s="4">
        <v>9440</v>
      </c>
      <c r="G200" s="4">
        <v>4</v>
      </c>
      <c r="H200" s="10">
        <v>8</v>
      </c>
      <c r="I200" s="2" t="s">
        <v>629</v>
      </c>
      <c r="J200" s="2" t="s">
        <v>654</v>
      </c>
      <c r="K200" s="2" t="s">
        <v>787</v>
      </c>
      <c r="L200" s="8">
        <v>1</v>
      </c>
      <c r="M200" s="2" t="s">
        <v>183</v>
      </c>
      <c r="N200" s="2" t="s">
        <v>1701</v>
      </c>
      <c r="O200" s="4">
        <f>IFERROR(VLOOKUP(CHARGE34562[[#This Row],[NUMERO_UNIQUE]],'DATA NC ST'!A:M,4,0),0)</f>
        <v>0</v>
      </c>
      <c r="P200" s="4">
        <f>IFERROR(VLOOKUP(CHARGE34562[[#This Row],[NUMERO_UNIQUE]],'DATA NC ST'!A:M,11,0),0)</f>
        <v>0</v>
      </c>
    </row>
    <row r="201" spans="1:16" x14ac:dyDescent="0.25">
      <c r="A201" s="2" t="s">
        <v>4442</v>
      </c>
      <c r="B201" s="2">
        <v>44372.619050925925</v>
      </c>
      <c r="C201" s="2" t="s">
        <v>309</v>
      </c>
      <c r="D201" s="2" t="s">
        <v>2286</v>
      </c>
      <c r="E201" s="8" t="s">
        <v>3247</v>
      </c>
      <c r="F201" s="4">
        <v>9440</v>
      </c>
      <c r="G201" s="4">
        <v>3</v>
      </c>
      <c r="H201" s="10">
        <v>8</v>
      </c>
      <c r="I201" s="2" t="s">
        <v>629</v>
      </c>
      <c r="J201" s="2" t="s">
        <v>654</v>
      </c>
      <c r="K201" s="2" t="s">
        <v>788</v>
      </c>
      <c r="L201" s="8">
        <v>1</v>
      </c>
      <c r="M201" s="2" t="s">
        <v>83</v>
      </c>
      <c r="N201" s="2" t="s">
        <v>1622</v>
      </c>
      <c r="O201" s="4">
        <f>IFERROR(VLOOKUP(CHARGE34562[[#This Row],[NUMERO_UNIQUE]],'DATA NC ST'!A:M,4,0),0)</f>
        <v>0</v>
      </c>
      <c r="P201" s="4">
        <f>IFERROR(VLOOKUP(CHARGE34562[[#This Row],[NUMERO_UNIQUE]],'DATA NC ST'!A:M,11,0),0)</f>
        <v>0</v>
      </c>
    </row>
    <row r="202" spans="1:16" x14ac:dyDescent="0.25">
      <c r="A202" s="2" t="s">
        <v>4443</v>
      </c>
      <c r="B202" s="2">
        <v>44372.619050925925</v>
      </c>
      <c r="C202" s="2" t="s">
        <v>309</v>
      </c>
      <c r="D202" s="2" t="s">
        <v>2287</v>
      </c>
      <c r="E202" s="8" t="s">
        <v>3248</v>
      </c>
      <c r="F202" s="4">
        <v>9440</v>
      </c>
      <c r="G202" s="4">
        <v>2</v>
      </c>
      <c r="H202" s="10">
        <v>25</v>
      </c>
      <c r="I202" s="2" t="s">
        <v>629</v>
      </c>
      <c r="J202" s="2" t="s">
        <v>654</v>
      </c>
      <c r="K202" s="2" t="s">
        <v>789</v>
      </c>
      <c r="L202" s="8">
        <v>1</v>
      </c>
      <c r="M202" s="2" t="s">
        <v>1</v>
      </c>
      <c r="N202" s="2" t="s">
        <v>1696</v>
      </c>
      <c r="O202" s="4">
        <f>IFERROR(VLOOKUP(CHARGE34562[[#This Row],[NUMERO_UNIQUE]],'DATA NC ST'!A:M,4,0),0)</f>
        <v>0</v>
      </c>
      <c r="P202" s="4">
        <f>IFERROR(VLOOKUP(CHARGE34562[[#This Row],[NUMERO_UNIQUE]],'DATA NC ST'!A:M,11,0),0)</f>
        <v>0</v>
      </c>
    </row>
    <row r="203" spans="1:16" x14ac:dyDescent="0.25">
      <c r="A203" s="2" t="s">
        <v>4444</v>
      </c>
      <c r="B203" s="2">
        <v>44372.619050925925</v>
      </c>
      <c r="C203" s="2" t="s">
        <v>309</v>
      </c>
      <c r="D203" s="2" t="s">
        <v>2288</v>
      </c>
      <c r="E203" s="8" t="s">
        <v>3249</v>
      </c>
      <c r="F203" s="4">
        <v>9440</v>
      </c>
      <c r="G203" s="4">
        <v>1</v>
      </c>
      <c r="H203" s="10">
        <v>12</v>
      </c>
      <c r="I203" s="2" t="s">
        <v>629</v>
      </c>
      <c r="J203" s="2" t="s">
        <v>654</v>
      </c>
      <c r="K203" s="2" t="s">
        <v>790</v>
      </c>
      <c r="L203" s="8">
        <v>1</v>
      </c>
      <c r="M203" s="2" t="s">
        <v>204</v>
      </c>
      <c r="N203" s="2" t="s">
        <v>1702</v>
      </c>
      <c r="O203" s="4">
        <f>IFERROR(VLOOKUP(CHARGE34562[[#This Row],[NUMERO_UNIQUE]],'DATA NC ST'!A:M,4,0),0)</f>
        <v>0</v>
      </c>
      <c r="P203" s="4">
        <f>IFERROR(VLOOKUP(CHARGE34562[[#This Row],[NUMERO_UNIQUE]],'DATA NC ST'!A:M,11,0),0)</f>
        <v>0</v>
      </c>
    </row>
    <row r="204" spans="1:16" x14ac:dyDescent="0.25">
      <c r="A204" s="2" t="s">
        <v>4445</v>
      </c>
      <c r="B204" s="2">
        <v>44372.540937500002</v>
      </c>
      <c r="C204" s="2" t="s">
        <v>310</v>
      </c>
      <c r="D204" s="2" t="s">
        <v>310</v>
      </c>
      <c r="E204" s="8" t="s">
        <v>3250</v>
      </c>
      <c r="F204" s="4">
        <v>9439</v>
      </c>
      <c r="G204" s="4">
        <v>1</v>
      </c>
      <c r="H204" s="10">
        <v>1</v>
      </c>
      <c r="I204" s="2" t="s">
        <v>234</v>
      </c>
      <c r="J204" s="2" t="s">
        <v>654</v>
      </c>
      <c r="K204" s="2" t="s">
        <v>791</v>
      </c>
      <c r="L204" s="8">
        <v>1</v>
      </c>
      <c r="M204" s="2" t="s">
        <v>1703</v>
      </c>
      <c r="N204" s="2" t="s">
        <v>1704</v>
      </c>
      <c r="O204" s="4">
        <f>IFERROR(VLOOKUP(CHARGE34562[[#This Row],[NUMERO_UNIQUE]],'DATA NC ST'!A:M,4,0),0)</f>
        <v>0</v>
      </c>
      <c r="P204" s="4">
        <f>IFERROR(VLOOKUP(CHARGE34562[[#This Row],[NUMERO_UNIQUE]],'DATA NC ST'!A:M,11,0),0)</f>
        <v>0</v>
      </c>
    </row>
    <row r="205" spans="1:16" x14ac:dyDescent="0.25">
      <c r="A205" s="2" t="s">
        <v>4446</v>
      </c>
      <c r="B205" s="2">
        <v>44371.663981481484</v>
      </c>
      <c r="C205" s="2" t="s">
        <v>311</v>
      </c>
      <c r="D205" s="2" t="s">
        <v>2289</v>
      </c>
      <c r="E205" s="8" t="s">
        <v>3251</v>
      </c>
      <c r="F205" s="4">
        <v>9438</v>
      </c>
      <c r="G205" s="4">
        <v>2</v>
      </c>
      <c r="H205" s="10">
        <v>300</v>
      </c>
      <c r="I205" s="2" t="s">
        <v>641</v>
      </c>
      <c r="J205" s="2" t="s">
        <v>654</v>
      </c>
      <c r="K205" s="2" t="s">
        <v>792</v>
      </c>
      <c r="L205" s="8">
        <v>2</v>
      </c>
      <c r="M205" s="2" t="s">
        <v>141</v>
      </c>
      <c r="N205" s="2" t="s">
        <v>1705</v>
      </c>
      <c r="O205" s="4">
        <f>IFERROR(VLOOKUP(CHARGE34562[[#This Row],[NUMERO_UNIQUE]],'DATA NC ST'!A:M,4,0),0)</f>
        <v>0</v>
      </c>
      <c r="P205" s="4">
        <f>IFERROR(VLOOKUP(CHARGE34562[[#This Row],[NUMERO_UNIQUE]],'DATA NC ST'!A:M,11,0),0)</f>
        <v>0</v>
      </c>
    </row>
    <row r="206" spans="1:16" x14ac:dyDescent="0.25">
      <c r="A206" s="2" t="s">
        <v>4447</v>
      </c>
      <c r="B206" s="2">
        <v>44371.663981481484</v>
      </c>
      <c r="C206" s="2" t="s">
        <v>311</v>
      </c>
      <c r="D206" s="2" t="s">
        <v>2289</v>
      </c>
      <c r="E206" s="8" t="s">
        <v>3252</v>
      </c>
      <c r="F206" s="4">
        <v>9438</v>
      </c>
      <c r="G206" s="4">
        <v>1</v>
      </c>
      <c r="H206" s="10">
        <v>300</v>
      </c>
      <c r="I206" s="2" t="s">
        <v>641</v>
      </c>
      <c r="J206" s="2" t="s">
        <v>654</v>
      </c>
      <c r="K206" s="2" t="s">
        <v>792</v>
      </c>
      <c r="L206" s="8">
        <v>1</v>
      </c>
      <c r="M206" s="2" t="s">
        <v>97</v>
      </c>
      <c r="N206" s="2" t="s">
        <v>1705</v>
      </c>
      <c r="O206" s="4">
        <f>IFERROR(VLOOKUP(CHARGE34562[[#This Row],[NUMERO_UNIQUE]],'DATA NC ST'!A:M,4,0),0)</f>
        <v>0</v>
      </c>
      <c r="P206" s="4">
        <f>IFERROR(VLOOKUP(CHARGE34562[[#This Row],[NUMERO_UNIQUE]],'DATA NC ST'!A:M,11,0),0)</f>
        <v>0</v>
      </c>
    </row>
    <row r="207" spans="1:16" x14ac:dyDescent="0.25">
      <c r="A207" s="2" t="s">
        <v>4448</v>
      </c>
      <c r="B207" s="2">
        <v>44371.608113425929</v>
      </c>
      <c r="C207" s="2" t="s">
        <v>312</v>
      </c>
      <c r="D207" s="2" t="s">
        <v>2290</v>
      </c>
      <c r="E207" s="8" t="s">
        <v>3253</v>
      </c>
      <c r="F207" s="4">
        <v>9437</v>
      </c>
      <c r="G207" s="4">
        <v>3</v>
      </c>
      <c r="H207" s="10">
        <v>109</v>
      </c>
      <c r="I207" s="2" t="s">
        <v>629</v>
      </c>
      <c r="J207" s="2" t="s">
        <v>654</v>
      </c>
      <c r="K207" s="2" t="s">
        <v>793</v>
      </c>
      <c r="L207" s="8">
        <v>1</v>
      </c>
      <c r="M207" s="2" t="s">
        <v>1706</v>
      </c>
      <c r="N207" s="2" t="s">
        <v>1707</v>
      </c>
      <c r="O207" s="4">
        <f>IFERROR(VLOOKUP(CHARGE34562[[#This Row],[NUMERO_UNIQUE]],'DATA NC ST'!A:M,4,0),0)</f>
        <v>0</v>
      </c>
      <c r="P207" s="4">
        <f>IFERROR(VLOOKUP(CHARGE34562[[#This Row],[NUMERO_UNIQUE]],'DATA NC ST'!A:M,11,0),0)</f>
        <v>0</v>
      </c>
    </row>
    <row r="208" spans="1:16" x14ac:dyDescent="0.25">
      <c r="A208" s="2" t="s">
        <v>4449</v>
      </c>
      <c r="B208" s="2">
        <v>44371.608113425929</v>
      </c>
      <c r="C208" s="2" t="s">
        <v>312</v>
      </c>
      <c r="D208" s="2" t="s">
        <v>2291</v>
      </c>
      <c r="E208" s="8" t="s">
        <v>3254</v>
      </c>
      <c r="F208" s="4">
        <v>9437</v>
      </c>
      <c r="G208" s="4">
        <v>2</v>
      </c>
      <c r="H208" s="10">
        <v>12</v>
      </c>
      <c r="I208" s="2" t="s">
        <v>629</v>
      </c>
      <c r="J208" s="2" t="s">
        <v>654</v>
      </c>
      <c r="K208" s="2" t="s">
        <v>794</v>
      </c>
      <c r="L208" s="8">
        <v>1</v>
      </c>
      <c r="M208" s="2" t="s">
        <v>203</v>
      </c>
      <c r="N208" s="2" t="s">
        <v>1702</v>
      </c>
      <c r="O208" s="4">
        <f>IFERROR(VLOOKUP(CHARGE34562[[#This Row],[NUMERO_UNIQUE]],'DATA NC ST'!A:M,4,0),0)</f>
        <v>0</v>
      </c>
      <c r="P208" s="4">
        <f>IFERROR(VLOOKUP(CHARGE34562[[#This Row],[NUMERO_UNIQUE]],'DATA NC ST'!A:M,11,0),0)</f>
        <v>0</v>
      </c>
    </row>
    <row r="209" spans="1:16" x14ac:dyDescent="0.25">
      <c r="A209" s="2" t="s">
        <v>4450</v>
      </c>
      <c r="B209" s="2">
        <v>44371.608113425929</v>
      </c>
      <c r="C209" s="2" t="s">
        <v>312</v>
      </c>
      <c r="D209" s="2" t="s">
        <v>2292</v>
      </c>
      <c r="E209" s="8" t="s">
        <v>3255</v>
      </c>
      <c r="F209" s="4">
        <v>9437</v>
      </c>
      <c r="G209" s="4">
        <v>1</v>
      </c>
      <c r="H209" s="10">
        <v>21</v>
      </c>
      <c r="I209" s="2" t="s">
        <v>629</v>
      </c>
      <c r="J209" s="2" t="s">
        <v>654</v>
      </c>
      <c r="K209" s="2" t="s">
        <v>795</v>
      </c>
      <c r="L209" s="8">
        <v>1</v>
      </c>
      <c r="M209" s="2" t="s">
        <v>82</v>
      </c>
      <c r="N209" s="2" t="s">
        <v>1567</v>
      </c>
      <c r="O209" s="4">
        <f>IFERROR(VLOOKUP(CHARGE34562[[#This Row],[NUMERO_UNIQUE]],'DATA NC ST'!A:M,4,0),0)</f>
        <v>0</v>
      </c>
      <c r="P209" s="4">
        <f>IFERROR(VLOOKUP(CHARGE34562[[#This Row],[NUMERO_UNIQUE]],'DATA NC ST'!A:M,11,0),0)</f>
        <v>0</v>
      </c>
    </row>
    <row r="210" spans="1:16" x14ac:dyDescent="0.25">
      <c r="A210" s="2" t="s">
        <v>4451</v>
      </c>
      <c r="B210" s="2">
        <v>44371.450162037036</v>
      </c>
      <c r="C210" s="2" t="s">
        <v>313</v>
      </c>
      <c r="D210" s="2" t="s">
        <v>2293</v>
      </c>
      <c r="E210" s="8" t="s">
        <v>3256</v>
      </c>
      <c r="F210" s="4">
        <v>9436</v>
      </c>
      <c r="G210" s="4">
        <v>5</v>
      </c>
      <c r="H210" s="10">
        <v>48</v>
      </c>
      <c r="I210" s="2" t="s">
        <v>629</v>
      </c>
      <c r="J210" s="2" t="s">
        <v>654</v>
      </c>
      <c r="K210" s="2" t="s">
        <v>796</v>
      </c>
      <c r="L210" s="8">
        <v>1</v>
      </c>
      <c r="M210" s="2" t="s">
        <v>259</v>
      </c>
      <c r="N210" s="2" t="s">
        <v>1708</v>
      </c>
      <c r="O210" s="4">
        <f>IFERROR(VLOOKUP(CHARGE34562[[#This Row],[NUMERO_UNIQUE]],'DATA NC ST'!A:M,4,0),0)</f>
        <v>0</v>
      </c>
      <c r="P210" s="4">
        <f>IFERROR(VLOOKUP(CHARGE34562[[#This Row],[NUMERO_UNIQUE]],'DATA NC ST'!A:M,11,0),0)</f>
        <v>0</v>
      </c>
    </row>
    <row r="211" spans="1:16" x14ac:dyDescent="0.25">
      <c r="A211" s="2" t="s">
        <v>4452</v>
      </c>
      <c r="B211" s="2">
        <v>44371.450162037036</v>
      </c>
      <c r="C211" s="2" t="s">
        <v>313</v>
      </c>
      <c r="D211" s="2" t="s">
        <v>2294</v>
      </c>
      <c r="E211" s="8" t="s">
        <v>3257</v>
      </c>
      <c r="F211" s="4">
        <v>9436</v>
      </c>
      <c r="G211" s="4">
        <v>4</v>
      </c>
      <c r="H211" s="10">
        <v>80</v>
      </c>
      <c r="I211" s="2" t="s">
        <v>629</v>
      </c>
      <c r="J211" s="2" t="s">
        <v>654</v>
      </c>
      <c r="K211" s="2" t="s">
        <v>797</v>
      </c>
      <c r="L211" s="8">
        <v>1</v>
      </c>
      <c r="M211" s="2" t="s">
        <v>146</v>
      </c>
      <c r="N211" s="2" t="s">
        <v>1678</v>
      </c>
      <c r="O211" s="4">
        <f>IFERROR(VLOOKUP(CHARGE34562[[#This Row],[NUMERO_UNIQUE]],'DATA NC ST'!A:M,4,0),0)</f>
        <v>0</v>
      </c>
      <c r="P211" s="4">
        <f>IFERROR(VLOOKUP(CHARGE34562[[#This Row],[NUMERO_UNIQUE]],'DATA NC ST'!A:M,11,0),0)</f>
        <v>0</v>
      </c>
    </row>
    <row r="212" spans="1:16" x14ac:dyDescent="0.25">
      <c r="A212" s="2" t="s">
        <v>4453</v>
      </c>
      <c r="B212" s="2">
        <v>44371.450162037036</v>
      </c>
      <c r="C212" s="2" t="s">
        <v>313</v>
      </c>
      <c r="D212" s="2" t="s">
        <v>2295</v>
      </c>
      <c r="E212" s="8" t="s">
        <v>3258</v>
      </c>
      <c r="F212" s="4">
        <v>9436</v>
      </c>
      <c r="G212" s="4">
        <v>3</v>
      </c>
      <c r="H212" s="10">
        <v>42</v>
      </c>
      <c r="I212" s="2" t="s">
        <v>629</v>
      </c>
      <c r="J212" s="2" t="s">
        <v>654</v>
      </c>
      <c r="K212" s="2" t="s">
        <v>798</v>
      </c>
      <c r="L212" s="8">
        <v>1</v>
      </c>
      <c r="M212" s="2" t="s">
        <v>208</v>
      </c>
      <c r="N212" s="2" t="s">
        <v>1643</v>
      </c>
      <c r="O212" s="4">
        <f>IFERROR(VLOOKUP(CHARGE34562[[#This Row],[NUMERO_UNIQUE]],'DATA NC ST'!A:M,4,0),0)</f>
        <v>0</v>
      </c>
      <c r="P212" s="4">
        <f>IFERROR(VLOOKUP(CHARGE34562[[#This Row],[NUMERO_UNIQUE]],'DATA NC ST'!A:M,11,0),0)</f>
        <v>0</v>
      </c>
    </row>
    <row r="213" spans="1:16" x14ac:dyDescent="0.25">
      <c r="A213" s="2" t="s">
        <v>4454</v>
      </c>
      <c r="B213" s="2">
        <v>44371.450162037036</v>
      </c>
      <c r="C213" s="2" t="s">
        <v>313</v>
      </c>
      <c r="D213" s="2" t="s">
        <v>2296</v>
      </c>
      <c r="E213" s="8" t="s">
        <v>3259</v>
      </c>
      <c r="F213" s="4">
        <v>9436</v>
      </c>
      <c r="G213" s="4">
        <v>2</v>
      </c>
      <c r="H213" s="10">
        <v>13</v>
      </c>
      <c r="I213" s="2" t="s">
        <v>629</v>
      </c>
      <c r="J213" s="2" t="s">
        <v>654</v>
      </c>
      <c r="K213" s="2" t="s">
        <v>799</v>
      </c>
      <c r="L213" s="8">
        <v>1</v>
      </c>
      <c r="M213" s="2" t="s">
        <v>256</v>
      </c>
      <c r="N213" s="2" t="s">
        <v>1708</v>
      </c>
      <c r="O213" s="4">
        <f>IFERROR(VLOOKUP(CHARGE34562[[#This Row],[NUMERO_UNIQUE]],'DATA NC ST'!A:M,4,0),0)</f>
        <v>0</v>
      </c>
      <c r="P213" s="4">
        <f>IFERROR(VLOOKUP(CHARGE34562[[#This Row],[NUMERO_UNIQUE]],'DATA NC ST'!A:M,11,0),0)</f>
        <v>0</v>
      </c>
    </row>
    <row r="214" spans="1:16" x14ac:dyDescent="0.25">
      <c r="A214" s="2" t="s">
        <v>4455</v>
      </c>
      <c r="B214" s="2">
        <v>44371.450162037036</v>
      </c>
      <c r="C214" s="2" t="s">
        <v>313</v>
      </c>
      <c r="D214" s="2" t="s">
        <v>2297</v>
      </c>
      <c r="E214" s="8" t="s">
        <v>3260</v>
      </c>
      <c r="F214" s="4">
        <v>9436</v>
      </c>
      <c r="G214" s="4">
        <v>1</v>
      </c>
      <c r="H214" s="10">
        <v>48</v>
      </c>
      <c r="I214" s="2" t="s">
        <v>629</v>
      </c>
      <c r="J214" s="2" t="s">
        <v>654</v>
      </c>
      <c r="K214" s="2" t="s">
        <v>800</v>
      </c>
      <c r="L214" s="8">
        <v>1</v>
      </c>
      <c r="M214" s="2" t="s">
        <v>258</v>
      </c>
      <c r="N214" s="2" t="s">
        <v>1708</v>
      </c>
      <c r="O214" s="4">
        <f>IFERROR(VLOOKUP(CHARGE34562[[#This Row],[NUMERO_UNIQUE]],'DATA NC ST'!A:M,4,0),0)</f>
        <v>0</v>
      </c>
      <c r="P214" s="4">
        <f>IFERROR(VLOOKUP(CHARGE34562[[#This Row],[NUMERO_UNIQUE]],'DATA NC ST'!A:M,11,0),0)</f>
        <v>0</v>
      </c>
    </row>
    <row r="215" spans="1:16" x14ac:dyDescent="0.25">
      <c r="A215" s="2" t="s">
        <v>4456</v>
      </c>
      <c r="B215" s="2">
        <v>44370.680208333331</v>
      </c>
      <c r="C215" s="2" t="s">
        <v>314</v>
      </c>
      <c r="D215" s="2" t="s">
        <v>2298</v>
      </c>
      <c r="E215" s="8" t="s">
        <v>3261</v>
      </c>
      <c r="F215" s="4">
        <v>9435</v>
      </c>
      <c r="G215" s="4">
        <v>2</v>
      </c>
      <c r="H215" s="10">
        <v>33</v>
      </c>
      <c r="I215" s="2" t="s">
        <v>630</v>
      </c>
      <c r="J215" s="2" t="s">
        <v>654</v>
      </c>
      <c r="K215" s="2" t="s">
        <v>801</v>
      </c>
      <c r="L215" s="8">
        <v>1</v>
      </c>
      <c r="M215" s="2" t="s">
        <v>1709</v>
      </c>
      <c r="N215" s="2" t="s">
        <v>1676</v>
      </c>
      <c r="O215" s="4">
        <f>IFERROR(VLOOKUP(CHARGE34562[[#This Row],[NUMERO_UNIQUE]],'DATA NC ST'!A:M,4,0),0)</f>
        <v>0</v>
      </c>
      <c r="P215" s="4">
        <f>IFERROR(VLOOKUP(CHARGE34562[[#This Row],[NUMERO_UNIQUE]],'DATA NC ST'!A:M,11,0),0)</f>
        <v>0</v>
      </c>
    </row>
    <row r="216" spans="1:16" x14ac:dyDescent="0.25">
      <c r="A216" s="2" t="s">
        <v>4457</v>
      </c>
      <c r="B216" s="2">
        <v>44370.680208333331</v>
      </c>
      <c r="C216" s="2" t="s">
        <v>314</v>
      </c>
      <c r="D216" s="2" t="s">
        <v>2299</v>
      </c>
      <c r="E216" s="8" t="s">
        <v>3262</v>
      </c>
      <c r="F216" s="4">
        <v>9435</v>
      </c>
      <c r="G216" s="4">
        <v>1</v>
      </c>
      <c r="H216" s="10">
        <v>27</v>
      </c>
      <c r="I216" s="2" t="s">
        <v>630</v>
      </c>
      <c r="J216" s="2" t="s">
        <v>654</v>
      </c>
      <c r="K216" s="2" t="s">
        <v>802</v>
      </c>
      <c r="L216" s="8">
        <v>1</v>
      </c>
      <c r="M216" s="2" t="s">
        <v>134</v>
      </c>
      <c r="N216" s="2" t="s">
        <v>1689</v>
      </c>
      <c r="O216" s="4">
        <f>IFERROR(VLOOKUP(CHARGE34562[[#This Row],[NUMERO_UNIQUE]],'DATA NC ST'!A:M,4,0),0)</f>
        <v>0</v>
      </c>
      <c r="P216" s="4">
        <f>IFERROR(VLOOKUP(CHARGE34562[[#This Row],[NUMERO_UNIQUE]],'DATA NC ST'!A:M,11,0),0)</f>
        <v>0</v>
      </c>
    </row>
    <row r="217" spans="1:16" x14ac:dyDescent="0.25">
      <c r="A217" s="2" t="s">
        <v>4458</v>
      </c>
      <c r="B217" s="2">
        <v>44370.572442129633</v>
      </c>
      <c r="C217" s="2" t="s">
        <v>315</v>
      </c>
      <c r="D217" s="2" t="s">
        <v>2300</v>
      </c>
      <c r="E217" s="8" t="s">
        <v>3263</v>
      </c>
      <c r="F217" s="4">
        <v>9434</v>
      </c>
      <c r="G217" s="4">
        <v>5</v>
      </c>
      <c r="H217" s="10">
        <v>8</v>
      </c>
      <c r="I217" s="2" t="s">
        <v>629</v>
      </c>
      <c r="J217" s="2" t="s">
        <v>654</v>
      </c>
      <c r="K217" s="2" t="s">
        <v>803</v>
      </c>
      <c r="L217" s="8">
        <v>1</v>
      </c>
      <c r="M217" s="2" t="s">
        <v>60</v>
      </c>
      <c r="N217" s="2" t="s">
        <v>1710</v>
      </c>
      <c r="O217" s="4">
        <f>IFERROR(VLOOKUP(CHARGE34562[[#This Row],[NUMERO_UNIQUE]],'DATA NC ST'!A:M,4,0),0)</f>
        <v>0</v>
      </c>
      <c r="P217" s="4">
        <f>IFERROR(VLOOKUP(CHARGE34562[[#This Row],[NUMERO_UNIQUE]],'DATA NC ST'!A:M,11,0),0)</f>
        <v>0</v>
      </c>
    </row>
    <row r="218" spans="1:16" x14ac:dyDescent="0.25">
      <c r="A218" s="2" t="s">
        <v>4459</v>
      </c>
      <c r="B218" s="2">
        <v>44370.572442129633</v>
      </c>
      <c r="C218" s="2" t="s">
        <v>315</v>
      </c>
      <c r="D218" s="2" t="s">
        <v>2301</v>
      </c>
      <c r="E218" s="8" t="s">
        <v>3264</v>
      </c>
      <c r="F218" s="4">
        <v>9434</v>
      </c>
      <c r="G218" s="4">
        <v>4</v>
      </c>
      <c r="H218" s="10">
        <v>16</v>
      </c>
      <c r="I218" s="2" t="s">
        <v>629</v>
      </c>
      <c r="J218" s="2" t="s">
        <v>654</v>
      </c>
      <c r="K218" s="2" t="s">
        <v>804</v>
      </c>
      <c r="L218" s="8">
        <v>1</v>
      </c>
      <c r="M218" s="2" t="s">
        <v>51</v>
      </c>
      <c r="N218" s="2" t="s">
        <v>1711</v>
      </c>
      <c r="O218" s="4">
        <f>IFERROR(VLOOKUP(CHARGE34562[[#This Row],[NUMERO_UNIQUE]],'DATA NC ST'!A:M,4,0),0)</f>
        <v>0</v>
      </c>
      <c r="P218" s="4">
        <f>IFERROR(VLOOKUP(CHARGE34562[[#This Row],[NUMERO_UNIQUE]],'DATA NC ST'!A:M,11,0),0)</f>
        <v>0</v>
      </c>
    </row>
    <row r="219" spans="1:16" x14ac:dyDescent="0.25">
      <c r="A219" s="2" t="s">
        <v>4460</v>
      </c>
      <c r="B219" s="2">
        <v>44370.572442129633</v>
      </c>
      <c r="C219" s="2" t="s">
        <v>315</v>
      </c>
      <c r="D219" s="2" t="s">
        <v>2302</v>
      </c>
      <c r="E219" s="8" t="s">
        <v>3265</v>
      </c>
      <c r="F219" s="4">
        <v>9434</v>
      </c>
      <c r="G219" s="4">
        <v>3</v>
      </c>
      <c r="H219" s="10">
        <v>6</v>
      </c>
      <c r="I219" s="2" t="s">
        <v>629</v>
      </c>
      <c r="J219" s="2" t="s">
        <v>654</v>
      </c>
      <c r="K219" s="2" t="s">
        <v>805</v>
      </c>
      <c r="L219" s="8">
        <v>1</v>
      </c>
      <c r="M219" s="2" t="s">
        <v>154</v>
      </c>
      <c r="N219" s="2" t="s">
        <v>1712</v>
      </c>
      <c r="O219" s="4">
        <f>IFERROR(VLOOKUP(CHARGE34562[[#This Row],[NUMERO_UNIQUE]],'DATA NC ST'!A:M,4,0),0)</f>
        <v>0</v>
      </c>
      <c r="P219" s="4">
        <f>IFERROR(VLOOKUP(CHARGE34562[[#This Row],[NUMERO_UNIQUE]],'DATA NC ST'!A:M,11,0),0)</f>
        <v>0</v>
      </c>
    </row>
    <row r="220" spans="1:16" x14ac:dyDescent="0.25">
      <c r="A220" s="2" t="s">
        <v>4461</v>
      </c>
      <c r="B220" s="2">
        <v>44370.572442129633</v>
      </c>
      <c r="C220" s="2" t="s">
        <v>315</v>
      </c>
      <c r="D220" s="2" t="s">
        <v>2303</v>
      </c>
      <c r="E220" s="8" t="s">
        <v>3266</v>
      </c>
      <c r="F220" s="4">
        <v>9434</v>
      </c>
      <c r="G220" s="4">
        <v>2</v>
      </c>
      <c r="H220" s="10">
        <v>9</v>
      </c>
      <c r="I220" s="2" t="s">
        <v>629</v>
      </c>
      <c r="J220" s="2" t="s">
        <v>654</v>
      </c>
      <c r="K220" s="2" t="s">
        <v>806</v>
      </c>
      <c r="L220" s="8">
        <v>1</v>
      </c>
      <c r="M220" s="2" t="s">
        <v>55</v>
      </c>
      <c r="N220" s="2" t="s">
        <v>1562</v>
      </c>
      <c r="O220" s="4">
        <f>IFERROR(VLOOKUP(CHARGE34562[[#This Row],[NUMERO_UNIQUE]],'DATA NC ST'!A:M,4,0),0)</f>
        <v>0</v>
      </c>
      <c r="P220" s="4">
        <f>IFERROR(VLOOKUP(CHARGE34562[[#This Row],[NUMERO_UNIQUE]],'DATA NC ST'!A:M,11,0),0)</f>
        <v>0</v>
      </c>
    </row>
    <row r="221" spans="1:16" x14ac:dyDescent="0.25">
      <c r="A221" s="2" t="s">
        <v>4462</v>
      </c>
      <c r="B221" s="2">
        <v>44370.572442129633</v>
      </c>
      <c r="C221" s="2" t="s">
        <v>315</v>
      </c>
      <c r="D221" s="2" t="s">
        <v>2304</v>
      </c>
      <c r="E221" s="8" t="s">
        <v>3267</v>
      </c>
      <c r="F221" s="4">
        <v>9434</v>
      </c>
      <c r="G221" s="4">
        <v>1</v>
      </c>
      <c r="H221" s="10">
        <v>30</v>
      </c>
      <c r="I221" s="2" t="s">
        <v>629</v>
      </c>
      <c r="J221" s="2" t="s">
        <v>654</v>
      </c>
      <c r="K221" s="2" t="s">
        <v>807</v>
      </c>
      <c r="L221" s="8">
        <v>1</v>
      </c>
      <c r="M221" s="2" t="s">
        <v>1713</v>
      </c>
      <c r="N221" s="2" t="s">
        <v>1568</v>
      </c>
      <c r="O221" s="4">
        <f>IFERROR(VLOOKUP(CHARGE34562[[#This Row],[NUMERO_UNIQUE]],'DATA NC ST'!A:M,4,0),0)</f>
        <v>0</v>
      </c>
      <c r="P221" s="4">
        <f>IFERROR(VLOOKUP(CHARGE34562[[#This Row],[NUMERO_UNIQUE]],'DATA NC ST'!A:M,11,0),0)</f>
        <v>0</v>
      </c>
    </row>
    <row r="222" spans="1:16" x14ac:dyDescent="0.25">
      <c r="A222" s="2" t="s">
        <v>4463</v>
      </c>
      <c r="B222" s="2">
        <v>44370.569074074076</v>
      </c>
      <c r="C222" s="2" t="s">
        <v>316</v>
      </c>
      <c r="D222" s="2" t="s">
        <v>2305</v>
      </c>
      <c r="E222" s="8" t="s">
        <v>3197</v>
      </c>
      <c r="F222" s="4">
        <v>9433</v>
      </c>
      <c r="G222" s="4">
        <v>1</v>
      </c>
      <c r="H222" s="10">
        <v>113</v>
      </c>
      <c r="I222" s="2" t="s">
        <v>638</v>
      </c>
      <c r="J222" s="2" t="s">
        <v>654</v>
      </c>
      <c r="K222" s="2" t="s">
        <v>739</v>
      </c>
      <c r="L222" s="8">
        <v>1</v>
      </c>
      <c r="M222" s="2" t="s">
        <v>111</v>
      </c>
      <c r="N222" s="2" t="s">
        <v>1560</v>
      </c>
      <c r="O222" s="4">
        <f>IFERROR(VLOOKUP(CHARGE34562[[#This Row],[NUMERO_UNIQUE]],'DATA NC ST'!A:M,4,0),0)</f>
        <v>0</v>
      </c>
      <c r="P222" s="4">
        <f>IFERROR(VLOOKUP(CHARGE34562[[#This Row],[NUMERO_UNIQUE]],'DATA NC ST'!A:M,11,0),0)</f>
        <v>0</v>
      </c>
    </row>
    <row r="223" spans="1:16" x14ac:dyDescent="0.25">
      <c r="A223" s="2" t="s">
        <v>4464</v>
      </c>
      <c r="B223" s="2">
        <v>44370.325949074075</v>
      </c>
      <c r="C223" s="2" t="s">
        <v>317</v>
      </c>
      <c r="D223" s="2" t="s">
        <v>2306</v>
      </c>
      <c r="E223" s="8" t="s">
        <v>3268</v>
      </c>
      <c r="F223" s="4">
        <v>9432</v>
      </c>
      <c r="G223" s="4">
        <v>4</v>
      </c>
      <c r="H223" s="10">
        <v>105</v>
      </c>
      <c r="I223" s="2" t="s">
        <v>629</v>
      </c>
      <c r="J223" s="2" t="s">
        <v>654</v>
      </c>
      <c r="K223" s="2" t="s">
        <v>808</v>
      </c>
      <c r="L223" s="8">
        <v>1</v>
      </c>
      <c r="M223" s="2" t="s">
        <v>97</v>
      </c>
      <c r="N223" s="2" t="s">
        <v>1705</v>
      </c>
      <c r="O223" s="4">
        <f>IFERROR(VLOOKUP(CHARGE34562[[#This Row],[NUMERO_UNIQUE]],'DATA NC ST'!A:M,4,0),0)</f>
        <v>0</v>
      </c>
      <c r="P223" s="4">
        <f>IFERROR(VLOOKUP(CHARGE34562[[#This Row],[NUMERO_UNIQUE]],'DATA NC ST'!A:M,11,0),0)</f>
        <v>0</v>
      </c>
    </row>
    <row r="224" spans="1:16" x14ac:dyDescent="0.25">
      <c r="A224" s="2" t="s">
        <v>4465</v>
      </c>
      <c r="B224" s="2">
        <v>44370.325949074075</v>
      </c>
      <c r="C224" s="2" t="s">
        <v>317</v>
      </c>
      <c r="D224" s="2" t="s">
        <v>2307</v>
      </c>
      <c r="E224" s="8" t="s">
        <v>3269</v>
      </c>
      <c r="F224" s="4">
        <v>9432</v>
      </c>
      <c r="G224" s="4">
        <v>3</v>
      </c>
      <c r="H224" s="10">
        <v>105</v>
      </c>
      <c r="I224" s="2" t="s">
        <v>629</v>
      </c>
      <c r="J224" s="2" t="s">
        <v>654</v>
      </c>
      <c r="K224" s="2" t="s">
        <v>809</v>
      </c>
      <c r="L224" s="8">
        <v>1</v>
      </c>
      <c r="M224" s="2" t="s">
        <v>141</v>
      </c>
      <c r="N224" s="2" t="s">
        <v>1705</v>
      </c>
      <c r="O224" s="4">
        <f>IFERROR(VLOOKUP(CHARGE34562[[#This Row],[NUMERO_UNIQUE]],'DATA NC ST'!A:M,4,0),0)</f>
        <v>0</v>
      </c>
      <c r="P224" s="4">
        <f>IFERROR(VLOOKUP(CHARGE34562[[#This Row],[NUMERO_UNIQUE]],'DATA NC ST'!A:M,11,0),0)</f>
        <v>0</v>
      </c>
    </row>
    <row r="225" spans="1:16" x14ac:dyDescent="0.25">
      <c r="A225" s="2" t="s">
        <v>4466</v>
      </c>
      <c r="B225" s="2">
        <v>44370.325949074075</v>
      </c>
      <c r="C225" s="2" t="s">
        <v>317</v>
      </c>
      <c r="D225" s="2" t="s">
        <v>2308</v>
      </c>
      <c r="E225" s="8" t="s">
        <v>3270</v>
      </c>
      <c r="F225" s="4">
        <v>9432</v>
      </c>
      <c r="G225" s="4">
        <v>2</v>
      </c>
      <c r="H225" s="10">
        <v>40</v>
      </c>
      <c r="I225" s="2" t="s">
        <v>629</v>
      </c>
      <c r="J225" s="2" t="s">
        <v>654</v>
      </c>
      <c r="K225" s="2" t="s">
        <v>810</v>
      </c>
      <c r="L225" s="8">
        <v>1</v>
      </c>
      <c r="M225" s="2" t="s">
        <v>182</v>
      </c>
      <c r="N225" s="2" t="s">
        <v>1714</v>
      </c>
      <c r="O225" s="4">
        <f>IFERROR(VLOOKUP(CHARGE34562[[#This Row],[NUMERO_UNIQUE]],'DATA NC ST'!A:M,4,0),0)</f>
        <v>0</v>
      </c>
      <c r="P225" s="4">
        <f>IFERROR(VLOOKUP(CHARGE34562[[#This Row],[NUMERO_UNIQUE]],'DATA NC ST'!A:M,11,0),0)</f>
        <v>0</v>
      </c>
    </row>
    <row r="226" spans="1:16" x14ac:dyDescent="0.25">
      <c r="A226" s="2" t="s">
        <v>4467</v>
      </c>
      <c r="B226" s="2">
        <v>44370.325949074075</v>
      </c>
      <c r="C226" s="2" t="s">
        <v>317</v>
      </c>
      <c r="D226" s="2" t="s">
        <v>2309</v>
      </c>
      <c r="E226" s="8" t="s">
        <v>3271</v>
      </c>
      <c r="F226" s="4">
        <v>9432</v>
      </c>
      <c r="G226" s="4">
        <v>1</v>
      </c>
      <c r="H226" s="10">
        <v>144</v>
      </c>
      <c r="I226" s="2" t="s">
        <v>629</v>
      </c>
      <c r="J226" s="2" t="s">
        <v>654</v>
      </c>
      <c r="K226" s="2" t="s">
        <v>811</v>
      </c>
      <c r="L226" s="8">
        <v>1</v>
      </c>
      <c r="M226" s="2" t="s">
        <v>250</v>
      </c>
      <c r="N226" s="2" t="s">
        <v>1715</v>
      </c>
      <c r="O226" s="4">
        <f>IFERROR(VLOOKUP(CHARGE34562[[#This Row],[NUMERO_UNIQUE]],'DATA NC ST'!A:M,4,0),0)</f>
        <v>0</v>
      </c>
      <c r="P226" s="4">
        <f>IFERROR(VLOOKUP(CHARGE34562[[#This Row],[NUMERO_UNIQUE]],'DATA NC ST'!A:M,11,0),0)</f>
        <v>0</v>
      </c>
    </row>
    <row r="227" spans="1:16" x14ac:dyDescent="0.25">
      <c r="A227" s="2" t="s">
        <v>4468</v>
      </c>
      <c r="B227" s="2">
        <v>44369.650300925925</v>
      </c>
      <c r="C227" s="2" t="s">
        <v>318</v>
      </c>
      <c r="D227" s="2" t="s">
        <v>2310</v>
      </c>
      <c r="E227" s="8" t="s">
        <v>3272</v>
      </c>
      <c r="F227" s="4">
        <v>9431</v>
      </c>
      <c r="G227" s="4">
        <v>2</v>
      </c>
      <c r="H227" s="10">
        <v>79</v>
      </c>
      <c r="I227" s="2" t="s">
        <v>635</v>
      </c>
      <c r="J227" s="2" t="s">
        <v>654</v>
      </c>
      <c r="K227" s="2" t="s">
        <v>812</v>
      </c>
      <c r="L227" s="8">
        <v>1</v>
      </c>
      <c r="M227" s="2" t="s">
        <v>68</v>
      </c>
      <c r="N227" s="2" t="s">
        <v>1635</v>
      </c>
      <c r="O227" s="4">
        <f>IFERROR(VLOOKUP(CHARGE34562[[#This Row],[NUMERO_UNIQUE]],'DATA NC ST'!A:M,4,0),0)</f>
        <v>0</v>
      </c>
      <c r="P227" s="4">
        <f>IFERROR(VLOOKUP(CHARGE34562[[#This Row],[NUMERO_UNIQUE]],'DATA NC ST'!A:M,11,0),0)</f>
        <v>0</v>
      </c>
    </row>
    <row r="228" spans="1:16" x14ac:dyDescent="0.25">
      <c r="A228" s="2" t="s">
        <v>4469</v>
      </c>
      <c r="B228" s="2">
        <v>44369.650300925925</v>
      </c>
      <c r="C228" s="2" t="s">
        <v>318</v>
      </c>
      <c r="D228" s="2" t="s">
        <v>2311</v>
      </c>
      <c r="E228" s="8" t="s">
        <v>3193</v>
      </c>
      <c r="F228" s="4">
        <v>9431</v>
      </c>
      <c r="G228" s="4">
        <v>1</v>
      </c>
      <c r="H228" s="10">
        <v>100</v>
      </c>
      <c r="I228" s="2" t="s">
        <v>635</v>
      </c>
      <c r="J228" s="2" t="s">
        <v>654</v>
      </c>
      <c r="K228" s="2" t="s">
        <v>734</v>
      </c>
      <c r="L228" s="8">
        <v>1</v>
      </c>
      <c r="M228" s="2" t="s">
        <v>99</v>
      </c>
      <c r="N228" s="2" t="s">
        <v>1635</v>
      </c>
      <c r="O228" s="4">
        <f>IFERROR(VLOOKUP(CHARGE34562[[#This Row],[NUMERO_UNIQUE]],'DATA NC ST'!A:M,4,0),0)</f>
        <v>0</v>
      </c>
      <c r="P228" s="4">
        <f>IFERROR(VLOOKUP(CHARGE34562[[#This Row],[NUMERO_UNIQUE]],'DATA NC ST'!A:M,11,0),0)</f>
        <v>0</v>
      </c>
    </row>
    <row r="229" spans="1:16" x14ac:dyDescent="0.25">
      <c r="A229" s="2" t="s">
        <v>4470</v>
      </c>
      <c r="B229" s="2">
        <v>44369.64570601852</v>
      </c>
      <c r="C229" s="2" t="s">
        <v>319</v>
      </c>
      <c r="D229" s="2" t="s">
        <v>2312</v>
      </c>
      <c r="E229" s="8" t="s">
        <v>3273</v>
      </c>
      <c r="F229" s="4">
        <v>9430</v>
      </c>
      <c r="G229" s="4">
        <v>3</v>
      </c>
      <c r="H229" s="10">
        <v>21</v>
      </c>
      <c r="I229" s="2" t="s">
        <v>637</v>
      </c>
      <c r="J229" s="2" t="s">
        <v>654</v>
      </c>
      <c r="K229" s="2" t="s">
        <v>737</v>
      </c>
      <c r="L229" s="8">
        <v>3</v>
      </c>
      <c r="M229" s="2" t="s">
        <v>40</v>
      </c>
      <c r="N229" s="2" t="s">
        <v>1658</v>
      </c>
      <c r="O229" s="4">
        <f>IFERROR(VLOOKUP(CHARGE34562[[#This Row],[NUMERO_UNIQUE]],'DATA NC ST'!A:M,4,0),0)</f>
        <v>0</v>
      </c>
      <c r="P229" s="4">
        <f>IFERROR(VLOOKUP(CHARGE34562[[#This Row],[NUMERO_UNIQUE]],'DATA NC ST'!A:M,11,0),0)</f>
        <v>0</v>
      </c>
    </row>
    <row r="230" spans="1:16" x14ac:dyDescent="0.25">
      <c r="A230" s="2" t="s">
        <v>4471</v>
      </c>
      <c r="B230" s="2">
        <v>44369.64570601852</v>
      </c>
      <c r="C230" s="2" t="s">
        <v>319</v>
      </c>
      <c r="D230" s="2" t="s">
        <v>2313</v>
      </c>
      <c r="E230" s="8" t="s">
        <v>3274</v>
      </c>
      <c r="F230" s="4">
        <v>9430</v>
      </c>
      <c r="G230" s="4">
        <v>2</v>
      </c>
      <c r="H230" s="10">
        <v>21</v>
      </c>
      <c r="I230" s="2" t="s">
        <v>637</v>
      </c>
      <c r="J230" s="2" t="s">
        <v>654</v>
      </c>
      <c r="K230" s="2" t="s">
        <v>737</v>
      </c>
      <c r="L230" s="8">
        <v>6</v>
      </c>
      <c r="M230" s="2" t="s">
        <v>39</v>
      </c>
      <c r="N230" s="2" t="s">
        <v>1658</v>
      </c>
      <c r="O230" s="4">
        <f>IFERROR(VLOOKUP(CHARGE34562[[#This Row],[NUMERO_UNIQUE]],'DATA NC ST'!A:M,4,0),0)</f>
        <v>0</v>
      </c>
      <c r="P230" s="4">
        <f>IFERROR(VLOOKUP(CHARGE34562[[#This Row],[NUMERO_UNIQUE]],'DATA NC ST'!A:M,11,0),0)</f>
        <v>0</v>
      </c>
    </row>
    <row r="231" spans="1:16" x14ac:dyDescent="0.25">
      <c r="A231" s="2" t="s">
        <v>4213</v>
      </c>
      <c r="B231" s="2">
        <v>44369.64570601852</v>
      </c>
      <c r="C231" s="2" t="s">
        <v>319</v>
      </c>
      <c r="D231" s="2" t="s">
        <v>2314</v>
      </c>
      <c r="E231" s="8" t="s">
        <v>3275</v>
      </c>
      <c r="F231" s="4">
        <v>9430</v>
      </c>
      <c r="G231" s="4">
        <v>1</v>
      </c>
      <c r="H231" s="10">
        <v>21</v>
      </c>
      <c r="I231" s="2" t="s">
        <v>637</v>
      </c>
      <c r="J231" s="2" t="s">
        <v>654</v>
      </c>
      <c r="K231" s="2" t="s">
        <v>737</v>
      </c>
      <c r="L231" s="8">
        <v>1</v>
      </c>
      <c r="M231" s="2" t="s">
        <v>40</v>
      </c>
      <c r="N231" s="2" t="s">
        <v>1658</v>
      </c>
      <c r="O231" s="4">
        <f>IFERROR(VLOOKUP(CHARGE34562[[#This Row],[NUMERO_UNIQUE]],'DATA NC ST'!A:M,4,0),0)</f>
        <v>2</v>
      </c>
      <c r="P231" s="4">
        <f>IFERROR(VLOOKUP(CHARGE34562[[#This Row],[NUMERO_UNIQUE]],'DATA NC ST'!A:M,11,0),0)</f>
        <v>2</v>
      </c>
    </row>
    <row r="232" spans="1:16" x14ac:dyDescent="0.25">
      <c r="A232" s="2" t="s">
        <v>4472</v>
      </c>
      <c r="B232" s="2">
        <v>44369.497164351851</v>
      </c>
      <c r="C232" s="2" t="s">
        <v>320</v>
      </c>
      <c r="D232" s="2" t="s">
        <v>2315</v>
      </c>
      <c r="E232" s="8" t="s">
        <v>3276</v>
      </c>
      <c r="F232" s="4">
        <v>9429</v>
      </c>
      <c r="G232" s="4">
        <v>1</v>
      </c>
      <c r="H232" s="10">
        <v>104</v>
      </c>
      <c r="I232" s="2" t="s">
        <v>636</v>
      </c>
      <c r="J232" s="2" t="s">
        <v>654</v>
      </c>
      <c r="K232" s="2" t="s">
        <v>813</v>
      </c>
      <c r="L232" s="8">
        <v>1</v>
      </c>
      <c r="M232" s="2" t="s">
        <v>1716</v>
      </c>
      <c r="N232" s="2" t="s">
        <v>1717</v>
      </c>
      <c r="O232" s="4">
        <f>IFERROR(VLOOKUP(CHARGE34562[[#This Row],[NUMERO_UNIQUE]],'DATA NC ST'!A:M,4,0),0)</f>
        <v>0</v>
      </c>
      <c r="P232" s="4">
        <f>IFERROR(VLOOKUP(CHARGE34562[[#This Row],[NUMERO_UNIQUE]],'DATA NC ST'!A:M,11,0),0)</f>
        <v>0</v>
      </c>
    </row>
    <row r="233" spans="1:16" x14ac:dyDescent="0.25">
      <c r="A233" s="2" t="s">
        <v>4473</v>
      </c>
      <c r="B233" s="2">
        <v>44369.324560185189</v>
      </c>
      <c r="C233" s="2" t="s">
        <v>321</v>
      </c>
      <c r="D233" s="2" t="s">
        <v>2316</v>
      </c>
      <c r="E233" s="8" t="s">
        <v>3277</v>
      </c>
      <c r="F233" s="4">
        <v>9428</v>
      </c>
      <c r="G233" s="4">
        <v>6</v>
      </c>
      <c r="H233" s="10">
        <v>21</v>
      </c>
      <c r="I233" s="2" t="s">
        <v>629</v>
      </c>
      <c r="J233" s="2" t="s">
        <v>654</v>
      </c>
      <c r="K233" s="2" t="s">
        <v>814</v>
      </c>
      <c r="L233" s="8">
        <v>2</v>
      </c>
      <c r="M233" s="2" t="s">
        <v>81</v>
      </c>
      <c r="N233" s="2" t="s">
        <v>1567</v>
      </c>
      <c r="O233" s="4">
        <f>IFERROR(VLOOKUP(CHARGE34562[[#This Row],[NUMERO_UNIQUE]],'DATA NC ST'!A:M,4,0),0)</f>
        <v>0</v>
      </c>
      <c r="P233" s="4">
        <f>IFERROR(VLOOKUP(CHARGE34562[[#This Row],[NUMERO_UNIQUE]],'DATA NC ST'!A:M,11,0),0)</f>
        <v>0</v>
      </c>
    </row>
    <row r="234" spans="1:16" x14ac:dyDescent="0.25">
      <c r="A234" s="2" t="s">
        <v>4474</v>
      </c>
      <c r="B234" s="2">
        <v>44369.324560185189</v>
      </c>
      <c r="C234" s="2" t="s">
        <v>321</v>
      </c>
      <c r="D234" s="2" t="s">
        <v>2316</v>
      </c>
      <c r="E234" s="8" t="s">
        <v>3278</v>
      </c>
      <c r="F234" s="4">
        <v>9428</v>
      </c>
      <c r="G234" s="4">
        <v>5</v>
      </c>
      <c r="H234" s="10">
        <v>21</v>
      </c>
      <c r="I234" s="2" t="s">
        <v>629</v>
      </c>
      <c r="J234" s="2" t="s">
        <v>654</v>
      </c>
      <c r="K234" s="2" t="s">
        <v>814</v>
      </c>
      <c r="L234" s="8">
        <v>1</v>
      </c>
      <c r="M234" s="2" t="s">
        <v>82</v>
      </c>
      <c r="N234" s="2" t="s">
        <v>1567</v>
      </c>
      <c r="O234" s="4">
        <f>IFERROR(VLOOKUP(CHARGE34562[[#This Row],[NUMERO_UNIQUE]],'DATA NC ST'!A:M,4,0),0)</f>
        <v>0</v>
      </c>
      <c r="P234" s="4">
        <f>IFERROR(VLOOKUP(CHARGE34562[[#This Row],[NUMERO_UNIQUE]],'DATA NC ST'!A:M,11,0),0)</f>
        <v>0</v>
      </c>
    </row>
    <row r="235" spans="1:16" x14ac:dyDescent="0.25">
      <c r="A235" s="2" t="s">
        <v>4475</v>
      </c>
      <c r="B235" s="2">
        <v>44369.324560185189</v>
      </c>
      <c r="C235" s="2" t="s">
        <v>321</v>
      </c>
      <c r="D235" s="2" t="s">
        <v>2317</v>
      </c>
      <c r="E235" s="8" t="s">
        <v>3279</v>
      </c>
      <c r="F235" s="4">
        <v>9428</v>
      </c>
      <c r="G235" s="4">
        <v>4</v>
      </c>
      <c r="H235" s="10">
        <v>25</v>
      </c>
      <c r="I235" s="2" t="s">
        <v>629</v>
      </c>
      <c r="J235" s="2" t="s">
        <v>654</v>
      </c>
      <c r="K235" s="2" t="s">
        <v>815</v>
      </c>
      <c r="L235" s="8">
        <v>1</v>
      </c>
      <c r="M235" s="2" t="s">
        <v>47</v>
      </c>
      <c r="N235" s="2" t="s">
        <v>1696</v>
      </c>
      <c r="O235" s="4">
        <f>IFERROR(VLOOKUP(CHARGE34562[[#This Row],[NUMERO_UNIQUE]],'DATA NC ST'!A:M,4,0),0)</f>
        <v>0</v>
      </c>
      <c r="P235" s="4">
        <f>IFERROR(VLOOKUP(CHARGE34562[[#This Row],[NUMERO_UNIQUE]],'DATA NC ST'!A:M,11,0),0)</f>
        <v>0</v>
      </c>
    </row>
    <row r="236" spans="1:16" x14ac:dyDescent="0.25">
      <c r="A236" s="2" t="s">
        <v>4476</v>
      </c>
      <c r="B236" s="2">
        <v>44369.324560185189</v>
      </c>
      <c r="C236" s="2" t="s">
        <v>321</v>
      </c>
      <c r="D236" s="2" t="s">
        <v>2318</v>
      </c>
      <c r="E236" s="8" t="s">
        <v>3165</v>
      </c>
      <c r="F236" s="4">
        <v>9428</v>
      </c>
      <c r="G236" s="4">
        <v>3</v>
      </c>
      <c r="H236" s="10">
        <v>35</v>
      </c>
      <c r="I236" s="2" t="s">
        <v>629</v>
      </c>
      <c r="J236" s="2" t="s">
        <v>654</v>
      </c>
      <c r="K236" s="2" t="s">
        <v>816</v>
      </c>
      <c r="L236" s="8">
        <v>1</v>
      </c>
      <c r="M236" s="2" t="s">
        <v>21</v>
      </c>
      <c r="N236" s="2" t="s">
        <v>1635</v>
      </c>
      <c r="O236" s="4">
        <f>IFERROR(VLOOKUP(CHARGE34562[[#This Row],[NUMERO_UNIQUE]],'DATA NC ST'!A:M,4,0),0)</f>
        <v>0</v>
      </c>
      <c r="P236" s="4">
        <f>IFERROR(VLOOKUP(CHARGE34562[[#This Row],[NUMERO_UNIQUE]],'DATA NC ST'!A:M,11,0),0)</f>
        <v>0</v>
      </c>
    </row>
    <row r="237" spans="1:16" x14ac:dyDescent="0.25">
      <c r="A237" s="2" t="s">
        <v>4477</v>
      </c>
      <c r="B237" s="2">
        <v>44369.324560185189</v>
      </c>
      <c r="C237" s="2" t="s">
        <v>321</v>
      </c>
      <c r="D237" s="2" t="s">
        <v>2319</v>
      </c>
      <c r="E237" s="8" t="s">
        <v>3280</v>
      </c>
      <c r="F237" s="4">
        <v>9428</v>
      </c>
      <c r="G237" s="4">
        <v>2</v>
      </c>
      <c r="H237" s="10">
        <v>63</v>
      </c>
      <c r="I237" s="2" t="s">
        <v>629</v>
      </c>
      <c r="J237" s="2" t="s">
        <v>654</v>
      </c>
      <c r="K237" s="2" t="s">
        <v>817</v>
      </c>
      <c r="L237" s="8">
        <v>1</v>
      </c>
      <c r="M237" s="2" t="s">
        <v>30</v>
      </c>
      <c r="N237" s="2" t="s">
        <v>1562</v>
      </c>
      <c r="O237" s="4">
        <f>IFERROR(VLOOKUP(CHARGE34562[[#This Row],[NUMERO_UNIQUE]],'DATA NC ST'!A:M,4,0),0)</f>
        <v>0</v>
      </c>
      <c r="P237" s="4">
        <f>IFERROR(VLOOKUP(CHARGE34562[[#This Row],[NUMERO_UNIQUE]],'DATA NC ST'!A:M,11,0),0)</f>
        <v>0</v>
      </c>
    </row>
    <row r="238" spans="1:16" x14ac:dyDescent="0.25">
      <c r="A238" s="2" t="s">
        <v>4478</v>
      </c>
      <c r="B238" s="2">
        <v>44369.324560185189</v>
      </c>
      <c r="C238" s="2" t="s">
        <v>321</v>
      </c>
      <c r="D238" s="2" t="s">
        <v>2320</v>
      </c>
      <c r="E238" s="8" t="s">
        <v>3281</v>
      </c>
      <c r="F238" s="4">
        <v>9428</v>
      </c>
      <c r="G238" s="4">
        <v>1</v>
      </c>
      <c r="H238" s="10">
        <v>32</v>
      </c>
      <c r="I238" s="2" t="s">
        <v>629</v>
      </c>
      <c r="J238" s="2" t="s">
        <v>654</v>
      </c>
      <c r="K238" s="2" t="s">
        <v>818</v>
      </c>
      <c r="L238" s="8">
        <v>1</v>
      </c>
      <c r="M238" s="2" t="s">
        <v>53</v>
      </c>
      <c r="N238" s="2" t="s">
        <v>1564</v>
      </c>
      <c r="O238" s="4">
        <f>IFERROR(VLOOKUP(CHARGE34562[[#This Row],[NUMERO_UNIQUE]],'DATA NC ST'!A:M,4,0),0)</f>
        <v>0</v>
      </c>
      <c r="P238" s="4">
        <f>IFERROR(VLOOKUP(CHARGE34562[[#This Row],[NUMERO_UNIQUE]],'DATA NC ST'!A:M,11,0),0)</f>
        <v>0</v>
      </c>
    </row>
    <row r="239" spans="1:16" x14ac:dyDescent="0.25">
      <c r="A239" s="2" t="s">
        <v>4479</v>
      </c>
      <c r="B239" s="2">
        <v>44365.610972222225</v>
      </c>
      <c r="C239" s="2" t="s">
        <v>322</v>
      </c>
      <c r="D239" s="2" t="s">
        <v>2321</v>
      </c>
      <c r="E239" s="8" t="s">
        <v>3282</v>
      </c>
      <c r="F239" s="4">
        <v>9427</v>
      </c>
      <c r="G239" s="4">
        <v>1</v>
      </c>
      <c r="H239" s="10">
        <v>21</v>
      </c>
      <c r="I239" s="2" t="s">
        <v>637</v>
      </c>
      <c r="J239" s="2" t="s">
        <v>654</v>
      </c>
      <c r="K239" s="2" t="s">
        <v>737</v>
      </c>
      <c r="L239" s="8">
        <v>2</v>
      </c>
      <c r="M239" s="2" t="s">
        <v>40</v>
      </c>
      <c r="N239" s="2" t="s">
        <v>1658</v>
      </c>
      <c r="O239" s="4">
        <f>IFERROR(VLOOKUP(CHARGE34562[[#This Row],[NUMERO_UNIQUE]],'DATA NC ST'!A:M,4,0),0)</f>
        <v>0</v>
      </c>
      <c r="P239" s="4">
        <f>IFERROR(VLOOKUP(CHARGE34562[[#This Row],[NUMERO_UNIQUE]],'DATA NC ST'!A:M,11,0),0)</f>
        <v>0</v>
      </c>
    </row>
    <row r="240" spans="1:16" x14ac:dyDescent="0.25">
      <c r="A240" s="2" t="s">
        <v>4480</v>
      </c>
      <c r="B240" s="2">
        <v>44365.610509259262</v>
      </c>
      <c r="C240" s="2" t="s">
        <v>323</v>
      </c>
      <c r="D240" s="2" t="s">
        <v>2322</v>
      </c>
      <c r="E240" s="8" t="s">
        <v>3283</v>
      </c>
      <c r="F240" s="4">
        <v>9426</v>
      </c>
      <c r="G240" s="4">
        <v>1</v>
      </c>
      <c r="H240" s="10">
        <v>17</v>
      </c>
      <c r="I240" s="2" t="s">
        <v>629</v>
      </c>
      <c r="J240" s="2" t="s">
        <v>654</v>
      </c>
      <c r="K240" s="2" t="s">
        <v>819</v>
      </c>
      <c r="L240" s="8">
        <v>1</v>
      </c>
      <c r="M240" s="2" t="s">
        <v>59</v>
      </c>
      <c r="N240" s="2" t="s">
        <v>1696</v>
      </c>
      <c r="O240" s="4">
        <f>IFERROR(VLOOKUP(CHARGE34562[[#This Row],[NUMERO_UNIQUE]],'DATA NC ST'!A:M,4,0),0)</f>
        <v>0</v>
      </c>
      <c r="P240" s="4">
        <f>IFERROR(VLOOKUP(CHARGE34562[[#This Row],[NUMERO_UNIQUE]],'DATA NC ST'!A:M,11,0),0)</f>
        <v>0</v>
      </c>
    </row>
    <row r="241" spans="1:16" x14ac:dyDescent="0.25">
      <c r="A241" s="2" t="s">
        <v>4481</v>
      </c>
      <c r="B241" s="2">
        <v>44365.608020833337</v>
      </c>
      <c r="C241" s="2" t="s">
        <v>324</v>
      </c>
      <c r="D241" s="2" t="s">
        <v>2323</v>
      </c>
      <c r="E241" s="8" t="s">
        <v>3284</v>
      </c>
      <c r="F241" s="4">
        <v>9425</v>
      </c>
      <c r="G241" s="4">
        <v>3</v>
      </c>
      <c r="H241" s="10">
        <v>15</v>
      </c>
      <c r="I241" s="2" t="s">
        <v>629</v>
      </c>
      <c r="J241" s="2" t="s">
        <v>654</v>
      </c>
      <c r="K241" s="2" t="s">
        <v>820</v>
      </c>
      <c r="L241" s="8">
        <v>1</v>
      </c>
      <c r="M241" s="2" t="s">
        <v>240</v>
      </c>
      <c r="N241" s="2" t="s">
        <v>1718</v>
      </c>
      <c r="O241" s="4">
        <f>IFERROR(VLOOKUP(CHARGE34562[[#This Row],[NUMERO_UNIQUE]],'DATA NC ST'!A:M,4,0),0)</f>
        <v>0</v>
      </c>
      <c r="P241" s="4">
        <f>IFERROR(VLOOKUP(CHARGE34562[[#This Row],[NUMERO_UNIQUE]],'DATA NC ST'!A:M,11,0),0)</f>
        <v>0</v>
      </c>
    </row>
    <row r="242" spans="1:16" x14ac:dyDescent="0.25">
      <c r="A242" s="2" t="s">
        <v>4482</v>
      </c>
      <c r="B242" s="2">
        <v>44365.608020833337</v>
      </c>
      <c r="C242" s="2" t="s">
        <v>324</v>
      </c>
      <c r="D242" s="2" t="s">
        <v>2324</v>
      </c>
      <c r="E242" s="8" t="s">
        <v>3285</v>
      </c>
      <c r="F242" s="4">
        <v>9425</v>
      </c>
      <c r="G242" s="4">
        <v>2</v>
      </c>
      <c r="H242" s="10">
        <v>16</v>
      </c>
      <c r="I242" s="2" t="s">
        <v>629</v>
      </c>
      <c r="J242" s="2" t="s">
        <v>654</v>
      </c>
      <c r="K242" s="2" t="s">
        <v>821</v>
      </c>
      <c r="L242" s="8">
        <v>1</v>
      </c>
      <c r="M242" s="2" t="s">
        <v>1719</v>
      </c>
      <c r="N242" s="2" t="s">
        <v>1720</v>
      </c>
      <c r="O242" s="4">
        <f>IFERROR(VLOOKUP(CHARGE34562[[#This Row],[NUMERO_UNIQUE]],'DATA NC ST'!A:M,4,0),0)</f>
        <v>0</v>
      </c>
      <c r="P242" s="4">
        <f>IFERROR(VLOOKUP(CHARGE34562[[#This Row],[NUMERO_UNIQUE]],'DATA NC ST'!A:M,11,0),0)</f>
        <v>0</v>
      </c>
    </row>
    <row r="243" spans="1:16" x14ac:dyDescent="0.25">
      <c r="A243" s="2" t="s">
        <v>4483</v>
      </c>
      <c r="B243" s="2">
        <v>44365.608020833337</v>
      </c>
      <c r="C243" s="2" t="s">
        <v>324</v>
      </c>
      <c r="D243" s="2" t="s">
        <v>2324</v>
      </c>
      <c r="E243" s="8" t="s">
        <v>3286</v>
      </c>
      <c r="F243" s="4">
        <v>9425</v>
      </c>
      <c r="G243" s="4">
        <v>1</v>
      </c>
      <c r="H243" s="10">
        <v>16</v>
      </c>
      <c r="I243" s="2" t="s">
        <v>629</v>
      </c>
      <c r="J243" s="2" t="s">
        <v>654</v>
      </c>
      <c r="K243" s="2" t="s">
        <v>822</v>
      </c>
      <c r="L243" s="8">
        <v>1</v>
      </c>
      <c r="M243" s="2" t="s">
        <v>1721</v>
      </c>
      <c r="N243" s="2" t="s">
        <v>1718</v>
      </c>
      <c r="O243" s="4">
        <f>IFERROR(VLOOKUP(CHARGE34562[[#This Row],[NUMERO_UNIQUE]],'DATA NC ST'!A:M,4,0),0)</f>
        <v>0</v>
      </c>
      <c r="P243" s="4">
        <f>IFERROR(VLOOKUP(CHARGE34562[[#This Row],[NUMERO_UNIQUE]],'DATA NC ST'!A:M,11,0),0)</f>
        <v>0</v>
      </c>
    </row>
    <row r="244" spans="1:16" x14ac:dyDescent="0.25">
      <c r="A244" s="2" t="s">
        <v>4484</v>
      </c>
      <c r="B244" s="2">
        <v>44365.606886574074</v>
      </c>
      <c r="C244" s="2" t="s">
        <v>325</v>
      </c>
      <c r="D244" s="2" t="s">
        <v>2325</v>
      </c>
      <c r="E244" s="8" t="s">
        <v>3287</v>
      </c>
      <c r="F244" s="4">
        <v>9424</v>
      </c>
      <c r="G244" s="4">
        <v>1</v>
      </c>
      <c r="H244" s="10">
        <v>37</v>
      </c>
      <c r="I244" s="2" t="s">
        <v>642</v>
      </c>
      <c r="J244" s="2" t="s">
        <v>654</v>
      </c>
      <c r="K244" s="2" t="s">
        <v>823</v>
      </c>
      <c r="L244" s="8">
        <v>1</v>
      </c>
      <c r="M244" s="2" t="s">
        <v>251</v>
      </c>
      <c r="N244" s="2" t="s">
        <v>1678</v>
      </c>
      <c r="O244" s="4">
        <f>IFERROR(VLOOKUP(CHARGE34562[[#This Row],[NUMERO_UNIQUE]],'DATA NC ST'!A:M,4,0),0)</f>
        <v>0</v>
      </c>
      <c r="P244" s="4">
        <f>IFERROR(VLOOKUP(CHARGE34562[[#This Row],[NUMERO_UNIQUE]],'DATA NC ST'!A:M,11,0),0)</f>
        <v>0</v>
      </c>
    </row>
    <row r="245" spans="1:16" x14ac:dyDescent="0.25">
      <c r="A245" s="2" t="s">
        <v>4485</v>
      </c>
      <c r="B245" s="2">
        <v>44365.34646990741</v>
      </c>
      <c r="C245" s="2" t="s">
        <v>326</v>
      </c>
      <c r="D245" s="2" t="s">
        <v>2326</v>
      </c>
      <c r="E245" s="8" t="s">
        <v>3288</v>
      </c>
      <c r="F245" s="4">
        <v>9423</v>
      </c>
      <c r="G245" s="4">
        <v>4</v>
      </c>
      <c r="H245" s="10">
        <v>34</v>
      </c>
      <c r="I245" s="2" t="s">
        <v>633</v>
      </c>
      <c r="J245" s="2" t="s">
        <v>654</v>
      </c>
      <c r="K245" s="2" t="s">
        <v>824</v>
      </c>
      <c r="L245" s="8">
        <v>1</v>
      </c>
      <c r="M245" s="2" t="s">
        <v>1722</v>
      </c>
      <c r="N245" s="2" t="s">
        <v>1723</v>
      </c>
      <c r="O245" s="4">
        <f>IFERROR(VLOOKUP(CHARGE34562[[#This Row],[NUMERO_UNIQUE]],'DATA NC ST'!A:M,4,0),0)</f>
        <v>0</v>
      </c>
      <c r="P245" s="4">
        <f>IFERROR(VLOOKUP(CHARGE34562[[#This Row],[NUMERO_UNIQUE]],'DATA NC ST'!A:M,11,0),0)</f>
        <v>0</v>
      </c>
    </row>
    <row r="246" spans="1:16" x14ac:dyDescent="0.25">
      <c r="A246" s="2" t="s">
        <v>4486</v>
      </c>
      <c r="B246" s="2">
        <v>44365.34646990741</v>
      </c>
      <c r="C246" s="2" t="s">
        <v>326</v>
      </c>
      <c r="D246" s="2" t="s">
        <v>2327</v>
      </c>
      <c r="E246" s="8" t="s">
        <v>3289</v>
      </c>
      <c r="F246" s="4">
        <v>9423</v>
      </c>
      <c r="G246" s="4">
        <v>3</v>
      </c>
      <c r="H246" s="10">
        <v>41</v>
      </c>
      <c r="I246" s="2" t="s">
        <v>633</v>
      </c>
      <c r="J246" s="2" t="s">
        <v>654</v>
      </c>
      <c r="K246" s="2" t="s">
        <v>825</v>
      </c>
      <c r="L246" s="8">
        <v>1</v>
      </c>
      <c r="M246" s="2" t="s">
        <v>1724</v>
      </c>
      <c r="N246" s="2" t="s">
        <v>1723</v>
      </c>
      <c r="O246" s="4">
        <f>IFERROR(VLOOKUP(CHARGE34562[[#This Row],[NUMERO_UNIQUE]],'DATA NC ST'!A:M,4,0),0)</f>
        <v>0</v>
      </c>
      <c r="P246" s="4">
        <f>IFERROR(VLOOKUP(CHARGE34562[[#This Row],[NUMERO_UNIQUE]],'DATA NC ST'!A:M,11,0),0)</f>
        <v>0</v>
      </c>
    </row>
    <row r="247" spans="1:16" x14ac:dyDescent="0.25">
      <c r="A247" s="2" t="s">
        <v>4487</v>
      </c>
      <c r="B247" s="2">
        <v>44365.34646990741</v>
      </c>
      <c r="C247" s="2" t="s">
        <v>326</v>
      </c>
      <c r="D247" s="2" t="s">
        <v>2328</v>
      </c>
      <c r="E247" s="8" t="s">
        <v>3290</v>
      </c>
      <c r="F247" s="4">
        <v>9423</v>
      </c>
      <c r="G247" s="4">
        <v>2</v>
      </c>
      <c r="H247" s="10">
        <v>44</v>
      </c>
      <c r="I247" s="2" t="s">
        <v>633</v>
      </c>
      <c r="J247" s="2" t="s">
        <v>654</v>
      </c>
      <c r="K247" s="2" t="s">
        <v>826</v>
      </c>
      <c r="L247" s="8">
        <v>1</v>
      </c>
      <c r="M247" s="2" t="s">
        <v>1725</v>
      </c>
      <c r="N247" s="2" t="s">
        <v>1726</v>
      </c>
      <c r="O247" s="4">
        <f>IFERROR(VLOOKUP(CHARGE34562[[#This Row],[NUMERO_UNIQUE]],'DATA NC ST'!A:M,4,0),0)</f>
        <v>0</v>
      </c>
      <c r="P247" s="4">
        <f>IFERROR(VLOOKUP(CHARGE34562[[#This Row],[NUMERO_UNIQUE]],'DATA NC ST'!A:M,11,0),0)</f>
        <v>0</v>
      </c>
    </row>
    <row r="248" spans="1:16" x14ac:dyDescent="0.25">
      <c r="A248" s="2" t="s">
        <v>4488</v>
      </c>
      <c r="B248" s="2">
        <v>44365.34646990741</v>
      </c>
      <c r="C248" s="2" t="s">
        <v>326</v>
      </c>
      <c r="D248" s="2" t="s">
        <v>2329</v>
      </c>
      <c r="E248" s="8" t="s">
        <v>3291</v>
      </c>
      <c r="F248" s="4">
        <v>9423</v>
      </c>
      <c r="G248" s="4">
        <v>1</v>
      </c>
      <c r="H248" s="10">
        <v>43</v>
      </c>
      <c r="I248" s="2" t="s">
        <v>633</v>
      </c>
      <c r="J248" s="2" t="s">
        <v>654</v>
      </c>
      <c r="K248" s="2" t="s">
        <v>827</v>
      </c>
      <c r="L248" s="8">
        <v>1</v>
      </c>
      <c r="M248" s="2" t="s">
        <v>1727</v>
      </c>
      <c r="N248" s="2" t="s">
        <v>1728</v>
      </c>
      <c r="O248" s="4">
        <f>IFERROR(VLOOKUP(CHARGE34562[[#This Row],[NUMERO_UNIQUE]],'DATA NC ST'!A:M,4,0),0)</f>
        <v>0</v>
      </c>
      <c r="P248" s="4">
        <f>IFERROR(VLOOKUP(CHARGE34562[[#This Row],[NUMERO_UNIQUE]],'DATA NC ST'!A:M,11,0),0)</f>
        <v>0</v>
      </c>
    </row>
    <row r="249" spans="1:16" x14ac:dyDescent="0.25">
      <c r="A249" s="2" t="s">
        <v>4489</v>
      </c>
      <c r="B249" s="2">
        <v>44364.657685185186</v>
      </c>
      <c r="C249" s="2" t="s">
        <v>327</v>
      </c>
      <c r="D249" s="2" t="s">
        <v>2330</v>
      </c>
      <c r="E249" s="8" t="s">
        <v>3292</v>
      </c>
      <c r="F249" s="4">
        <v>9422</v>
      </c>
      <c r="G249" s="4">
        <v>4</v>
      </c>
      <c r="H249" s="10">
        <v>20</v>
      </c>
      <c r="I249" s="2" t="s">
        <v>629</v>
      </c>
      <c r="J249" s="2" t="s">
        <v>654</v>
      </c>
      <c r="K249" s="2" t="s">
        <v>828</v>
      </c>
      <c r="L249" s="8">
        <v>1</v>
      </c>
      <c r="M249" s="2" t="s">
        <v>173</v>
      </c>
      <c r="N249" s="2" t="s">
        <v>1618</v>
      </c>
      <c r="O249" s="4">
        <f>IFERROR(VLOOKUP(CHARGE34562[[#This Row],[NUMERO_UNIQUE]],'DATA NC ST'!A:M,4,0),0)</f>
        <v>0</v>
      </c>
      <c r="P249" s="4">
        <f>IFERROR(VLOOKUP(CHARGE34562[[#This Row],[NUMERO_UNIQUE]],'DATA NC ST'!A:M,11,0),0)</f>
        <v>0</v>
      </c>
    </row>
    <row r="250" spans="1:16" x14ac:dyDescent="0.25">
      <c r="A250" s="2" t="s">
        <v>4490</v>
      </c>
      <c r="B250" s="2">
        <v>44364.657685185186</v>
      </c>
      <c r="C250" s="2" t="s">
        <v>327</v>
      </c>
      <c r="D250" s="2" t="s">
        <v>2331</v>
      </c>
      <c r="E250" s="8" t="s">
        <v>3293</v>
      </c>
      <c r="F250" s="4">
        <v>9422</v>
      </c>
      <c r="G250" s="4">
        <v>3</v>
      </c>
      <c r="H250" s="10">
        <v>84</v>
      </c>
      <c r="I250" s="2" t="s">
        <v>629</v>
      </c>
      <c r="J250" s="2" t="s">
        <v>654</v>
      </c>
      <c r="K250" s="2" t="s">
        <v>829</v>
      </c>
      <c r="L250" s="8">
        <v>1</v>
      </c>
      <c r="M250" s="2" t="s">
        <v>166</v>
      </c>
      <c r="N250" s="2" t="s">
        <v>1729</v>
      </c>
      <c r="O250" s="4">
        <f>IFERROR(VLOOKUP(CHARGE34562[[#This Row],[NUMERO_UNIQUE]],'DATA NC ST'!A:M,4,0),0)</f>
        <v>0</v>
      </c>
      <c r="P250" s="4">
        <f>IFERROR(VLOOKUP(CHARGE34562[[#This Row],[NUMERO_UNIQUE]],'DATA NC ST'!A:M,11,0),0)</f>
        <v>0</v>
      </c>
    </row>
    <row r="251" spans="1:16" x14ac:dyDescent="0.25">
      <c r="A251" s="2" t="s">
        <v>4491</v>
      </c>
      <c r="B251" s="2">
        <v>44364.657685185186</v>
      </c>
      <c r="C251" s="2" t="s">
        <v>327</v>
      </c>
      <c r="D251" s="2" t="s">
        <v>2332</v>
      </c>
      <c r="E251" s="8" t="s">
        <v>3294</v>
      </c>
      <c r="F251" s="4">
        <v>9422</v>
      </c>
      <c r="G251" s="4">
        <v>2</v>
      </c>
      <c r="H251" s="10">
        <v>18</v>
      </c>
      <c r="I251" s="2" t="s">
        <v>629</v>
      </c>
      <c r="J251" s="2" t="s">
        <v>654</v>
      </c>
      <c r="K251" s="2" t="s">
        <v>830</v>
      </c>
      <c r="L251" s="8">
        <v>1</v>
      </c>
      <c r="M251" s="2" t="s">
        <v>1730</v>
      </c>
      <c r="N251" s="2" t="s">
        <v>1566</v>
      </c>
      <c r="O251" s="4">
        <f>IFERROR(VLOOKUP(CHARGE34562[[#This Row],[NUMERO_UNIQUE]],'DATA NC ST'!A:M,4,0),0)</f>
        <v>0</v>
      </c>
      <c r="P251" s="4">
        <f>IFERROR(VLOOKUP(CHARGE34562[[#This Row],[NUMERO_UNIQUE]],'DATA NC ST'!A:M,11,0),0)</f>
        <v>0</v>
      </c>
    </row>
    <row r="252" spans="1:16" x14ac:dyDescent="0.25">
      <c r="A252" s="2" t="s">
        <v>4492</v>
      </c>
      <c r="B252" s="2">
        <v>44364.657685185186</v>
      </c>
      <c r="C252" s="2" t="s">
        <v>327</v>
      </c>
      <c r="D252" s="2" t="s">
        <v>2333</v>
      </c>
      <c r="E252" s="8" t="s">
        <v>3295</v>
      </c>
      <c r="F252" s="4">
        <v>9422</v>
      </c>
      <c r="G252" s="4">
        <v>1</v>
      </c>
      <c r="H252" s="10">
        <v>9</v>
      </c>
      <c r="I252" s="2" t="s">
        <v>629</v>
      </c>
      <c r="J252" s="2" t="s">
        <v>654</v>
      </c>
      <c r="K252" s="2" t="s">
        <v>831</v>
      </c>
      <c r="L252" s="8">
        <v>1</v>
      </c>
      <c r="M252" s="2" t="s">
        <v>241</v>
      </c>
      <c r="N252" s="2" t="s">
        <v>1731</v>
      </c>
      <c r="O252" s="4">
        <f>IFERROR(VLOOKUP(CHARGE34562[[#This Row],[NUMERO_UNIQUE]],'DATA NC ST'!A:M,4,0),0)</f>
        <v>0</v>
      </c>
      <c r="P252" s="4">
        <f>IFERROR(VLOOKUP(CHARGE34562[[#This Row],[NUMERO_UNIQUE]],'DATA NC ST'!A:M,11,0),0)</f>
        <v>0</v>
      </c>
    </row>
    <row r="253" spans="1:16" x14ac:dyDescent="0.25">
      <c r="A253" s="2" t="s">
        <v>4214</v>
      </c>
      <c r="B253" s="2">
        <v>44364.6403125</v>
      </c>
      <c r="C253" s="2" t="s">
        <v>328</v>
      </c>
      <c r="D253" s="2" t="s">
        <v>2334</v>
      </c>
      <c r="E253" s="8" t="s">
        <v>3296</v>
      </c>
      <c r="F253" s="4">
        <v>9421</v>
      </c>
      <c r="G253" s="4">
        <v>4</v>
      </c>
      <c r="H253" s="10">
        <v>20</v>
      </c>
      <c r="I253" s="2" t="s">
        <v>629</v>
      </c>
      <c r="J253" s="2" t="s">
        <v>654</v>
      </c>
      <c r="K253" s="2" t="s">
        <v>832</v>
      </c>
      <c r="L253" s="8">
        <v>1</v>
      </c>
      <c r="M253" s="2" t="s">
        <v>185</v>
      </c>
      <c r="N253" s="2" t="s">
        <v>1618</v>
      </c>
      <c r="O253" s="4">
        <f>IFERROR(VLOOKUP(CHARGE34562[[#This Row],[NUMERO_UNIQUE]],'DATA NC ST'!A:M,4,0),0)</f>
        <v>2</v>
      </c>
      <c r="P253" s="4">
        <f>IFERROR(VLOOKUP(CHARGE34562[[#This Row],[NUMERO_UNIQUE]],'DATA NC ST'!A:M,11,0),0)</f>
        <v>2</v>
      </c>
    </row>
    <row r="254" spans="1:16" x14ac:dyDescent="0.25">
      <c r="A254" s="2" t="s">
        <v>4493</v>
      </c>
      <c r="B254" s="2">
        <v>44364.6403125</v>
      </c>
      <c r="C254" s="2" t="s">
        <v>328</v>
      </c>
      <c r="D254" s="2" t="s">
        <v>2335</v>
      </c>
      <c r="E254" s="8" t="s">
        <v>3297</v>
      </c>
      <c r="F254" s="4">
        <v>9421</v>
      </c>
      <c r="G254" s="4">
        <v>3</v>
      </c>
      <c r="H254" s="10">
        <v>9</v>
      </c>
      <c r="I254" s="2" t="s">
        <v>629</v>
      </c>
      <c r="J254" s="2" t="s">
        <v>654</v>
      </c>
      <c r="K254" s="2" t="s">
        <v>833</v>
      </c>
      <c r="L254" s="8">
        <v>1</v>
      </c>
      <c r="M254" s="2" t="s">
        <v>1732</v>
      </c>
      <c r="N254" s="2" t="s">
        <v>1733</v>
      </c>
      <c r="O254" s="4">
        <f>IFERROR(VLOOKUP(CHARGE34562[[#This Row],[NUMERO_UNIQUE]],'DATA NC ST'!A:M,4,0),0)</f>
        <v>0</v>
      </c>
      <c r="P254" s="4">
        <f>IFERROR(VLOOKUP(CHARGE34562[[#This Row],[NUMERO_UNIQUE]],'DATA NC ST'!A:M,11,0),0)</f>
        <v>0</v>
      </c>
    </row>
    <row r="255" spans="1:16" x14ac:dyDescent="0.25">
      <c r="A255" s="2" t="s">
        <v>4494</v>
      </c>
      <c r="B255" s="2">
        <v>44364.6403125</v>
      </c>
      <c r="C255" s="2" t="s">
        <v>328</v>
      </c>
      <c r="D255" s="2" t="s">
        <v>2336</v>
      </c>
      <c r="E255" s="8" t="s">
        <v>3298</v>
      </c>
      <c r="F255" s="4">
        <v>9421</v>
      </c>
      <c r="G255" s="4">
        <v>2</v>
      </c>
      <c r="H255" s="10">
        <v>11</v>
      </c>
      <c r="I255" s="2" t="s">
        <v>629</v>
      </c>
      <c r="J255" s="2" t="s">
        <v>654</v>
      </c>
      <c r="K255" s="2" t="s">
        <v>834</v>
      </c>
      <c r="L255" s="8">
        <v>1</v>
      </c>
      <c r="M255" s="2" t="s">
        <v>245</v>
      </c>
      <c r="N255" s="2" t="s">
        <v>1622</v>
      </c>
      <c r="O255" s="4">
        <f>IFERROR(VLOOKUP(CHARGE34562[[#This Row],[NUMERO_UNIQUE]],'DATA NC ST'!A:M,4,0),0)</f>
        <v>0</v>
      </c>
      <c r="P255" s="4">
        <f>IFERROR(VLOOKUP(CHARGE34562[[#This Row],[NUMERO_UNIQUE]],'DATA NC ST'!A:M,11,0),0)</f>
        <v>0</v>
      </c>
    </row>
    <row r="256" spans="1:16" x14ac:dyDescent="0.25">
      <c r="A256" s="2" t="s">
        <v>4495</v>
      </c>
      <c r="B256" s="2">
        <v>44364.6403125</v>
      </c>
      <c r="C256" s="2" t="s">
        <v>328</v>
      </c>
      <c r="D256" s="2" t="s">
        <v>2337</v>
      </c>
      <c r="E256" s="8" t="s">
        <v>3299</v>
      </c>
      <c r="F256" s="4">
        <v>9421</v>
      </c>
      <c r="G256" s="4">
        <v>1</v>
      </c>
      <c r="H256" s="10">
        <v>5</v>
      </c>
      <c r="I256" s="2" t="s">
        <v>629</v>
      </c>
      <c r="J256" s="2" t="s">
        <v>654</v>
      </c>
      <c r="K256" s="2" t="s">
        <v>835</v>
      </c>
      <c r="L256" s="8">
        <v>1</v>
      </c>
      <c r="M256" s="2" t="s">
        <v>165</v>
      </c>
      <c r="N256" s="2" t="s">
        <v>1606</v>
      </c>
      <c r="O256" s="4">
        <f>IFERROR(VLOOKUP(CHARGE34562[[#This Row],[NUMERO_UNIQUE]],'DATA NC ST'!A:M,4,0),0)</f>
        <v>0</v>
      </c>
      <c r="P256" s="4">
        <f>IFERROR(VLOOKUP(CHARGE34562[[#This Row],[NUMERO_UNIQUE]],'DATA NC ST'!A:M,11,0),0)</f>
        <v>0</v>
      </c>
    </row>
    <row r="257" spans="1:16" x14ac:dyDescent="0.25">
      <c r="A257" s="2" t="s">
        <v>4496</v>
      </c>
      <c r="B257" s="2">
        <v>44364.616180555553</v>
      </c>
      <c r="C257" s="2" t="s">
        <v>329</v>
      </c>
      <c r="D257" s="2" t="s">
        <v>2338</v>
      </c>
      <c r="E257" s="8" t="s">
        <v>3300</v>
      </c>
      <c r="F257" s="4">
        <v>9420</v>
      </c>
      <c r="G257" s="4">
        <v>2</v>
      </c>
      <c r="H257" s="10">
        <v>10</v>
      </c>
      <c r="I257" s="2" t="s">
        <v>629</v>
      </c>
      <c r="J257" s="2" t="s">
        <v>654</v>
      </c>
      <c r="K257" s="2" t="s">
        <v>836</v>
      </c>
      <c r="L257" s="8">
        <v>1</v>
      </c>
      <c r="M257" s="2" t="s">
        <v>88</v>
      </c>
      <c r="N257" s="2" t="s">
        <v>1562</v>
      </c>
      <c r="O257" s="4">
        <f>IFERROR(VLOOKUP(CHARGE34562[[#This Row],[NUMERO_UNIQUE]],'DATA NC ST'!A:M,4,0),0)</f>
        <v>0</v>
      </c>
      <c r="P257" s="4">
        <f>IFERROR(VLOOKUP(CHARGE34562[[#This Row],[NUMERO_UNIQUE]],'DATA NC ST'!A:M,11,0),0)</f>
        <v>0</v>
      </c>
    </row>
    <row r="258" spans="1:16" x14ac:dyDescent="0.25">
      <c r="A258" s="2" t="s">
        <v>4497</v>
      </c>
      <c r="B258" s="2">
        <v>44364.616180555553</v>
      </c>
      <c r="C258" s="2" t="s">
        <v>329</v>
      </c>
      <c r="D258" s="2" t="s">
        <v>2338</v>
      </c>
      <c r="E258" s="8" t="s">
        <v>3301</v>
      </c>
      <c r="F258" s="4">
        <v>9420</v>
      </c>
      <c r="G258" s="4">
        <v>1</v>
      </c>
      <c r="H258" s="10">
        <v>10</v>
      </c>
      <c r="I258" s="2" t="s">
        <v>629</v>
      </c>
      <c r="J258" s="2" t="s">
        <v>654</v>
      </c>
      <c r="K258" s="2" t="s">
        <v>837</v>
      </c>
      <c r="L258" s="8">
        <v>1</v>
      </c>
      <c r="M258" s="2" t="s">
        <v>87</v>
      </c>
      <c r="N258" s="2" t="s">
        <v>1562</v>
      </c>
      <c r="O258" s="4">
        <f>IFERROR(VLOOKUP(CHARGE34562[[#This Row],[NUMERO_UNIQUE]],'DATA NC ST'!A:M,4,0),0)</f>
        <v>0</v>
      </c>
      <c r="P258" s="4">
        <f>IFERROR(VLOOKUP(CHARGE34562[[#This Row],[NUMERO_UNIQUE]],'DATA NC ST'!A:M,11,0),0)</f>
        <v>0</v>
      </c>
    </row>
    <row r="259" spans="1:16" x14ac:dyDescent="0.25">
      <c r="A259" s="2" t="s">
        <v>4498</v>
      </c>
      <c r="B259" s="2">
        <v>44364.32508101852</v>
      </c>
      <c r="C259" s="2" t="s">
        <v>330</v>
      </c>
      <c r="D259" s="2" t="s">
        <v>2339</v>
      </c>
      <c r="E259" s="8" t="s">
        <v>3302</v>
      </c>
      <c r="F259" s="4">
        <v>9419</v>
      </c>
      <c r="G259" s="4">
        <v>5</v>
      </c>
      <c r="H259" s="10">
        <v>4</v>
      </c>
      <c r="I259" s="2" t="s">
        <v>630</v>
      </c>
      <c r="J259" s="2" t="s">
        <v>654</v>
      </c>
      <c r="K259" s="2" t="s">
        <v>838</v>
      </c>
      <c r="L259" s="8">
        <v>1</v>
      </c>
      <c r="M259" s="2" t="s">
        <v>260</v>
      </c>
      <c r="N259" s="2" t="s">
        <v>1734</v>
      </c>
      <c r="O259" s="4">
        <f>IFERROR(VLOOKUP(CHARGE34562[[#This Row],[NUMERO_UNIQUE]],'DATA NC ST'!A:M,4,0),0)</f>
        <v>0</v>
      </c>
      <c r="P259" s="4">
        <f>IFERROR(VLOOKUP(CHARGE34562[[#This Row],[NUMERO_UNIQUE]],'DATA NC ST'!A:M,11,0),0)</f>
        <v>0</v>
      </c>
    </row>
    <row r="260" spans="1:16" x14ac:dyDescent="0.25">
      <c r="A260" s="2" t="s">
        <v>4499</v>
      </c>
      <c r="B260" s="2">
        <v>44364.32508101852</v>
      </c>
      <c r="C260" s="2" t="s">
        <v>330</v>
      </c>
      <c r="D260" s="2" t="s">
        <v>2340</v>
      </c>
      <c r="E260" s="8" t="s">
        <v>3303</v>
      </c>
      <c r="F260" s="4">
        <v>9419</v>
      </c>
      <c r="G260" s="4">
        <v>4</v>
      </c>
      <c r="H260" s="10">
        <v>1</v>
      </c>
      <c r="I260" s="2" t="s">
        <v>630</v>
      </c>
      <c r="J260" s="2" t="s">
        <v>654</v>
      </c>
      <c r="K260" s="2" t="s">
        <v>839</v>
      </c>
      <c r="L260" s="8">
        <v>1</v>
      </c>
      <c r="M260" s="2" t="s">
        <v>1735</v>
      </c>
      <c r="N260" s="2" t="s">
        <v>1736</v>
      </c>
      <c r="O260" s="4">
        <f>IFERROR(VLOOKUP(CHARGE34562[[#This Row],[NUMERO_UNIQUE]],'DATA NC ST'!A:M,4,0),0)</f>
        <v>0</v>
      </c>
      <c r="P260" s="4">
        <f>IFERROR(VLOOKUP(CHARGE34562[[#This Row],[NUMERO_UNIQUE]],'DATA NC ST'!A:M,11,0),0)</f>
        <v>0</v>
      </c>
    </row>
    <row r="261" spans="1:16" x14ac:dyDescent="0.25">
      <c r="A261" s="2" t="s">
        <v>4500</v>
      </c>
      <c r="B261" s="2">
        <v>44364.32508101852</v>
      </c>
      <c r="C261" s="2" t="s">
        <v>330</v>
      </c>
      <c r="D261" s="2" t="s">
        <v>2341</v>
      </c>
      <c r="E261" s="8" t="s">
        <v>3304</v>
      </c>
      <c r="F261" s="4">
        <v>9419</v>
      </c>
      <c r="G261" s="4">
        <v>3</v>
      </c>
      <c r="H261" s="10">
        <v>3</v>
      </c>
      <c r="I261" s="2" t="s">
        <v>630</v>
      </c>
      <c r="J261" s="2" t="s">
        <v>654</v>
      </c>
      <c r="K261" s="2" t="s">
        <v>840</v>
      </c>
      <c r="L261" s="8">
        <v>1</v>
      </c>
      <c r="M261" s="2" t="s">
        <v>113</v>
      </c>
      <c r="N261" s="2" t="s">
        <v>1737</v>
      </c>
      <c r="O261" s="4">
        <f>IFERROR(VLOOKUP(CHARGE34562[[#This Row],[NUMERO_UNIQUE]],'DATA NC ST'!A:M,4,0),0)</f>
        <v>0</v>
      </c>
      <c r="P261" s="4">
        <f>IFERROR(VLOOKUP(CHARGE34562[[#This Row],[NUMERO_UNIQUE]],'DATA NC ST'!A:M,11,0),0)</f>
        <v>0</v>
      </c>
    </row>
    <row r="262" spans="1:16" x14ac:dyDescent="0.25">
      <c r="A262" s="2" t="s">
        <v>4501</v>
      </c>
      <c r="B262" s="2">
        <v>44364.32508101852</v>
      </c>
      <c r="C262" s="2" t="s">
        <v>330</v>
      </c>
      <c r="D262" s="2" t="s">
        <v>2342</v>
      </c>
      <c r="E262" s="8" t="s">
        <v>3305</v>
      </c>
      <c r="F262" s="4">
        <v>9419</v>
      </c>
      <c r="G262" s="4">
        <v>2</v>
      </c>
      <c r="H262" s="10">
        <v>8</v>
      </c>
      <c r="I262" s="2" t="s">
        <v>630</v>
      </c>
      <c r="J262" s="2" t="s">
        <v>654</v>
      </c>
      <c r="K262" s="2" t="s">
        <v>841</v>
      </c>
      <c r="L262" s="8">
        <v>1</v>
      </c>
      <c r="M262" s="2" t="s">
        <v>260</v>
      </c>
      <c r="N262" s="2" t="s">
        <v>1734</v>
      </c>
      <c r="O262" s="4">
        <f>IFERROR(VLOOKUP(CHARGE34562[[#This Row],[NUMERO_UNIQUE]],'DATA NC ST'!A:M,4,0),0)</f>
        <v>0</v>
      </c>
      <c r="P262" s="4">
        <f>IFERROR(VLOOKUP(CHARGE34562[[#This Row],[NUMERO_UNIQUE]],'DATA NC ST'!A:M,11,0),0)</f>
        <v>0</v>
      </c>
    </row>
    <row r="263" spans="1:16" x14ac:dyDescent="0.25">
      <c r="A263" s="2" t="s">
        <v>4502</v>
      </c>
      <c r="B263" s="2">
        <v>44364.32508101852</v>
      </c>
      <c r="C263" s="2" t="s">
        <v>330</v>
      </c>
      <c r="D263" s="2" t="s">
        <v>2343</v>
      </c>
      <c r="E263" s="8" t="s">
        <v>3306</v>
      </c>
      <c r="F263" s="4">
        <v>9419</v>
      </c>
      <c r="G263" s="4">
        <v>1</v>
      </c>
      <c r="H263" s="10">
        <v>6</v>
      </c>
      <c r="I263" s="2" t="s">
        <v>630</v>
      </c>
      <c r="J263" s="2" t="s">
        <v>654</v>
      </c>
      <c r="K263" s="2" t="s">
        <v>842</v>
      </c>
      <c r="L263" s="8">
        <v>1</v>
      </c>
      <c r="M263" s="2" t="s">
        <v>113</v>
      </c>
      <c r="N263" s="2" t="s">
        <v>1737</v>
      </c>
      <c r="O263" s="4">
        <f>IFERROR(VLOOKUP(CHARGE34562[[#This Row],[NUMERO_UNIQUE]],'DATA NC ST'!A:M,4,0),0)</f>
        <v>0</v>
      </c>
      <c r="P263" s="4">
        <f>IFERROR(VLOOKUP(CHARGE34562[[#This Row],[NUMERO_UNIQUE]],'DATA NC ST'!A:M,11,0),0)</f>
        <v>0</v>
      </c>
    </row>
    <row r="264" spans="1:16" x14ac:dyDescent="0.25">
      <c r="A264" s="2" t="s">
        <v>4503</v>
      </c>
      <c r="B264" s="2">
        <v>44363.660798611112</v>
      </c>
      <c r="C264" s="2" t="s">
        <v>331</v>
      </c>
      <c r="D264" s="2" t="s">
        <v>2344</v>
      </c>
      <c r="E264" s="8" t="s">
        <v>3307</v>
      </c>
      <c r="F264" s="4">
        <v>9418</v>
      </c>
      <c r="G264" s="4">
        <v>1</v>
      </c>
      <c r="H264" s="10">
        <v>48</v>
      </c>
      <c r="I264" s="2" t="s">
        <v>632</v>
      </c>
      <c r="J264" s="2" t="s">
        <v>654</v>
      </c>
      <c r="K264" s="2" t="s">
        <v>843</v>
      </c>
      <c r="L264" s="8">
        <v>1</v>
      </c>
      <c r="M264" s="2" t="s">
        <v>1609</v>
      </c>
      <c r="N264" s="2" t="s">
        <v>1610</v>
      </c>
      <c r="O264" s="4">
        <f>IFERROR(VLOOKUP(CHARGE34562[[#This Row],[NUMERO_UNIQUE]],'DATA NC ST'!A:M,4,0),0)</f>
        <v>0</v>
      </c>
      <c r="P264" s="4">
        <f>IFERROR(VLOOKUP(CHARGE34562[[#This Row],[NUMERO_UNIQUE]],'DATA NC ST'!A:M,11,0),0)</f>
        <v>0</v>
      </c>
    </row>
    <row r="265" spans="1:16" x14ac:dyDescent="0.25">
      <c r="A265" s="2" t="s">
        <v>4504</v>
      </c>
      <c r="B265" s="2">
        <v>44363.640335648146</v>
      </c>
      <c r="C265" s="2" t="s">
        <v>332</v>
      </c>
      <c r="D265" s="2" t="s">
        <v>2345</v>
      </c>
      <c r="E265" s="8" t="s">
        <v>3308</v>
      </c>
      <c r="F265" s="4">
        <v>9417</v>
      </c>
      <c r="G265" s="4">
        <v>2</v>
      </c>
      <c r="H265" s="10">
        <v>15</v>
      </c>
      <c r="I265" s="2" t="s">
        <v>629</v>
      </c>
      <c r="J265" s="2" t="s">
        <v>654</v>
      </c>
      <c r="K265" s="2" t="s">
        <v>844</v>
      </c>
      <c r="L265" s="8">
        <v>1</v>
      </c>
      <c r="M265" s="2" t="s">
        <v>1738</v>
      </c>
      <c r="N265" s="2" t="s">
        <v>1739</v>
      </c>
      <c r="O265" s="4">
        <f>IFERROR(VLOOKUP(CHARGE34562[[#This Row],[NUMERO_UNIQUE]],'DATA NC ST'!A:M,4,0),0)</f>
        <v>0</v>
      </c>
      <c r="P265" s="4">
        <f>IFERROR(VLOOKUP(CHARGE34562[[#This Row],[NUMERO_UNIQUE]],'DATA NC ST'!A:M,11,0),0)</f>
        <v>0</v>
      </c>
    </row>
    <row r="266" spans="1:16" x14ac:dyDescent="0.25">
      <c r="A266" s="2" t="s">
        <v>4505</v>
      </c>
      <c r="B266" s="2">
        <v>44363.640335648146</v>
      </c>
      <c r="C266" s="2" t="s">
        <v>332</v>
      </c>
      <c r="D266" s="2" t="s">
        <v>2346</v>
      </c>
      <c r="E266" s="8" t="s">
        <v>3309</v>
      </c>
      <c r="F266" s="4">
        <v>9417</v>
      </c>
      <c r="G266" s="4">
        <v>1</v>
      </c>
      <c r="H266" s="10">
        <v>14</v>
      </c>
      <c r="I266" s="2" t="s">
        <v>629</v>
      </c>
      <c r="J266" s="2" t="s">
        <v>654</v>
      </c>
      <c r="K266" s="2" t="s">
        <v>845</v>
      </c>
      <c r="L266" s="8">
        <v>1</v>
      </c>
      <c r="M266" s="2" t="s">
        <v>143</v>
      </c>
      <c r="N266" s="2" t="s">
        <v>1740</v>
      </c>
      <c r="O266" s="4">
        <f>IFERROR(VLOOKUP(CHARGE34562[[#This Row],[NUMERO_UNIQUE]],'DATA NC ST'!A:M,4,0),0)</f>
        <v>0</v>
      </c>
      <c r="P266" s="4">
        <f>IFERROR(VLOOKUP(CHARGE34562[[#This Row],[NUMERO_UNIQUE]],'DATA NC ST'!A:M,11,0),0)</f>
        <v>0</v>
      </c>
    </row>
    <row r="267" spans="1:16" x14ac:dyDescent="0.25">
      <c r="A267" s="2" t="s">
        <v>4506</v>
      </c>
      <c r="B267" s="2">
        <v>44363.628310185188</v>
      </c>
      <c r="C267" s="2" t="s">
        <v>333</v>
      </c>
      <c r="D267" s="2" t="s">
        <v>2347</v>
      </c>
      <c r="E267" s="8" t="s">
        <v>3310</v>
      </c>
      <c r="F267" s="4">
        <v>9416</v>
      </c>
      <c r="G267" s="4">
        <v>7</v>
      </c>
      <c r="H267" s="10">
        <v>2</v>
      </c>
      <c r="I267" s="2" t="s">
        <v>629</v>
      </c>
      <c r="J267" s="2" t="s">
        <v>654</v>
      </c>
      <c r="K267" s="2" t="s">
        <v>846</v>
      </c>
      <c r="L267" s="8">
        <v>1</v>
      </c>
      <c r="M267" s="2" t="s">
        <v>1741</v>
      </c>
      <c r="N267" s="2" t="s">
        <v>1742</v>
      </c>
      <c r="O267" s="4">
        <f>IFERROR(VLOOKUP(CHARGE34562[[#This Row],[NUMERO_UNIQUE]],'DATA NC ST'!A:M,4,0),0)</f>
        <v>0</v>
      </c>
      <c r="P267" s="4">
        <f>IFERROR(VLOOKUP(CHARGE34562[[#This Row],[NUMERO_UNIQUE]],'DATA NC ST'!A:M,11,0),0)</f>
        <v>0</v>
      </c>
    </row>
    <row r="268" spans="1:16" x14ac:dyDescent="0.25">
      <c r="A268" s="2" t="s">
        <v>4507</v>
      </c>
      <c r="B268" s="2">
        <v>44363.628310185188</v>
      </c>
      <c r="C268" s="2" t="s">
        <v>333</v>
      </c>
      <c r="D268" s="2" t="s">
        <v>2348</v>
      </c>
      <c r="E268" s="8" t="s">
        <v>3311</v>
      </c>
      <c r="F268" s="4">
        <v>9416</v>
      </c>
      <c r="G268" s="4">
        <v>6</v>
      </c>
      <c r="H268" s="10">
        <v>9</v>
      </c>
      <c r="I268" s="2" t="s">
        <v>629</v>
      </c>
      <c r="J268" s="2" t="s">
        <v>654</v>
      </c>
      <c r="K268" s="2" t="s">
        <v>847</v>
      </c>
      <c r="L268" s="8">
        <v>1</v>
      </c>
      <c r="M268" s="2" t="s">
        <v>1743</v>
      </c>
      <c r="N268" s="2" t="s">
        <v>1744</v>
      </c>
      <c r="O268" s="4">
        <f>IFERROR(VLOOKUP(CHARGE34562[[#This Row],[NUMERO_UNIQUE]],'DATA NC ST'!A:M,4,0),0)</f>
        <v>0</v>
      </c>
      <c r="P268" s="4">
        <f>IFERROR(VLOOKUP(CHARGE34562[[#This Row],[NUMERO_UNIQUE]],'DATA NC ST'!A:M,11,0),0)</f>
        <v>0</v>
      </c>
    </row>
    <row r="269" spans="1:16" x14ac:dyDescent="0.25">
      <c r="A269" s="2" t="s">
        <v>4508</v>
      </c>
      <c r="B269" s="2">
        <v>44363.628310185188</v>
      </c>
      <c r="C269" s="2" t="s">
        <v>333</v>
      </c>
      <c r="D269" s="2" t="s">
        <v>2349</v>
      </c>
      <c r="E269" s="8" t="s">
        <v>3312</v>
      </c>
      <c r="F269" s="4">
        <v>9416</v>
      </c>
      <c r="G269" s="4">
        <v>5</v>
      </c>
      <c r="H269" s="10">
        <v>152</v>
      </c>
      <c r="I269" s="2" t="s">
        <v>629</v>
      </c>
      <c r="J269" s="2" t="s">
        <v>654</v>
      </c>
      <c r="K269" s="2" t="s">
        <v>848</v>
      </c>
      <c r="L269" s="8">
        <v>1</v>
      </c>
      <c r="M269" s="2" t="s">
        <v>26</v>
      </c>
      <c r="N269" s="2" t="s">
        <v>1745</v>
      </c>
      <c r="O269" s="4">
        <f>IFERROR(VLOOKUP(CHARGE34562[[#This Row],[NUMERO_UNIQUE]],'DATA NC ST'!A:M,4,0),0)</f>
        <v>0</v>
      </c>
      <c r="P269" s="4">
        <f>IFERROR(VLOOKUP(CHARGE34562[[#This Row],[NUMERO_UNIQUE]],'DATA NC ST'!A:M,11,0),0)</f>
        <v>0</v>
      </c>
    </row>
    <row r="270" spans="1:16" x14ac:dyDescent="0.25">
      <c r="A270" s="2" t="s">
        <v>4509</v>
      </c>
      <c r="B270" s="2">
        <v>44363.628310185188</v>
      </c>
      <c r="C270" s="2" t="s">
        <v>333</v>
      </c>
      <c r="D270" s="2" t="s">
        <v>2350</v>
      </c>
      <c r="E270" s="8" t="s">
        <v>3313</v>
      </c>
      <c r="F270" s="4">
        <v>9416</v>
      </c>
      <c r="G270" s="4">
        <v>4</v>
      </c>
      <c r="H270" s="10">
        <v>251</v>
      </c>
      <c r="I270" s="2" t="s">
        <v>629</v>
      </c>
      <c r="J270" s="2" t="s">
        <v>654</v>
      </c>
      <c r="K270" s="2" t="s">
        <v>849</v>
      </c>
      <c r="L270" s="8">
        <v>1</v>
      </c>
      <c r="M270" s="2" t="s">
        <v>28</v>
      </c>
      <c r="N270" s="2" t="s">
        <v>1622</v>
      </c>
      <c r="O270" s="4">
        <f>IFERROR(VLOOKUP(CHARGE34562[[#This Row],[NUMERO_UNIQUE]],'DATA NC ST'!A:M,4,0),0)</f>
        <v>0</v>
      </c>
      <c r="P270" s="4">
        <f>IFERROR(VLOOKUP(CHARGE34562[[#This Row],[NUMERO_UNIQUE]],'DATA NC ST'!A:M,11,0),0)</f>
        <v>0</v>
      </c>
    </row>
    <row r="271" spans="1:16" x14ac:dyDescent="0.25">
      <c r="A271" s="2" t="s">
        <v>4510</v>
      </c>
      <c r="B271" s="2">
        <v>44363.628310185188</v>
      </c>
      <c r="C271" s="2" t="s">
        <v>333</v>
      </c>
      <c r="D271" s="2" t="s">
        <v>2351</v>
      </c>
      <c r="E271" s="8" t="s">
        <v>3314</v>
      </c>
      <c r="F271" s="4">
        <v>9416</v>
      </c>
      <c r="G271" s="4">
        <v>3</v>
      </c>
      <c r="H271" s="10">
        <v>55</v>
      </c>
      <c r="I271" s="2" t="s">
        <v>629</v>
      </c>
      <c r="J271" s="2" t="s">
        <v>654</v>
      </c>
      <c r="K271" s="2" t="s">
        <v>850</v>
      </c>
      <c r="L271" s="8">
        <v>1</v>
      </c>
      <c r="M271" s="2" t="s">
        <v>61</v>
      </c>
      <c r="N271" s="2" t="s">
        <v>1746</v>
      </c>
      <c r="O271" s="4">
        <f>IFERROR(VLOOKUP(CHARGE34562[[#This Row],[NUMERO_UNIQUE]],'DATA NC ST'!A:M,4,0),0)</f>
        <v>0</v>
      </c>
      <c r="P271" s="4">
        <f>IFERROR(VLOOKUP(CHARGE34562[[#This Row],[NUMERO_UNIQUE]],'DATA NC ST'!A:M,11,0),0)</f>
        <v>0</v>
      </c>
    </row>
    <row r="272" spans="1:16" x14ac:dyDescent="0.25">
      <c r="A272" s="2" t="s">
        <v>4511</v>
      </c>
      <c r="B272" s="2">
        <v>44363.628310185188</v>
      </c>
      <c r="C272" s="2" t="s">
        <v>333</v>
      </c>
      <c r="D272" s="2" t="s">
        <v>2352</v>
      </c>
      <c r="E272" s="8" t="s">
        <v>3315</v>
      </c>
      <c r="F272" s="4">
        <v>9416</v>
      </c>
      <c r="G272" s="4">
        <v>2</v>
      </c>
      <c r="H272" s="10">
        <v>148</v>
      </c>
      <c r="I272" s="2" t="s">
        <v>629</v>
      </c>
      <c r="J272" s="2" t="s">
        <v>654</v>
      </c>
      <c r="K272" s="2" t="s">
        <v>851</v>
      </c>
      <c r="L272" s="8">
        <v>1</v>
      </c>
      <c r="M272" s="2" t="s">
        <v>232</v>
      </c>
      <c r="N272" s="2" t="s">
        <v>1747</v>
      </c>
      <c r="O272" s="4">
        <f>IFERROR(VLOOKUP(CHARGE34562[[#This Row],[NUMERO_UNIQUE]],'DATA NC ST'!A:M,4,0),0)</f>
        <v>0</v>
      </c>
      <c r="P272" s="4">
        <f>IFERROR(VLOOKUP(CHARGE34562[[#This Row],[NUMERO_UNIQUE]],'DATA NC ST'!A:M,11,0),0)</f>
        <v>0</v>
      </c>
    </row>
    <row r="273" spans="1:16" x14ac:dyDescent="0.25">
      <c r="A273" s="2" t="s">
        <v>4512</v>
      </c>
      <c r="B273" s="2">
        <v>44363.628310185188</v>
      </c>
      <c r="C273" s="2" t="s">
        <v>333</v>
      </c>
      <c r="D273" s="2" t="s">
        <v>2353</v>
      </c>
      <c r="E273" s="8" t="s">
        <v>3316</v>
      </c>
      <c r="F273" s="4">
        <v>9416</v>
      </c>
      <c r="G273" s="4">
        <v>1</v>
      </c>
      <c r="H273" s="10">
        <v>100</v>
      </c>
      <c r="I273" s="2" t="s">
        <v>629</v>
      </c>
      <c r="J273" s="2" t="s">
        <v>654</v>
      </c>
      <c r="K273" s="2" t="s">
        <v>852</v>
      </c>
      <c r="L273" s="8">
        <v>1</v>
      </c>
      <c r="M273" s="2" t="s">
        <v>2</v>
      </c>
      <c r="N273" s="2" t="s">
        <v>1599</v>
      </c>
      <c r="O273" s="4">
        <f>IFERROR(VLOOKUP(CHARGE34562[[#This Row],[NUMERO_UNIQUE]],'DATA NC ST'!A:M,4,0),0)</f>
        <v>0</v>
      </c>
      <c r="P273" s="4">
        <f>IFERROR(VLOOKUP(CHARGE34562[[#This Row],[NUMERO_UNIQUE]],'DATA NC ST'!A:M,11,0),0)</f>
        <v>0</v>
      </c>
    </row>
    <row r="274" spans="1:16" x14ac:dyDescent="0.25">
      <c r="A274" s="2" t="s">
        <v>4513</v>
      </c>
      <c r="B274" s="2">
        <v>44363.360196759262</v>
      </c>
      <c r="C274" s="2" t="s">
        <v>334</v>
      </c>
      <c r="D274" s="2" t="s">
        <v>2354</v>
      </c>
      <c r="E274" s="8" t="s">
        <v>3317</v>
      </c>
      <c r="F274" s="4">
        <v>9415</v>
      </c>
      <c r="G274" s="4">
        <v>5</v>
      </c>
      <c r="H274" s="10">
        <v>7</v>
      </c>
      <c r="I274" s="2" t="s">
        <v>629</v>
      </c>
      <c r="J274" s="2" t="s">
        <v>654</v>
      </c>
      <c r="K274" s="2" t="s">
        <v>853</v>
      </c>
      <c r="L274" s="8">
        <v>1</v>
      </c>
      <c r="M274" s="2" t="s">
        <v>266</v>
      </c>
      <c r="N274" s="2" t="s">
        <v>1748</v>
      </c>
      <c r="O274" s="4">
        <f>IFERROR(VLOOKUP(CHARGE34562[[#This Row],[NUMERO_UNIQUE]],'DATA NC ST'!A:M,4,0),0)</f>
        <v>0</v>
      </c>
      <c r="P274" s="4">
        <f>IFERROR(VLOOKUP(CHARGE34562[[#This Row],[NUMERO_UNIQUE]],'DATA NC ST'!A:M,11,0),0)</f>
        <v>0</v>
      </c>
    </row>
    <row r="275" spans="1:16" x14ac:dyDescent="0.25">
      <c r="A275" s="2" t="s">
        <v>4514</v>
      </c>
      <c r="B275" s="2">
        <v>44363.360196759262</v>
      </c>
      <c r="C275" s="2" t="s">
        <v>334</v>
      </c>
      <c r="D275" s="2" t="s">
        <v>2355</v>
      </c>
      <c r="E275" s="8" t="s">
        <v>3318</v>
      </c>
      <c r="F275" s="4">
        <v>9415</v>
      </c>
      <c r="G275" s="4">
        <v>4</v>
      </c>
      <c r="H275" s="10">
        <v>88</v>
      </c>
      <c r="I275" s="2" t="s">
        <v>629</v>
      </c>
      <c r="J275" s="2" t="s">
        <v>654</v>
      </c>
      <c r="K275" s="2" t="s">
        <v>854</v>
      </c>
      <c r="L275" s="8">
        <v>1</v>
      </c>
      <c r="M275" s="2" t="s">
        <v>214</v>
      </c>
      <c r="N275" s="2" t="s">
        <v>1621</v>
      </c>
      <c r="O275" s="4">
        <f>IFERROR(VLOOKUP(CHARGE34562[[#This Row],[NUMERO_UNIQUE]],'DATA NC ST'!A:M,4,0),0)</f>
        <v>1</v>
      </c>
      <c r="P275" s="4">
        <f>IFERROR(VLOOKUP(CHARGE34562[[#This Row],[NUMERO_UNIQUE]],'DATA NC ST'!A:M,11,0),0)</f>
        <v>1</v>
      </c>
    </row>
    <row r="276" spans="1:16" x14ac:dyDescent="0.25">
      <c r="A276" s="2" t="s">
        <v>4515</v>
      </c>
      <c r="B276" s="2">
        <v>44363.360196759262</v>
      </c>
      <c r="C276" s="2" t="s">
        <v>334</v>
      </c>
      <c r="D276" s="2" t="s">
        <v>2356</v>
      </c>
      <c r="E276" s="8" t="s">
        <v>3319</v>
      </c>
      <c r="F276" s="4">
        <v>9415</v>
      </c>
      <c r="G276" s="4">
        <v>3</v>
      </c>
      <c r="H276" s="10">
        <v>96</v>
      </c>
      <c r="I276" s="2" t="s">
        <v>629</v>
      </c>
      <c r="J276" s="2" t="s">
        <v>654</v>
      </c>
      <c r="K276" s="2" t="s">
        <v>855</v>
      </c>
      <c r="L276" s="8">
        <v>1</v>
      </c>
      <c r="M276" s="2" t="s">
        <v>122</v>
      </c>
      <c r="N276" s="2" t="s">
        <v>1749</v>
      </c>
      <c r="O276" s="4">
        <f>IFERROR(VLOOKUP(CHARGE34562[[#This Row],[NUMERO_UNIQUE]],'DATA NC ST'!A:M,4,0),0)</f>
        <v>0</v>
      </c>
      <c r="P276" s="4">
        <f>IFERROR(VLOOKUP(CHARGE34562[[#This Row],[NUMERO_UNIQUE]],'DATA NC ST'!A:M,11,0),0)</f>
        <v>0</v>
      </c>
    </row>
    <row r="277" spans="1:16" x14ac:dyDescent="0.25">
      <c r="A277" s="2" t="s">
        <v>4516</v>
      </c>
      <c r="B277" s="2">
        <v>44363.360196759262</v>
      </c>
      <c r="C277" s="2" t="s">
        <v>334</v>
      </c>
      <c r="D277" s="2" t="s">
        <v>2357</v>
      </c>
      <c r="E277" s="8" t="s">
        <v>3320</v>
      </c>
      <c r="F277" s="4">
        <v>9415</v>
      </c>
      <c r="G277" s="4">
        <v>2</v>
      </c>
      <c r="H277" s="10">
        <v>35</v>
      </c>
      <c r="I277" s="2" t="s">
        <v>629</v>
      </c>
      <c r="J277" s="2" t="s">
        <v>654</v>
      </c>
      <c r="K277" s="2" t="s">
        <v>856</v>
      </c>
      <c r="L277" s="8">
        <v>1</v>
      </c>
      <c r="M277" s="2" t="s">
        <v>1750</v>
      </c>
      <c r="N277" s="2" t="s">
        <v>1751</v>
      </c>
      <c r="O277" s="4">
        <f>IFERROR(VLOOKUP(CHARGE34562[[#This Row],[NUMERO_UNIQUE]],'DATA NC ST'!A:M,4,0),0)</f>
        <v>0</v>
      </c>
      <c r="P277" s="4">
        <f>IFERROR(VLOOKUP(CHARGE34562[[#This Row],[NUMERO_UNIQUE]],'DATA NC ST'!A:M,11,0),0)</f>
        <v>0</v>
      </c>
    </row>
    <row r="278" spans="1:16" x14ac:dyDescent="0.25">
      <c r="A278" s="2" t="s">
        <v>4517</v>
      </c>
      <c r="B278" s="2">
        <v>44363.360196759262</v>
      </c>
      <c r="C278" s="2" t="s">
        <v>334</v>
      </c>
      <c r="D278" s="2" t="s">
        <v>2358</v>
      </c>
      <c r="E278" s="8" t="s">
        <v>3321</v>
      </c>
      <c r="F278" s="4">
        <v>9415</v>
      </c>
      <c r="G278" s="4">
        <v>1</v>
      </c>
      <c r="H278" s="10">
        <v>35</v>
      </c>
      <c r="I278" s="2" t="s">
        <v>629</v>
      </c>
      <c r="J278" s="2" t="s">
        <v>654</v>
      </c>
      <c r="K278" s="2" t="s">
        <v>857</v>
      </c>
      <c r="L278" s="8">
        <v>1</v>
      </c>
      <c r="M278" s="2" t="s">
        <v>1752</v>
      </c>
      <c r="N278" s="2" t="s">
        <v>1568</v>
      </c>
      <c r="O278" s="4">
        <f>IFERROR(VLOOKUP(CHARGE34562[[#This Row],[NUMERO_UNIQUE]],'DATA NC ST'!A:M,4,0),0)</f>
        <v>0</v>
      </c>
      <c r="P278" s="4">
        <f>IFERROR(VLOOKUP(CHARGE34562[[#This Row],[NUMERO_UNIQUE]],'DATA NC ST'!A:M,11,0),0)</f>
        <v>0</v>
      </c>
    </row>
    <row r="279" spans="1:16" x14ac:dyDescent="0.25">
      <c r="A279" s="2" t="s">
        <v>4518</v>
      </c>
      <c r="B279" s="2">
        <v>44363.350046296298</v>
      </c>
      <c r="C279" s="2" t="s">
        <v>335</v>
      </c>
      <c r="D279" s="2" t="s">
        <v>2359</v>
      </c>
      <c r="E279" s="8" t="s">
        <v>3322</v>
      </c>
      <c r="F279" s="4">
        <v>9414</v>
      </c>
      <c r="G279" s="4">
        <v>6</v>
      </c>
      <c r="H279" s="10">
        <v>80</v>
      </c>
      <c r="I279" s="2" t="s">
        <v>629</v>
      </c>
      <c r="J279" s="2" t="s">
        <v>654</v>
      </c>
      <c r="K279" s="2" t="s">
        <v>858</v>
      </c>
      <c r="L279" s="8">
        <v>1</v>
      </c>
      <c r="M279" s="2" t="s">
        <v>119</v>
      </c>
      <c r="N279" s="2" t="s">
        <v>1753</v>
      </c>
      <c r="O279" s="4">
        <f>IFERROR(VLOOKUP(CHARGE34562[[#This Row],[NUMERO_UNIQUE]],'DATA NC ST'!A:M,4,0),0)</f>
        <v>0</v>
      </c>
      <c r="P279" s="4">
        <f>IFERROR(VLOOKUP(CHARGE34562[[#This Row],[NUMERO_UNIQUE]],'DATA NC ST'!A:M,11,0),0)</f>
        <v>0</v>
      </c>
    </row>
    <row r="280" spans="1:16" x14ac:dyDescent="0.25">
      <c r="A280" s="2" t="s">
        <v>4519</v>
      </c>
      <c r="B280" s="2">
        <v>44363.350046296298</v>
      </c>
      <c r="C280" s="2" t="s">
        <v>335</v>
      </c>
      <c r="D280" s="2" t="s">
        <v>2360</v>
      </c>
      <c r="E280" s="8" t="s">
        <v>3323</v>
      </c>
      <c r="F280" s="4">
        <v>9414</v>
      </c>
      <c r="G280" s="4">
        <v>5</v>
      </c>
      <c r="H280" s="10">
        <v>104</v>
      </c>
      <c r="I280" s="2" t="s">
        <v>629</v>
      </c>
      <c r="J280" s="2" t="s">
        <v>654</v>
      </c>
      <c r="K280" s="2" t="s">
        <v>859</v>
      </c>
      <c r="L280" s="8">
        <v>1</v>
      </c>
      <c r="M280" s="2" t="s">
        <v>118</v>
      </c>
      <c r="N280" s="2" t="s">
        <v>1562</v>
      </c>
      <c r="O280" s="4">
        <f>IFERROR(VLOOKUP(CHARGE34562[[#This Row],[NUMERO_UNIQUE]],'DATA NC ST'!A:M,4,0),0)</f>
        <v>0</v>
      </c>
      <c r="P280" s="4">
        <f>IFERROR(VLOOKUP(CHARGE34562[[#This Row],[NUMERO_UNIQUE]],'DATA NC ST'!A:M,11,0),0)</f>
        <v>0</v>
      </c>
    </row>
    <row r="281" spans="1:16" x14ac:dyDescent="0.25">
      <c r="A281" s="2" t="s">
        <v>4520</v>
      </c>
      <c r="B281" s="2">
        <v>44363.350046296298</v>
      </c>
      <c r="C281" s="2" t="s">
        <v>335</v>
      </c>
      <c r="D281" s="2" t="s">
        <v>2361</v>
      </c>
      <c r="E281" s="8" t="s">
        <v>3324</v>
      </c>
      <c r="F281" s="4">
        <v>9414</v>
      </c>
      <c r="G281" s="4">
        <v>4</v>
      </c>
      <c r="H281" s="10">
        <v>7</v>
      </c>
      <c r="I281" s="2" t="s">
        <v>629</v>
      </c>
      <c r="J281" s="2" t="s">
        <v>654</v>
      </c>
      <c r="K281" s="2" t="s">
        <v>860</v>
      </c>
      <c r="L281" s="8">
        <v>1</v>
      </c>
      <c r="M281" s="2" t="s">
        <v>72</v>
      </c>
      <c r="N281" s="2" t="s">
        <v>1754</v>
      </c>
      <c r="O281" s="4">
        <f>IFERROR(VLOOKUP(CHARGE34562[[#This Row],[NUMERO_UNIQUE]],'DATA NC ST'!A:M,4,0),0)</f>
        <v>0</v>
      </c>
      <c r="P281" s="4">
        <f>IFERROR(VLOOKUP(CHARGE34562[[#This Row],[NUMERO_UNIQUE]],'DATA NC ST'!A:M,11,0),0)</f>
        <v>0</v>
      </c>
    </row>
    <row r="282" spans="1:16" x14ac:dyDescent="0.25">
      <c r="A282" s="2" t="s">
        <v>4521</v>
      </c>
      <c r="B282" s="2">
        <v>44363.350046296298</v>
      </c>
      <c r="C282" s="2" t="s">
        <v>335</v>
      </c>
      <c r="D282" s="2" t="s">
        <v>2362</v>
      </c>
      <c r="E282" s="8" t="s">
        <v>3325</v>
      </c>
      <c r="F282" s="4">
        <v>9414</v>
      </c>
      <c r="G282" s="4">
        <v>3</v>
      </c>
      <c r="H282" s="10">
        <v>56</v>
      </c>
      <c r="I282" s="2" t="s">
        <v>629</v>
      </c>
      <c r="J282" s="2" t="s">
        <v>654</v>
      </c>
      <c r="K282" s="2" t="s">
        <v>861</v>
      </c>
      <c r="L282" s="8">
        <v>1</v>
      </c>
      <c r="M282" s="2" t="s">
        <v>13</v>
      </c>
      <c r="N282" s="2" t="s">
        <v>1562</v>
      </c>
      <c r="O282" s="4">
        <f>IFERROR(VLOOKUP(CHARGE34562[[#This Row],[NUMERO_UNIQUE]],'DATA NC ST'!A:M,4,0),0)</f>
        <v>0</v>
      </c>
      <c r="P282" s="4">
        <f>IFERROR(VLOOKUP(CHARGE34562[[#This Row],[NUMERO_UNIQUE]],'DATA NC ST'!A:M,11,0),0)</f>
        <v>0</v>
      </c>
    </row>
    <row r="283" spans="1:16" x14ac:dyDescent="0.25">
      <c r="A283" s="2" t="s">
        <v>4522</v>
      </c>
      <c r="B283" s="2">
        <v>44363.350046296298</v>
      </c>
      <c r="C283" s="2" t="s">
        <v>335</v>
      </c>
      <c r="D283" s="2" t="s">
        <v>2363</v>
      </c>
      <c r="E283" s="8" t="s">
        <v>3326</v>
      </c>
      <c r="F283" s="4">
        <v>9414</v>
      </c>
      <c r="G283" s="4">
        <v>2</v>
      </c>
      <c r="H283" s="10">
        <v>13</v>
      </c>
      <c r="I283" s="2" t="s">
        <v>629</v>
      </c>
      <c r="J283" s="2" t="s">
        <v>654</v>
      </c>
      <c r="K283" s="2" t="s">
        <v>862</v>
      </c>
      <c r="L283" s="8">
        <v>1</v>
      </c>
      <c r="M283" s="2" t="s">
        <v>215</v>
      </c>
      <c r="N283" s="2" t="s">
        <v>1622</v>
      </c>
      <c r="O283" s="4">
        <f>IFERROR(VLOOKUP(CHARGE34562[[#This Row],[NUMERO_UNIQUE]],'DATA NC ST'!A:M,4,0),0)</f>
        <v>0</v>
      </c>
      <c r="P283" s="4">
        <f>IFERROR(VLOOKUP(CHARGE34562[[#This Row],[NUMERO_UNIQUE]],'DATA NC ST'!A:M,11,0),0)</f>
        <v>0</v>
      </c>
    </row>
    <row r="284" spans="1:16" x14ac:dyDescent="0.25">
      <c r="A284" s="2" t="s">
        <v>4523</v>
      </c>
      <c r="B284" s="2">
        <v>44363.350046296298</v>
      </c>
      <c r="C284" s="2" t="s">
        <v>335</v>
      </c>
      <c r="D284" s="2" t="s">
        <v>2364</v>
      </c>
      <c r="E284" s="8" t="s">
        <v>3327</v>
      </c>
      <c r="F284" s="4">
        <v>9414</v>
      </c>
      <c r="G284" s="4">
        <v>1</v>
      </c>
      <c r="H284" s="10">
        <v>21</v>
      </c>
      <c r="I284" s="2" t="s">
        <v>629</v>
      </c>
      <c r="J284" s="2" t="s">
        <v>654</v>
      </c>
      <c r="K284" s="2" t="s">
        <v>863</v>
      </c>
      <c r="L284" s="8">
        <v>1</v>
      </c>
      <c r="M284" s="2" t="s">
        <v>50</v>
      </c>
      <c r="N284" s="2" t="s">
        <v>1622</v>
      </c>
      <c r="O284" s="4">
        <f>IFERROR(VLOOKUP(CHARGE34562[[#This Row],[NUMERO_UNIQUE]],'DATA NC ST'!A:M,4,0),0)</f>
        <v>0</v>
      </c>
      <c r="P284" s="4">
        <f>IFERROR(VLOOKUP(CHARGE34562[[#This Row],[NUMERO_UNIQUE]],'DATA NC ST'!A:M,11,0),0)</f>
        <v>0</v>
      </c>
    </row>
    <row r="285" spans="1:16" x14ac:dyDescent="0.25">
      <c r="A285" s="2" t="s">
        <v>4524</v>
      </c>
      <c r="B285" s="2">
        <v>44363.338807870372</v>
      </c>
      <c r="C285" s="2" t="s">
        <v>336</v>
      </c>
      <c r="D285" s="2" t="s">
        <v>2365</v>
      </c>
      <c r="E285" s="8" t="s">
        <v>3328</v>
      </c>
      <c r="F285" s="4">
        <v>9413</v>
      </c>
      <c r="G285" s="4">
        <v>5</v>
      </c>
      <c r="H285" s="10">
        <v>21</v>
      </c>
      <c r="I285" s="2" t="s">
        <v>629</v>
      </c>
      <c r="J285" s="2" t="s">
        <v>654</v>
      </c>
      <c r="K285" s="2" t="s">
        <v>864</v>
      </c>
      <c r="L285" s="8">
        <v>1</v>
      </c>
      <c r="M285" s="2" t="s">
        <v>1755</v>
      </c>
      <c r="N285" s="2" t="s">
        <v>1566</v>
      </c>
      <c r="O285" s="4">
        <f>IFERROR(VLOOKUP(CHARGE34562[[#This Row],[NUMERO_UNIQUE]],'DATA NC ST'!A:M,4,0),0)</f>
        <v>0</v>
      </c>
      <c r="P285" s="4">
        <f>IFERROR(VLOOKUP(CHARGE34562[[#This Row],[NUMERO_UNIQUE]],'DATA NC ST'!A:M,11,0),0)</f>
        <v>0</v>
      </c>
    </row>
    <row r="286" spans="1:16" x14ac:dyDescent="0.25">
      <c r="A286" s="2" t="s">
        <v>4525</v>
      </c>
      <c r="B286" s="2">
        <v>44363.338807870372</v>
      </c>
      <c r="C286" s="2" t="s">
        <v>336</v>
      </c>
      <c r="D286" s="2" t="s">
        <v>2366</v>
      </c>
      <c r="E286" s="8" t="s">
        <v>3329</v>
      </c>
      <c r="F286" s="4">
        <v>9413</v>
      </c>
      <c r="G286" s="4">
        <v>4</v>
      </c>
      <c r="H286" s="10">
        <v>8</v>
      </c>
      <c r="I286" s="2" t="s">
        <v>629</v>
      </c>
      <c r="J286" s="2" t="s">
        <v>654</v>
      </c>
      <c r="K286" s="2" t="s">
        <v>865</v>
      </c>
      <c r="L286" s="8">
        <v>1</v>
      </c>
      <c r="M286" s="2" t="s">
        <v>1756</v>
      </c>
      <c r="N286" s="2" t="s">
        <v>1660</v>
      </c>
      <c r="O286" s="4">
        <f>IFERROR(VLOOKUP(CHARGE34562[[#This Row],[NUMERO_UNIQUE]],'DATA NC ST'!A:M,4,0),0)</f>
        <v>0</v>
      </c>
      <c r="P286" s="4">
        <f>IFERROR(VLOOKUP(CHARGE34562[[#This Row],[NUMERO_UNIQUE]],'DATA NC ST'!A:M,11,0),0)</f>
        <v>0</v>
      </c>
    </row>
    <row r="287" spans="1:16" x14ac:dyDescent="0.25">
      <c r="A287" s="2" t="s">
        <v>4526</v>
      </c>
      <c r="B287" s="2">
        <v>44363.338807870372</v>
      </c>
      <c r="C287" s="2" t="s">
        <v>336</v>
      </c>
      <c r="D287" s="2" t="s">
        <v>2367</v>
      </c>
      <c r="E287" s="8" t="s">
        <v>3330</v>
      </c>
      <c r="F287" s="4">
        <v>9413</v>
      </c>
      <c r="G287" s="4">
        <v>3</v>
      </c>
      <c r="H287" s="10">
        <v>40</v>
      </c>
      <c r="I287" s="2" t="s">
        <v>629</v>
      </c>
      <c r="J287" s="2" t="s">
        <v>654</v>
      </c>
      <c r="K287" s="2" t="s">
        <v>866</v>
      </c>
      <c r="L287" s="8">
        <v>1</v>
      </c>
      <c r="M287" s="2" t="s">
        <v>148</v>
      </c>
      <c r="N287" s="2" t="s">
        <v>1757</v>
      </c>
      <c r="O287" s="4">
        <f>IFERROR(VLOOKUP(CHARGE34562[[#This Row],[NUMERO_UNIQUE]],'DATA NC ST'!A:M,4,0),0)</f>
        <v>0</v>
      </c>
      <c r="P287" s="4">
        <f>IFERROR(VLOOKUP(CHARGE34562[[#This Row],[NUMERO_UNIQUE]],'DATA NC ST'!A:M,11,0),0)</f>
        <v>0</v>
      </c>
    </row>
    <row r="288" spans="1:16" x14ac:dyDescent="0.25">
      <c r="A288" s="2" t="s">
        <v>4527</v>
      </c>
      <c r="B288" s="2">
        <v>44363.338807870372</v>
      </c>
      <c r="C288" s="2" t="s">
        <v>336</v>
      </c>
      <c r="D288" s="2" t="s">
        <v>2368</v>
      </c>
      <c r="E288" s="8" t="s">
        <v>3331</v>
      </c>
      <c r="F288" s="4">
        <v>9413</v>
      </c>
      <c r="G288" s="4">
        <v>2</v>
      </c>
      <c r="H288" s="10">
        <v>22</v>
      </c>
      <c r="I288" s="2" t="s">
        <v>629</v>
      </c>
      <c r="J288" s="2" t="s">
        <v>654</v>
      </c>
      <c r="K288" s="2" t="s">
        <v>867</v>
      </c>
      <c r="L288" s="8">
        <v>1</v>
      </c>
      <c r="M288" s="2" t="s">
        <v>222</v>
      </c>
      <c r="N288" s="2" t="s">
        <v>1562</v>
      </c>
      <c r="O288" s="4">
        <f>IFERROR(VLOOKUP(CHARGE34562[[#This Row],[NUMERO_UNIQUE]],'DATA NC ST'!A:M,4,0),0)</f>
        <v>0</v>
      </c>
      <c r="P288" s="4">
        <f>IFERROR(VLOOKUP(CHARGE34562[[#This Row],[NUMERO_UNIQUE]],'DATA NC ST'!A:M,11,0),0)</f>
        <v>0</v>
      </c>
    </row>
    <row r="289" spans="1:16" x14ac:dyDescent="0.25">
      <c r="A289" s="2" t="s">
        <v>4528</v>
      </c>
      <c r="B289" s="2">
        <v>44363.338807870372</v>
      </c>
      <c r="C289" s="2" t="s">
        <v>336</v>
      </c>
      <c r="D289" s="2" t="s">
        <v>2369</v>
      </c>
      <c r="E289" s="8" t="s">
        <v>3332</v>
      </c>
      <c r="F289" s="4">
        <v>9413</v>
      </c>
      <c r="G289" s="4">
        <v>1</v>
      </c>
      <c r="H289" s="10">
        <v>13</v>
      </c>
      <c r="I289" s="2" t="s">
        <v>629</v>
      </c>
      <c r="J289" s="2" t="s">
        <v>654</v>
      </c>
      <c r="K289" s="2" t="s">
        <v>868</v>
      </c>
      <c r="L289" s="8">
        <v>1</v>
      </c>
      <c r="M289" s="2" t="s">
        <v>257</v>
      </c>
      <c r="N289" s="2" t="s">
        <v>1758</v>
      </c>
      <c r="O289" s="4">
        <f>IFERROR(VLOOKUP(CHARGE34562[[#This Row],[NUMERO_UNIQUE]],'DATA NC ST'!A:M,4,0),0)</f>
        <v>0</v>
      </c>
      <c r="P289" s="4">
        <f>IFERROR(VLOOKUP(CHARGE34562[[#This Row],[NUMERO_UNIQUE]],'DATA NC ST'!A:M,11,0),0)</f>
        <v>0</v>
      </c>
    </row>
    <row r="290" spans="1:16" x14ac:dyDescent="0.25">
      <c r="A290" s="2" t="s">
        <v>4529</v>
      </c>
      <c r="B290" s="2">
        <v>44363.329606481479</v>
      </c>
      <c r="C290" s="2" t="s">
        <v>337</v>
      </c>
      <c r="D290" s="2" t="s">
        <v>2370</v>
      </c>
      <c r="E290" s="8" t="s">
        <v>3333</v>
      </c>
      <c r="F290" s="4">
        <v>9412</v>
      </c>
      <c r="G290" s="4">
        <v>5</v>
      </c>
      <c r="H290" s="10">
        <v>1</v>
      </c>
      <c r="I290" s="2" t="s">
        <v>629</v>
      </c>
      <c r="J290" s="2" t="s">
        <v>654</v>
      </c>
      <c r="K290" s="2" t="s">
        <v>869</v>
      </c>
      <c r="L290" s="8">
        <v>1</v>
      </c>
      <c r="M290" s="2" t="s">
        <v>241</v>
      </c>
      <c r="N290" s="2" t="s">
        <v>1731</v>
      </c>
      <c r="O290" s="4">
        <f>IFERROR(VLOOKUP(CHARGE34562[[#This Row],[NUMERO_UNIQUE]],'DATA NC ST'!A:M,4,0),0)</f>
        <v>0</v>
      </c>
      <c r="P290" s="4">
        <f>IFERROR(VLOOKUP(CHARGE34562[[#This Row],[NUMERO_UNIQUE]],'DATA NC ST'!A:M,11,0),0)</f>
        <v>0</v>
      </c>
    </row>
    <row r="291" spans="1:16" x14ac:dyDescent="0.25">
      <c r="A291" s="2" t="s">
        <v>4530</v>
      </c>
      <c r="B291" s="2">
        <v>44363.329606481479</v>
      </c>
      <c r="C291" s="2" t="s">
        <v>337</v>
      </c>
      <c r="D291" s="2" t="s">
        <v>2371</v>
      </c>
      <c r="E291" s="8" t="s">
        <v>3334</v>
      </c>
      <c r="F291" s="4">
        <v>9412</v>
      </c>
      <c r="G291" s="4">
        <v>4</v>
      </c>
      <c r="H291" s="10">
        <v>30</v>
      </c>
      <c r="I291" s="2" t="s">
        <v>629</v>
      </c>
      <c r="J291" s="2" t="s">
        <v>654</v>
      </c>
      <c r="K291" s="2" t="s">
        <v>870</v>
      </c>
      <c r="L291" s="8">
        <v>1</v>
      </c>
      <c r="M291" s="2" t="s">
        <v>49</v>
      </c>
      <c r="N291" s="2" t="s">
        <v>1759</v>
      </c>
      <c r="O291" s="4">
        <f>IFERROR(VLOOKUP(CHARGE34562[[#This Row],[NUMERO_UNIQUE]],'DATA NC ST'!A:M,4,0),0)</f>
        <v>0</v>
      </c>
      <c r="P291" s="4">
        <f>IFERROR(VLOOKUP(CHARGE34562[[#This Row],[NUMERO_UNIQUE]],'DATA NC ST'!A:M,11,0),0)</f>
        <v>0</v>
      </c>
    </row>
    <row r="292" spans="1:16" x14ac:dyDescent="0.25">
      <c r="A292" s="2" t="s">
        <v>4531</v>
      </c>
      <c r="B292" s="2">
        <v>44363.329606481479</v>
      </c>
      <c r="C292" s="2" t="s">
        <v>337</v>
      </c>
      <c r="D292" s="2" t="s">
        <v>2372</v>
      </c>
      <c r="E292" s="8" t="s">
        <v>3335</v>
      </c>
      <c r="F292" s="4">
        <v>9412</v>
      </c>
      <c r="G292" s="4">
        <v>3</v>
      </c>
      <c r="H292" s="10">
        <v>70</v>
      </c>
      <c r="I292" s="2" t="s">
        <v>629</v>
      </c>
      <c r="J292" s="2" t="s">
        <v>654</v>
      </c>
      <c r="K292" s="2" t="s">
        <v>871</v>
      </c>
      <c r="L292" s="8">
        <v>1</v>
      </c>
      <c r="M292" s="2" t="s">
        <v>25</v>
      </c>
      <c r="N292" s="2" t="s">
        <v>1745</v>
      </c>
      <c r="O292" s="4">
        <f>IFERROR(VLOOKUP(CHARGE34562[[#This Row],[NUMERO_UNIQUE]],'DATA NC ST'!A:M,4,0),0)</f>
        <v>0</v>
      </c>
      <c r="P292" s="4">
        <f>IFERROR(VLOOKUP(CHARGE34562[[#This Row],[NUMERO_UNIQUE]],'DATA NC ST'!A:M,11,0),0)</f>
        <v>0</v>
      </c>
    </row>
    <row r="293" spans="1:16" x14ac:dyDescent="0.25">
      <c r="A293" s="2" t="s">
        <v>4532</v>
      </c>
      <c r="B293" s="2">
        <v>44363.329606481479</v>
      </c>
      <c r="C293" s="2" t="s">
        <v>337</v>
      </c>
      <c r="D293" s="2" t="s">
        <v>2373</v>
      </c>
      <c r="E293" s="8" t="s">
        <v>3336</v>
      </c>
      <c r="F293" s="4">
        <v>9412</v>
      </c>
      <c r="G293" s="4">
        <v>2</v>
      </c>
      <c r="H293" s="10">
        <v>9</v>
      </c>
      <c r="I293" s="2" t="s">
        <v>629</v>
      </c>
      <c r="J293" s="2" t="s">
        <v>654</v>
      </c>
      <c r="K293" s="2" t="s">
        <v>872</v>
      </c>
      <c r="L293" s="8">
        <v>1</v>
      </c>
      <c r="M293" s="2" t="s">
        <v>116</v>
      </c>
      <c r="N293" s="2" t="s">
        <v>1568</v>
      </c>
      <c r="O293" s="4">
        <f>IFERROR(VLOOKUP(CHARGE34562[[#This Row],[NUMERO_UNIQUE]],'DATA NC ST'!A:M,4,0),0)</f>
        <v>0</v>
      </c>
      <c r="P293" s="4">
        <f>IFERROR(VLOOKUP(CHARGE34562[[#This Row],[NUMERO_UNIQUE]],'DATA NC ST'!A:M,11,0),0)</f>
        <v>0</v>
      </c>
    </row>
    <row r="294" spans="1:16" x14ac:dyDescent="0.25">
      <c r="A294" s="2" t="s">
        <v>4533</v>
      </c>
      <c r="B294" s="2">
        <v>44363.329606481479</v>
      </c>
      <c r="C294" s="2" t="s">
        <v>337</v>
      </c>
      <c r="D294" s="2" t="s">
        <v>2374</v>
      </c>
      <c r="E294" s="8" t="s">
        <v>3337</v>
      </c>
      <c r="F294" s="4">
        <v>9412</v>
      </c>
      <c r="G294" s="4">
        <v>1</v>
      </c>
      <c r="H294" s="10">
        <v>16</v>
      </c>
      <c r="I294" s="2" t="s">
        <v>629</v>
      </c>
      <c r="J294" s="2" t="s">
        <v>654</v>
      </c>
      <c r="K294" s="2" t="s">
        <v>873</v>
      </c>
      <c r="L294" s="8">
        <v>1</v>
      </c>
      <c r="M294" s="2" t="s">
        <v>233</v>
      </c>
      <c r="N294" s="2" t="s">
        <v>1754</v>
      </c>
      <c r="O294" s="4">
        <f>IFERROR(VLOOKUP(CHARGE34562[[#This Row],[NUMERO_UNIQUE]],'DATA NC ST'!A:M,4,0),0)</f>
        <v>0</v>
      </c>
      <c r="P294" s="4">
        <f>IFERROR(VLOOKUP(CHARGE34562[[#This Row],[NUMERO_UNIQUE]],'DATA NC ST'!A:M,11,0),0)</f>
        <v>0</v>
      </c>
    </row>
    <row r="295" spans="1:16" x14ac:dyDescent="0.25">
      <c r="A295" s="2" t="s">
        <v>4534</v>
      </c>
      <c r="B295" s="2">
        <v>44358.613483796296</v>
      </c>
      <c r="C295" s="2" t="s">
        <v>338</v>
      </c>
      <c r="D295" s="2" t="s">
        <v>2375</v>
      </c>
      <c r="E295" s="8" t="s">
        <v>3338</v>
      </c>
      <c r="F295" s="4">
        <v>9411</v>
      </c>
      <c r="G295" s="4">
        <v>1</v>
      </c>
      <c r="H295" s="10">
        <v>1</v>
      </c>
      <c r="I295" s="2" t="s">
        <v>637</v>
      </c>
      <c r="J295" s="2" t="s">
        <v>654</v>
      </c>
      <c r="K295" s="2" t="s">
        <v>874</v>
      </c>
      <c r="L295" s="8">
        <v>1</v>
      </c>
      <c r="M295" s="2" t="s">
        <v>1760</v>
      </c>
      <c r="N295" s="2" t="s">
        <v>1761</v>
      </c>
      <c r="O295" s="4">
        <f>IFERROR(VLOOKUP(CHARGE34562[[#This Row],[NUMERO_UNIQUE]],'DATA NC ST'!A:M,4,0),0)</f>
        <v>0</v>
      </c>
      <c r="P295" s="4">
        <f>IFERROR(VLOOKUP(CHARGE34562[[#This Row],[NUMERO_UNIQUE]],'DATA NC ST'!A:M,11,0),0)</f>
        <v>0</v>
      </c>
    </row>
    <row r="296" spans="1:16" x14ac:dyDescent="0.25">
      <c r="A296" s="2" t="s">
        <v>4535</v>
      </c>
      <c r="B296" s="2">
        <v>44358.612881944442</v>
      </c>
      <c r="C296" s="2" t="s">
        <v>339</v>
      </c>
      <c r="D296" s="2" t="s">
        <v>2376</v>
      </c>
      <c r="E296" s="8" t="s">
        <v>3339</v>
      </c>
      <c r="F296" s="4">
        <v>9410</v>
      </c>
      <c r="G296" s="4">
        <v>1</v>
      </c>
      <c r="H296" s="10">
        <v>10</v>
      </c>
      <c r="I296" s="2" t="s">
        <v>629</v>
      </c>
      <c r="J296" s="2" t="s">
        <v>654</v>
      </c>
      <c r="K296" s="2" t="s">
        <v>875</v>
      </c>
      <c r="L296" s="8">
        <v>1</v>
      </c>
      <c r="M296" s="2" t="s">
        <v>64</v>
      </c>
      <c r="N296" s="2" t="s">
        <v>1762</v>
      </c>
      <c r="O296" s="4">
        <f>IFERROR(VLOOKUP(CHARGE34562[[#This Row],[NUMERO_UNIQUE]],'DATA NC ST'!A:M,4,0),0)</f>
        <v>0</v>
      </c>
      <c r="P296" s="4">
        <f>IFERROR(VLOOKUP(CHARGE34562[[#This Row],[NUMERO_UNIQUE]],'DATA NC ST'!A:M,11,0),0)</f>
        <v>0</v>
      </c>
    </row>
    <row r="297" spans="1:16" x14ac:dyDescent="0.25">
      <c r="A297" s="2" t="s">
        <v>4536</v>
      </c>
      <c r="B297" s="2">
        <v>44358.605300925927</v>
      </c>
      <c r="C297" s="2" t="s">
        <v>340</v>
      </c>
      <c r="D297" s="2" t="s">
        <v>2377</v>
      </c>
      <c r="E297" s="8" t="s">
        <v>3340</v>
      </c>
      <c r="F297" s="4">
        <v>9409</v>
      </c>
      <c r="G297" s="4">
        <v>5</v>
      </c>
      <c r="H297" s="10">
        <v>16</v>
      </c>
      <c r="I297" s="2" t="s">
        <v>629</v>
      </c>
      <c r="J297" s="2" t="s">
        <v>654</v>
      </c>
      <c r="K297" s="2" t="s">
        <v>876</v>
      </c>
      <c r="L297" s="8">
        <v>1</v>
      </c>
      <c r="M297" s="2" t="s">
        <v>3</v>
      </c>
      <c r="N297" s="2" t="s">
        <v>1763</v>
      </c>
      <c r="O297" s="4">
        <f>IFERROR(VLOOKUP(CHARGE34562[[#This Row],[NUMERO_UNIQUE]],'DATA NC ST'!A:M,4,0),0)</f>
        <v>0</v>
      </c>
      <c r="P297" s="4">
        <f>IFERROR(VLOOKUP(CHARGE34562[[#This Row],[NUMERO_UNIQUE]],'DATA NC ST'!A:M,11,0),0)</f>
        <v>0</v>
      </c>
    </row>
    <row r="298" spans="1:16" x14ac:dyDescent="0.25">
      <c r="A298" s="2" t="s">
        <v>4537</v>
      </c>
      <c r="B298" s="2">
        <v>44358.605300925927</v>
      </c>
      <c r="C298" s="2" t="s">
        <v>340</v>
      </c>
      <c r="D298" s="2" t="s">
        <v>2378</v>
      </c>
      <c r="E298" s="8" t="s">
        <v>3341</v>
      </c>
      <c r="F298" s="4">
        <v>9409</v>
      </c>
      <c r="G298" s="4">
        <v>4</v>
      </c>
      <c r="H298" s="10">
        <v>11</v>
      </c>
      <c r="I298" s="2" t="s">
        <v>629</v>
      </c>
      <c r="J298" s="2" t="s">
        <v>654</v>
      </c>
      <c r="K298" s="2" t="s">
        <v>877</v>
      </c>
      <c r="L298" s="8">
        <v>1</v>
      </c>
      <c r="M298" s="2" t="s">
        <v>57</v>
      </c>
      <c r="N298" s="2" t="s">
        <v>1562</v>
      </c>
      <c r="O298" s="4">
        <f>IFERROR(VLOOKUP(CHARGE34562[[#This Row],[NUMERO_UNIQUE]],'DATA NC ST'!A:M,4,0),0)</f>
        <v>0</v>
      </c>
      <c r="P298" s="4">
        <f>IFERROR(VLOOKUP(CHARGE34562[[#This Row],[NUMERO_UNIQUE]],'DATA NC ST'!A:M,11,0),0)</f>
        <v>0</v>
      </c>
    </row>
    <row r="299" spans="1:16" x14ac:dyDescent="0.25">
      <c r="A299" s="2" t="s">
        <v>4538</v>
      </c>
      <c r="B299" s="2">
        <v>44358.605300925927</v>
      </c>
      <c r="C299" s="2" t="s">
        <v>340</v>
      </c>
      <c r="D299" s="2" t="s">
        <v>2379</v>
      </c>
      <c r="E299" s="8" t="s">
        <v>3342</v>
      </c>
      <c r="F299" s="4">
        <v>9409</v>
      </c>
      <c r="G299" s="4">
        <v>3</v>
      </c>
      <c r="H299" s="10">
        <v>24</v>
      </c>
      <c r="I299" s="2" t="s">
        <v>629</v>
      </c>
      <c r="J299" s="2" t="s">
        <v>654</v>
      </c>
      <c r="K299" s="2" t="s">
        <v>878</v>
      </c>
      <c r="L299" s="8">
        <v>1</v>
      </c>
      <c r="M299" s="2" t="s">
        <v>1764</v>
      </c>
      <c r="N299" s="2" t="s">
        <v>1765</v>
      </c>
      <c r="O299" s="4">
        <f>IFERROR(VLOOKUP(CHARGE34562[[#This Row],[NUMERO_UNIQUE]],'DATA NC ST'!A:M,4,0),0)</f>
        <v>0</v>
      </c>
      <c r="P299" s="4">
        <f>IFERROR(VLOOKUP(CHARGE34562[[#This Row],[NUMERO_UNIQUE]],'DATA NC ST'!A:M,11,0),0)</f>
        <v>0</v>
      </c>
    </row>
    <row r="300" spans="1:16" x14ac:dyDescent="0.25">
      <c r="A300" s="2" t="s">
        <v>4539</v>
      </c>
      <c r="B300" s="2">
        <v>44358.605300925927</v>
      </c>
      <c r="C300" s="2" t="s">
        <v>340</v>
      </c>
      <c r="D300" s="2" t="s">
        <v>2380</v>
      </c>
      <c r="E300" s="8" t="s">
        <v>3343</v>
      </c>
      <c r="F300" s="4">
        <v>9409</v>
      </c>
      <c r="G300" s="4">
        <v>2</v>
      </c>
      <c r="H300" s="10">
        <v>15</v>
      </c>
      <c r="I300" s="2" t="s">
        <v>629</v>
      </c>
      <c r="J300" s="2" t="s">
        <v>654</v>
      </c>
      <c r="K300" s="2" t="s">
        <v>879</v>
      </c>
      <c r="L300" s="8">
        <v>1</v>
      </c>
      <c r="M300" s="2" t="s">
        <v>145</v>
      </c>
      <c r="N300" s="2" t="s">
        <v>1568</v>
      </c>
      <c r="O300" s="4">
        <f>IFERROR(VLOOKUP(CHARGE34562[[#This Row],[NUMERO_UNIQUE]],'DATA NC ST'!A:M,4,0),0)</f>
        <v>0</v>
      </c>
      <c r="P300" s="4">
        <f>IFERROR(VLOOKUP(CHARGE34562[[#This Row],[NUMERO_UNIQUE]],'DATA NC ST'!A:M,11,0),0)</f>
        <v>0</v>
      </c>
    </row>
    <row r="301" spans="1:16" x14ac:dyDescent="0.25">
      <c r="A301" s="2" t="s">
        <v>4540</v>
      </c>
      <c r="B301" s="2">
        <v>44358.605300925927</v>
      </c>
      <c r="C301" s="2" t="s">
        <v>340</v>
      </c>
      <c r="D301" s="2" t="s">
        <v>2381</v>
      </c>
      <c r="E301" s="8" t="s">
        <v>3344</v>
      </c>
      <c r="F301" s="4">
        <v>9409</v>
      </c>
      <c r="G301" s="4">
        <v>1</v>
      </c>
      <c r="H301" s="10">
        <v>15</v>
      </c>
      <c r="I301" s="2" t="s">
        <v>629</v>
      </c>
      <c r="J301" s="2" t="s">
        <v>654</v>
      </c>
      <c r="K301" s="2" t="s">
        <v>880</v>
      </c>
      <c r="L301" s="8">
        <v>1</v>
      </c>
      <c r="M301" s="2" t="s">
        <v>73</v>
      </c>
      <c r="N301" s="2" t="s">
        <v>1562</v>
      </c>
      <c r="O301" s="4">
        <f>IFERROR(VLOOKUP(CHARGE34562[[#This Row],[NUMERO_UNIQUE]],'DATA NC ST'!A:M,4,0),0)</f>
        <v>0</v>
      </c>
      <c r="P301" s="4">
        <f>IFERROR(VLOOKUP(CHARGE34562[[#This Row],[NUMERO_UNIQUE]],'DATA NC ST'!A:M,11,0),0)</f>
        <v>0</v>
      </c>
    </row>
    <row r="302" spans="1:16" x14ac:dyDescent="0.25">
      <c r="A302" s="2" t="s">
        <v>4541</v>
      </c>
      <c r="B302" s="2">
        <v>44357.629131944443</v>
      </c>
      <c r="C302" s="2" t="s">
        <v>341</v>
      </c>
      <c r="D302" s="2" t="s">
        <v>2382</v>
      </c>
      <c r="E302" s="8" t="s">
        <v>3345</v>
      </c>
      <c r="F302" s="4">
        <v>9408</v>
      </c>
      <c r="G302" s="4">
        <v>5</v>
      </c>
      <c r="H302" s="10">
        <v>18</v>
      </c>
      <c r="I302" s="2" t="s">
        <v>629</v>
      </c>
      <c r="J302" s="2" t="s">
        <v>654</v>
      </c>
      <c r="K302" s="2" t="s">
        <v>881</v>
      </c>
      <c r="L302" s="8">
        <v>1</v>
      </c>
      <c r="M302" s="2" t="s">
        <v>115</v>
      </c>
      <c r="N302" s="2" t="s">
        <v>1562</v>
      </c>
      <c r="O302" s="4">
        <f>IFERROR(VLOOKUP(CHARGE34562[[#This Row],[NUMERO_UNIQUE]],'DATA NC ST'!A:M,4,0),0)</f>
        <v>0</v>
      </c>
      <c r="P302" s="4">
        <f>IFERROR(VLOOKUP(CHARGE34562[[#This Row],[NUMERO_UNIQUE]],'DATA NC ST'!A:M,11,0),0)</f>
        <v>0</v>
      </c>
    </row>
    <row r="303" spans="1:16" x14ac:dyDescent="0.25">
      <c r="A303" s="2" t="s">
        <v>4542</v>
      </c>
      <c r="B303" s="2">
        <v>44357.629131944443</v>
      </c>
      <c r="C303" s="2" t="s">
        <v>341</v>
      </c>
      <c r="D303" s="2" t="s">
        <v>2243</v>
      </c>
      <c r="E303" s="8" t="s">
        <v>3346</v>
      </c>
      <c r="F303" s="4">
        <v>9408</v>
      </c>
      <c r="G303" s="4">
        <v>4</v>
      </c>
      <c r="H303" s="10">
        <v>17</v>
      </c>
      <c r="I303" s="2" t="s">
        <v>629</v>
      </c>
      <c r="J303" s="2" t="s">
        <v>654</v>
      </c>
      <c r="K303" s="2" t="s">
        <v>882</v>
      </c>
      <c r="L303" s="8">
        <v>1</v>
      </c>
      <c r="M303" s="2" t="s">
        <v>114</v>
      </c>
      <c r="N303" s="2" t="s">
        <v>1562</v>
      </c>
      <c r="O303" s="4">
        <f>IFERROR(VLOOKUP(CHARGE34562[[#This Row],[NUMERO_UNIQUE]],'DATA NC ST'!A:M,4,0),0)</f>
        <v>0</v>
      </c>
      <c r="P303" s="4">
        <f>IFERROR(VLOOKUP(CHARGE34562[[#This Row],[NUMERO_UNIQUE]],'DATA NC ST'!A:M,11,0),0)</f>
        <v>0</v>
      </c>
    </row>
    <row r="304" spans="1:16" x14ac:dyDescent="0.25">
      <c r="A304" s="2" t="s">
        <v>4543</v>
      </c>
      <c r="B304" s="2">
        <v>44357.629131944443</v>
      </c>
      <c r="C304" s="2" t="s">
        <v>341</v>
      </c>
      <c r="D304" s="2" t="s">
        <v>2383</v>
      </c>
      <c r="E304" s="8" t="s">
        <v>3347</v>
      </c>
      <c r="F304" s="4">
        <v>9408</v>
      </c>
      <c r="G304" s="4">
        <v>3</v>
      </c>
      <c r="H304" s="10">
        <v>7</v>
      </c>
      <c r="I304" s="2" t="s">
        <v>629</v>
      </c>
      <c r="J304" s="2" t="s">
        <v>654</v>
      </c>
      <c r="K304" s="2" t="s">
        <v>883</v>
      </c>
      <c r="L304" s="8">
        <v>1</v>
      </c>
      <c r="M304" s="2" t="s">
        <v>247</v>
      </c>
      <c r="N304" s="2" t="s">
        <v>1766</v>
      </c>
      <c r="O304" s="4">
        <f>IFERROR(VLOOKUP(CHARGE34562[[#This Row],[NUMERO_UNIQUE]],'DATA NC ST'!A:M,4,0),0)</f>
        <v>0</v>
      </c>
      <c r="P304" s="4">
        <f>IFERROR(VLOOKUP(CHARGE34562[[#This Row],[NUMERO_UNIQUE]],'DATA NC ST'!A:M,11,0),0)</f>
        <v>0</v>
      </c>
    </row>
    <row r="305" spans="1:16" x14ac:dyDescent="0.25">
      <c r="A305" s="2" t="s">
        <v>4544</v>
      </c>
      <c r="B305" s="2">
        <v>44357.629131944443</v>
      </c>
      <c r="C305" s="2" t="s">
        <v>341</v>
      </c>
      <c r="D305" s="2" t="s">
        <v>2384</v>
      </c>
      <c r="E305" s="8" t="s">
        <v>3348</v>
      </c>
      <c r="F305" s="4">
        <v>9408</v>
      </c>
      <c r="G305" s="4">
        <v>2</v>
      </c>
      <c r="H305" s="10">
        <v>97</v>
      </c>
      <c r="I305" s="2" t="s">
        <v>629</v>
      </c>
      <c r="J305" s="2" t="s">
        <v>654</v>
      </c>
      <c r="K305" s="2" t="s">
        <v>884</v>
      </c>
      <c r="L305" s="8">
        <v>1</v>
      </c>
      <c r="M305" s="2" t="s">
        <v>1767</v>
      </c>
      <c r="N305" s="2" t="s">
        <v>1768</v>
      </c>
      <c r="O305" s="4">
        <f>IFERROR(VLOOKUP(CHARGE34562[[#This Row],[NUMERO_UNIQUE]],'DATA NC ST'!A:M,4,0),0)</f>
        <v>0</v>
      </c>
      <c r="P305" s="4">
        <f>IFERROR(VLOOKUP(CHARGE34562[[#This Row],[NUMERO_UNIQUE]],'DATA NC ST'!A:M,11,0),0)</f>
        <v>0</v>
      </c>
    </row>
    <row r="306" spans="1:16" x14ac:dyDescent="0.25">
      <c r="A306" s="2" t="s">
        <v>4545</v>
      </c>
      <c r="B306" s="2">
        <v>44357.629131944443</v>
      </c>
      <c r="C306" s="2" t="s">
        <v>341</v>
      </c>
      <c r="D306" s="2" t="s">
        <v>2385</v>
      </c>
      <c r="E306" s="8" t="s">
        <v>3349</v>
      </c>
      <c r="F306" s="4">
        <v>9408</v>
      </c>
      <c r="G306" s="4">
        <v>1</v>
      </c>
      <c r="H306" s="10">
        <v>58</v>
      </c>
      <c r="I306" s="2" t="s">
        <v>629</v>
      </c>
      <c r="J306" s="2" t="s">
        <v>654</v>
      </c>
      <c r="K306" s="2" t="s">
        <v>885</v>
      </c>
      <c r="L306" s="8">
        <v>1</v>
      </c>
      <c r="M306" s="2" t="s">
        <v>108</v>
      </c>
      <c r="N306" s="2" t="s">
        <v>1680</v>
      </c>
      <c r="O306" s="4">
        <f>IFERROR(VLOOKUP(CHARGE34562[[#This Row],[NUMERO_UNIQUE]],'DATA NC ST'!A:M,4,0),0)</f>
        <v>0</v>
      </c>
      <c r="P306" s="4">
        <f>IFERROR(VLOOKUP(CHARGE34562[[#This Row],[NUMERO_UNIQUE]],'DATA NC ST'!A:M,11,0),0)</f>
        <v>0</v>
      </c>
    </row>
    <row r="307" spans="1:16" x14ac:dyDescent="0.25">
      <c r="A307" s="2" t="s">
        <v>4546</v>
      </c>
      <c r="B307" s="2">
        <v>44357.41505787037</v>
      </c>
      <c r="C307" s="2" t="s">
        <v>342</v>
      </c>
      <c r="D307" s="2" t="s">
        <v>2386</v>
      </c>
      <c r="E307" s="8" t="s">
        <v>3350</v>
      </c>
      <c r="F307" s="4">
        <v>9406</v>
      </c>
      <c r="G307" s="4">
        <v>4</v>
      </c>
      <c r="H307" s="10">
        <v>100</v>
      </c>
      <c r="I307" s="2" t="s">
        <v>629</v>
      </c>
      <c r="J307" s="2" t="s">
        <v>654</v>
      </c>
      <c r="K307" s="2" t="s">
        <v>886</v>
      </c>
      <c r="L307" s="8">
        <v>1</v>
      </c>
      <c r="M307" s="2" t="s">
        <v>206</v>
      </c>
      <c r="N307" s="2" t="s">
        <v>1696</v>
      </c>
      <c r="O307" s="4">
        <f>IFERROR(VLOOKUP(CHARGE34562[[#This Row],[NUMERO_UNIQUE]],'DATA NC ST'!A:M,4,0),0)</f>
        <v>0</v>
      </c>
      <c r="P307" s="4">
        <f>IFERROR(VLOOKUP(CHARGE34562[[#This Row],[NUMERO_UNIQUE]],'DATA NC ST'!A:M,11,0),0)</f>
        <v>0</v>
      </c>
    </row>
    <row r="308" spans="1:16" x14ac:dyDescent="0.25">
      <c r="A308" s="2" t="s">
        <v>4547</v>
      </c>
      <c r="B308" s="2">
        <v>44357.41505787037</v>
      </c>
      <c r="C308" s="2" t="s">
        <v>342</v>
      </c>
      <c r="D308" s="2" t="s">
        <v>2387</v>
      </c>
      <c r="E308" s="8" t="s">
        <v>3351</v>
      </c>
      <c r="F308" s="4">
        <v>9406</v>
      </c>
      <c r="G308" s="4">
        <v>3</v>
      </c>
      <c r="H308" s="10">
        <v>50</v>
      </c>
      <c r="I308" s="2" t="s">
        <v>629</v>
      </c>
      <c r="J308" s="2" t="s">
        <v>654</v>
      </c>
      <c r="K308" s="2" t="s">
        <v>887</v>
      </c>
      <c r="L308" s="8">
        <v>1</v>
      </c>
      <c r="M308" s="2" t="s">
        <v>1752</v>
      </c>
      <c r="N308" s="2" t="s">
        <v>1568</v>
      </c>
      <c r="O308" s="4">
        <f>IFERROR(VLOOKUP(CHARGE34562[[#This Row],[NUMERO_UNIQUE]],'DATA NC ST'!A:M,4,0),0)</f>
        <v>0</v>
      </c>
      <c r="P308" s="4">
        <f>IFERROR(VLOOKUP(CHARGE34562[[#This Row],[NUMERO_UNIQUE]],'DATA NC ST'!A:M,11,0),0)</f>
        <v>0</v>
      </c>
    </row>
    <row r="309" spans="1:16" x14ac:dyDescent="0.25">
      <c r="A309" s="2" t="s">
        <v>4548</v>
      </c>
      <c r="B309" s="2">
        <v>44357.41505787037</v>
      </c>
      <c r="C309" s="2" t="s">
        <v>342</v>
      </c>
      <c r="D309" s="2" t="s">
        <v>2388</v>
      </c>
      <c r="E309" s="8" t="s">
        <v>3352</v>
      </c>
      <c r="F309" s="4">
        <v>9406</v>
      </c>
      <c r="G309" s="4">
        <v>2</v>
      </c>
      <c r="H309" s="10">
        <v>16</v>
      </c>
      <c r="I309" s="2" t="s">
        <v>629</v>
      </c>
      <c r="J309" s="2" t="s">
        <v>654</v>
      </c>
      <c r="K309" s="2" t="s">
        <v>888</v>
      </c>
      <c r="L309" s="8">
        <v>1</v>
      </c>
      <c r="M309" s="2" t="s">
        <v>136</v>
      </c>
      <c r="N309" s="2" t="s">
        <v>1769</v>
      </c>
      <c r="O309" s="4">
        <f>IFERROR(VLOOKUP(CHARGE34562[[#This Row],[NUMERO_UNIQUE]],'DATA NC ST'!A:M,4,0),0)</f>
        <v>0</v>
      </c>
      <c r="P309" s="4">
        <f>IFERROR(VLOOKUP(CHARGE34562[[#This Row],[NUMERO_UNIQUE]],'DATA NC ST'!A:M,11,0),0)</f>
        <v>0</v>
      </c>
    </row>
    <row r="310" spans="1:16" x14ac:dyDescent="0.25">
      <c r="A310" s="2" t="s">
        <v>4549</v>
      </c>
      <c r="B310" s="2">
        <v>44357.41505787037</v>
      </c>
      <c r="C310" s="2" t="s">
        <v>342</v>
      </c>
      <c r="D310" s="2" t="s">
        <v>2389</v>
      </c>
      <c r="E310" s="8" t="s">
        <v>3353</v>
      </c>
      <c r="F310" s="4">
        <v>9406</v>
      </c>
      <c r="G310" s="4">
        <v>1</v>
      </c>
      <c r="H310" s="10">
        <v>12</v>
      </c>
      <c r="I310" s="2" t="s">
        <v>629</v>
      </c>
      <c r="J310" s="2" t="s">
        <v>654</v>
      </c>
      <c r="K310" s="2" t="s">
        <v>889</v>
      </c>
      <c r="L310" s="8">
        <v>1</v>
      </c>
      <c r="M310" s="2" t="s">
        <v>1770</v>
      </c>
      <c r="N310" s="2" t="s">
        <v>1744</v>
      </c>
      <c r="O310" s="4">
        <f>IFERROR(VLOOKUP(CHARGE34562[[#This Row],[NUMERO_UNIQUE]],'DATA NC ST'!A:M,4,0),0)</f>
        <v>0</v>
      </c>
      <c r="P310" s="4">
        <f>IFERROR(VLOOKUP(CHARGE34562[[#This Row],[NUMERO_UNIQUE]],'DATA NC ST'!A:M,11,0),0)</f>
        <v>0</v>
      </c>
    </row>
    <row r="311" spans="1:16" x14ac:dyDescent="0.25">
      <c r="A311" s="2" t="s">
        <v>4550</v>
      </c>
      <c r="B311" s="2">
        <v>44357.356145833335</v>
      </c>
      <c r="C311" s="2" t="s">
        <v>343</v>
      </c>
      <c r="D311" s="2" t="s">
        <v>2390</v>
      </c>
      <c r="E311" s="8" t="s">
        <v>3354</v>
      </c>
      <c r="F311" s="4">
        <v>9405</v>
      </c>
      <c r="G311" s="4">
        <v>4</v>
      </c>
      <c r="H311" s="10">
        <v>13</v>
      </c>
      <c r="I311" s="2" t="s">
        <v>629</v>
      </c>
      <c r="J311" s="2" t="s">
        <v>654</v>
      </c>
      <c r="K311" s="2" t="s">
        <v>890</v>
      </c>
      <c r="L311" s="8">
        <v>1</v>
      </c>
      <c r="M311" s="2" t="s">
        <v>1771</v>
      </c>
      <c r="N311" s="2" t="s">
        <v>1622</v>
      </c>
      <c r="O311" s="4">
        <f>IFERROR(VLOOKUP(CHARGE34562[[#This Row],[NUMERO_UNIQUE]],'DATA NC ST'!A:M,4,0),0)</f>
        <v>0</v>
      </c>
      <c r="P311" s="4">
        <f>IFERROR(VLOOKUP(CHARGE34562[[#This Row],[NUMERO_UNIQUE]],'DATA NC ST'!A:M,11,0),0)</f>
        <v>0</v>
      </c>
    </row>
    <row r="312" spans="1:16" x14ac:dyDescent="0.25">
      <c r="A312" s="2" t="s">
        <v>4551</v>
      </c>
      <c r="B312" s="2">
        <v>44357.356145833335</v>
      </c>
      <c r="C312" s="2" t="s">
        <v>343</v>
      </c>
      <c r="D312" s="2" t="s">
        <v>2391</v>
      </c>
      <c r="E312" s="8" t="s">
        <v>3355</v>
      </c>
      <c r="F312" s="4">
        <v>9405</v>
      </c>
      <c r="G312" s="4">
        <v>3</v>
      </c>
      <c r="H312" s="10">
        <v>15</v>
      </c>
      <c r="I312" s="2" t="s">
        <v>629</v>
      </c>
      <c r="J312" s="2" t="s">
        <v>654</v>
      </c>
      <c r="K312" s="2" t="s">
        <v>891</v>
      </c>
      <c r="L312" s="8">
        <v>1</v>
      </c>
      <c r="M312" s="2" t="s">
        <v>196</v>
      </c>
      <c r="N312" s="2" t="s">
        <v>1739</v>
      </c>
      <c r="O312" s="4">
        <f>IFERROR(VLOOKUP(CHARGE34562[[#This Row],[NUMERO_UNIQUE]],'DATA NC ST'!A:M,4,0),0)</f>
        <v>0</v>
      </c>
      <c r="P312" s="4">
        <f>IFERROR(VLOOKUP(CHARGE34562[[#This Row],[NUMERO_UNIQUE]],'DATA NC ST'!A:M,11,0),0)</f>
        <v>0</v>
      </c>
    </row>
    <row r="313" spans="1:16" x14ac:dyDescent="0.25">
      <c r="A313" s="2" t="s">
        <v>4552</v>
      </c>
      <c r="B313" s="2">
        <v>44357.356145833335</v>
      </c>
      <c r="C313" s="2" t="s">
        <v>343</v>
      </c>
      <c r="D313" s="2" t="s">
        <v>2392</v>
      </c>
      <c r="E313" s="8" t="s">
        <v>3356</v>
      </c>
      <c r="F313" s="4">
        <v>9405</v>
      </c>
      <c r="G313" s="4">
        <v>2</v>
      </c>
      <c r="H313" s="10">
        <v>15</v>
      </c>
      <c r="I313" s="2" t="s">
        <v>629</v>
      </c>
      <c r="J313" s="2" t="s">
        <v>654</v>
      </c>
      <c r="K313" s="2" t="s">
        <v>892</v>
      </c>
      <c r="L313" s="8">
        <v>1</v>
      </c>
      <c r="M313" s="2" t="s">
        <v>48</v>
      </c>
      <c r="N313" s="2" t="s">
        <v>1562</v>
      </c>
      <c r="O313" s="4">
        <f>IFERROR(VLOOKUP(CHARGE34562[[#This Row],[NUMERO_UNIQUE]],'DATA NC ST'!A:M,4,0),0)</f>
        <v>0</v>
      </c>
      <c r="P313" s="4">
        <f>IFERROR(VLOOKUP(CHARGE34562[[#This Row],[NUMERO_UNIQUE]],'DATA NC ST'!A:M,11,0),0)</f>
        <v>0</v>
      </c>
    </row>
    <row r="314" spans="1:16" x14ac:dyDescent="0.25">
      <c r="A314" s="2" t="s">
        <v>4553</v>
      </c>
      <c r="B314" s="2">
        <v>44357.356145833335</v>
      </c>
      <c r="C314" s="2" t="s">
        <v>343</v>
      </c>
      <c r="D314" s="2" t="s">
        <v>2393</v>
      </c>
      <c r="E314" s="8" t="s">
        <v>3357</v>
      </c>
      <c r="F314" s="4">
        <v>9405</v>
      </c>
      <c r="G314" s="4">
        <v>1</v>
      </c>
      <c r="H314" s="10">
        <v>11</v>
      </c>
      <c r="I314" s="2" t="s">
        <v>629</v>
      </c>
      <c r="J314" s="2" t="s">
        <v>654</v>
      </c>
      <c r="K314" s="2" t="s">
        <v>893</v>
      </c>
      <c r="L314" s="8">
        <v>1</v>
      </c>
      <c r="M314" s="2" t="s">
        <v>1772</v>
      </c>
      <c r="N314" s="2" t="s">
        <v>1773</v>
      </c>
      <c r="O314" s="4">
        <f>IFERROR(VLOOKUP(CHARGE34562[[#This Row],[NUMERO_UNIQUE]],'DATA NC ST'!A:M,4,0),0)</f>
        <v>0</v>
      </c>
      <c r="P314" s="4">
        <f>IFERROR(VLOOKUP(CHARGE34562[[#This Row],[NUMERO_UNIQUE]],'DATA NC ST'!A:M,11,0),0)</f>
        <v>0</v>
      </c>
    </row>
    <row r="315" spans="1:16" x14ac:dyDescent="0.25">
      <c r="A315" s="2" t="s">
        <v>4554</v>
      </c>
      <c r="B315" s="2">
        <v>44356.618564814817</v>
      </c>
      <c r="C315" s="2" t="s">
        <v>344</v>
      </c>
      <c r="D315" s="2" t="s">
        <v>2394</v>
      </c>
      <c r="E315" s="8" t="s">
        <v>3358</v>
      </c>
      <c r="F315" s="4">
        <v>9404</v>
      </c>
      <c r="G315" s="4">
        <v>3</v>
      </c>
      <c r="H315" s="10">
        <v>70</v>
      </c>
      <c r="I315" s="2" t="s">
        <v>629</v>
      </c>
      <c r="J315" s="2" t="s">
        <v>654</v>
      </c>
      <c r="K315" s="2" t="s">
        <v>894</v>
      </c>
      <c r="L315" s="8">
        <v>1</v>
      </c>
      <c r="M315" s="2" t="s">
        <v>4202</v>
      </c>
      <c r="N315" s="2" t="s">
        <v>1562</v>
      </c>
      <c r="O315" s="4">
        <f>IFERROR(VLOOKUP(CHARGE34562[[#This Row],[NUMERO_UNIQUE]],'DATA NC ST'!A:M,4,0),0)</f>
        <v>0</v>
      </c>
      <c r="P315" s="4">
        <f>IFERROR(VLOOKUP(CHARGE34562[[#This Row],[NUMERO_UNIQUE]],'DATA NC ST'!A:M,11,0),0)</f>
        <v>0</v>
      </c>
    </row>
    <row r="316" spans="1:16" x14ac:dyDescent="0.25">
      <c r="A316" s="2" t="s">
        <v>4555</v>
      </c>
      <c r="B316" s="2">
        <v>44356.618564814817</v>
      </c>
      <c r="C316" s="2" t="s">
        <v>344</v>
      </c>
      <c r="D316" s="2" t="s">
        <v>2395</v>
      </c>
      <c r="E316" s="8" t="s">
        <v>3359</v>
      </c>
      <c r="F316" s="4">
        <v>9404</v>
      </c>
      <c r="G316" s="4">
        <v>2</v>
      </c>
      <c r="H316" s="10">
        <v>12</v>
      </c>
      <c r="I316" s="2" t="s">
        <v>629</v>
      </c>
      <c r="J316" s="2" t="s">
        <v>654</v>
      </c>
      <c r="K316" s="2" t="s">
        <v>895</v>
      </c>
      <c r="L316" s="8">
        <v>1</v>
      </c>
      <c r="M316" s="2" t="s">
        <v>211</v>
      </c>
      <c r="N316" s="2" t="s">
        <v>1774</v>
      </c>
      <c r="O316" s="4">
        <f>IFERROR(VLOOKUP(CHARGE34562[[#This Row],[NUMERO_UNIQUE]],'DATA NC ST'!A:M,4,0),0)</f>
        <v>0</v>
      </c>
      <c r="P316" s="4">
        <f>IFERROR(VLOOKUP(CHARGE34562[[#This Row],[NUMERO_UNIQUE]],'DATA NC ST'!A:M,11,0),0)</f>
        <v>0</v>
      </c>
    </row>
    <row r="317" spans="1:16" x14ac:dyDescent="0.25">
      <c r="A317" s="2" t="s">
        <v>4556</v>
      </c>
      <c r="B317" s="2">
        <v>44356.618564814817</v>
      </c>
      <c r="C317" s="2" t="s">
        <v>344</v>
      </c>
      <c r="D317" s="2" t="s">
        <v>2396</v>
      </c>
      <c r="E317" s="8" t="s">
        <v>3360</v>
      </c>
      <c r="F317" s="4">
        <v>9404</v>
      </c>
      <c r="G317" s="4">
        <v>1</v>
      </c>
      <c r="H317" s="10">
        <v>128</v>
      </c>
      <c r="I317" s="2" t="s">
        <v>629</v>
      </c>
      <c r="J317" s="2" t="s">
        <v>654</v>
      </c>
      <c r="K317" s="2" t="s">
        <v>896</v>
      </c>
      <c r="L317" s="8">
        <v>1</v>
      </c>
      <c r="M317" s="2" t="s">
        <v>224</v>
      </c>
      <c r="N317" s="2" t="s">
        <v>1775</v>
      </c>
      <c r="O317" s="4">
        <f>IFERROR(VLOOKUP(CHARGE34562[[#This Row],[NUMERO_UNIQUE]],'DATA NC ST'!A:M,4,0),0)</f>
        <v>0</v>
      </c>
      <c r="P317" s="4">
        <f>IFERROR(VLOOKUP(CHARGE34562[[#This Row],[NUMERO_UNIQUE]],'DATA NC ST'!A:M,11,0),0)</f>
        <v>0</v>
      </c>
    </row>
    <row r="318" spans="1:16" x14ac:dyDescent="0.25">
      <c r="A318" s="2" t="s">
        <v>4557</v>
      </c>
      <c r="B318" s="2">
        <v>44356.606840277775</v>
      </c>
      <c r="C318" s="2" t="s">
        <v>345</v>
      </c>
      <c r="D318" s="2" t="s">
        <v>2397</v>
      </c>
      <c r="E318" s="8" t="s">
        <v>3361</v>
      </c>
      <c r="F318" s="4">
        <v>9402</v>
      </c>
      <c r="G318" s="4">
        <v>5</v>
      </c>
      <c r="H318" s="10">
        <v>6</v>
      </c>
      <c r="I318" s="2" t="s">
        <v>629</v>
      </c>
      <c r="J318" s="2" t="s">
        <v>654</v>
      </c>
      <c r="K318" s="2" t="s">
        <v>897</v>
      </c>
      <c r="L318" s="8">
        <v>1</v>
      </c>
      <c r="M318" s="2" t="s">
        <v>269</v>
      </c>
      <c r="N318" s="2" t="s">
        <v>1776</v>
      </c>
      <c r="O318" s="4">
        <f>IFERROR(VLOOKUP(CHARGE34562[[#This Row],[NUMERO_UNIQUE]],'DATA NC ST'!A:M,4,0),0)</f>
        <v>0</v>
      </c>
      <c r="P318" s="4">
        <f>IFERROR(VLOOKUP(CHARGE34562[[#This Row],[NUMERO_UNIQUE]],'DATA NC ST'!A:M,11,0),0)</f>
        <v>0</v>
      </c>
    </row>
    <row r="319" spans="1:16" x14ac:dyDescent="0.25">
      <c r="A319" s="2" t="s">
        <v>4558</v>
      </c>
      <c r="B319" s="2">
        <v>44356.606840277775</v>
      </c>
      <c r="C319" s="2" t="s">
        <v>345</v>
      </c>
      <c r="D319" s="2" t="s">
        <v>2398</v>
      </c>
      <c r="E319" s="8" t="s">
        <v>3362</v>
      </c>
      <c r="F319" s="4">
        <v>9402</v>
      </c>
      <c r="G319" s="4">
        <v>4</v>
      </c>
      <c r="H319" s="10">
        <v>21</v>
      </c>
      <c r="I319" s="2" t="s">
        <v>629</v>
      </c>
      <c r="J319" s="2" t="s">
        <v>654</v>
      </c>
      <c r="K319" s="2" t="s">
        <v>898</v>
      </c>
      <c r="L319" s="8">
        <v>1</v>
      </c>
      <c r="M319" s="2" t="s">
        <v>81</v>
      </c>
      <c r="N319" s="2" t="s">
        <v>1567</v>
      </c>
      <c r="O319" s="4">
        <f>IFERROR(VLOOKUP(CHARGE34562[[#This Row],[NUMERO_UNIQUE]],'DATA NC ST'!A:M,4,0),0)</f>
        <v>0</v>
      </c>
      <c r="P319" s="4">
        <f>IFERROR(VLOOKUP(CHARGE34562[[#This Row],[NUMERO_UNIQUE]],'DATA NC ST'!A:M,11,0),0)</f>
        <v>0</v>
      </c>
    </row>
    <row r="320" spans="1:16" x14ac:dyDescent="0.25">
      <c r="A320" s="2" t="s">
        <v>4559</v>
      </c>
      <c r="B320" s="2">
        <v>44356.606840277775</v>
      </c>
      <c r="C320" s="2" t="s">
        <v>345</v>
      </c>
      <c r="D320" s="2" t="s">
        <v>2399</v>
      </c>
      <c r="E320" s="8" t="s">
        <v>3363</v>
      </c>
      <c r="F320" s="4">
        <v>9402</v>
      </c>
      <c r="G320" s="4">
        <v>3</v>
      </c>
      <c r="H320" s="10">
        <v>10</v>
      </c>
      <c r="I320" s="2" t="s">
        <v>629</v>
      </c>
      <c r="J320" s="2" t="s">
        <v>654</v>
      </c>
      <c r="K320" s="2" t="s">
        <v>899</v>
      </c>
      <c r="L320" s="8">
        <v>1</v>
      </c>
      <c r="M320" s="2" t="s">
        <v>1777</v>
      </c>
      <c r="N320" s="2" t="s">
        <v>1622</v>
      </c>
      <c r="O320" s="4">
        <f>IFERROR(VLOOKUP(CHARGE34562[[#This Row],[NUMERO_UNIQUE]],'DATA NC ST'!A:M,4,0),0)</f>
        <v>0</v>
      </c>
      <c r="P320" s="4">
        <f>IFERROR(VLOOKUP(CHARGE34562[[#This Row],[NUMERO_UNIQUE]],'DATA NC ST'!A:M,11,0),0)</f>
        <v>0</v>
      </c>
    </row>
    <row r="321" spans="1:16" x14ac:dyDescent="0.25">
      <c r="A321" s="2" t="s">
        <v>4560</v>
      </c>
      <c r="B321" s="2">
        <v>44356.606840277775</v>
      </c>
      <c r="C321" s="2" t="s">
        <v>345</v>
      </c>
      <c r="D321" s="2" t="s">
        <v>2400</v>
      </c>
      <c r="E321" s="8" t="s">
        <v>3364</v>
      </c>
      <c r="F321" s="4">
        <v>9402</v>
      </c>
      <c r="G321" s="4">
        <v>2</v>
      </c>
      <c r="H321" s="10">
        <v>21</v>
      </c>
      <c r="I321" s="2" t="s">
        <v>629</v>
      </c>
      <c r="J321" s="2" t="s">
        <v>654</v>
      </c>
      <c r="K321" s="2" t="s">
        <v>900</v>
      </c>
      <c r="L321" s="8">
        <v>1</v>
      </c>
      <c r="M321" s="2" t="s">
        <v>167</v>
      </c>
      <c r="N321" s="2" t="s">
        <v>1778</v>
      </c>
      <c r="O321" s="4">
        <f>IFERROR(VLOOKUP(CHARGE34562[[#This Row],[NUMERO_UNIQUE]],'DATA NC ST'!A:M,4,0),0)</f>
        <v>0</v>
      </c>
      <c r="P321" s="4">
        <f>IFERROR(VLOOKUP(CHARGE34562[[#This Row],[NUMERO_UNIQUE]],'DATA NC ST'!A:M,11,0),0)</f>
        <v>0</v>
      </c>
    </row>
    <row r="322" spans="1:16" x14ac:dyDescent="0.25">
      <c r="A322" s="2" t="s">
        <v>4561</v>
      </c>
      <c r="B322" s="2">
        <v>44356.606840277775</v>
      </c>
      <c r="C322" s="2" t="s">
        <v>345</v>
      </c>
      <c r="D322" s="2" t="s">
        <v>2401</v>
      </c>
      <c r="E322" s="8" t="s">
        <v>3365</v>
      </c>
      <c r="F322" s="4">
        <v>9402</v>
      </c>
      <c r="G322" s="4">
        <v>1</v>
      </c>
      <c r="H322" s="10">
        <v>21</v>
      </c>
      <c r="I322" s="2" t="s">
        <v>629</v>
      </c>
      <c r="J322" s="2" t="s">
        <v>654</v>
      </c>
      <c r="K322" s="2" t="s">
        <v>901</v>
      </c>
      <c r="L322" s="8">
        <v>1</v>
      </c>
      <c r="M322" s="2" t="s">
        <v>147</v>
      </c>
      <c r="N322" s="2" t="s">
        <v>1779</v>
      </c>
      <c r="O322" s="4">
        <f>IFERROR(VLOOKUP(CHARGE34562[[#This Row],[NUMERO_UNIQUE]],'DATA NC ST'!A:M,4,0),0)</f>
        <v>0</v>
      </c>
      <c r="P322" s="4">
        <f>IFERROR(VLOOKUP(CHARGE34562[[#This Row],[NUMERO_UNIQUE]],'DATA NC ST'!A:M,11,0),0)</f>
        <v>0</v>
      </c>
    </row>
    <row r="323" spans="1:16" x14ac:dyDescent="0.25">
      <c r="A323" s="2" t="s">
        <v>4562</v>
      </c>
      <c r="B323" s="2">
        <v>44356.451157407406</v>
      </c>
      <c r="C323" s="2" t="s">
        <v>346</v>
      </c>
      <c r="D323" s="2" t="s">
        <v>2402</v>
      </c>
      <c r="E323" s="8" t="s">
        <v>3366</v>
      </c>
      <c r="F323" s="4">
        <v>9400</v>
      </c>
      <c r="G323" s="4">
        <v>1</v>
      </c>
      <c r="H323" s="10">
        <v>15</v>
      </c>
      <c r="I323" s="2" t="s">
        <v>640</v>
      </c>
      <c r="J323" s="2" t="s">
        <v>654</v>
      </c>
      <c r="K323" s="2" t="s">
        <v>902</v>
      </c>
      <c r="L323" s="8">
        <v>1</v>
      </c>
      <c r="M323" s="2" t="s">
        <v>1780</v>
      </c>
      <c r="N323" s="2" t="s">
        <v>1781</v>
      </c>
      <c r="O323" s="4">
        <f>IFERROR(VLOOKUP(CHARGE34562[[#This Row],[NUMERO_UNIQUE]],'DATA NC ST'!A:M,4,0),0)</f>
        <v>0</v>
      </c>
      <c r="P323" s="4">
        <f>IFERROR(VLOOKUP(CHARGE34562[[#This Row],[NUMERO_UNIQUE]],'DATA NC ST'!A:M,11,0),0)</f>
        <v>0</v>
      </c>
    </row>
    <row r="324" spans="1:16" x14ac:dyDescent="0.25">
      <c r="A324" s="2" t="s">
        <v>4563</v>
      </c>
      <c r="B324" s="2">
        <v>44356.450613425928</v>
      </c>
      <c r="C324" s="2" t="s">
        <v>347</v>
      </c>
      <c r="D324" s="2" t="s">
        <v>2403</v>
      </c>
      <c r="E324" s="8" t="s">
        <v>3367</v>
      </c>
      <c r="F324" s="4">
        <v>9399</v>
      </c>
      <c r="G324" s="4">
        <v>1</v>
      </c>
      <c r="H324" s="10">
        <v>15</v>
      </c>
      <c r="I324" s="2" t="s">
        <v>630</v>
      </c>
      <c r="J324" s="2" t="s">
        <v>654</v>
      </c>
      <c r="K324" s="2" t="s">
        <v>903</v>
      </c>
      <c r="L324" s="8">
        <v>1</v>
      </c>
      <c r="M324" s="2" t="s">
        <v>193</v>
      </c>
      <c r="N324" s="2" t="s">
        <v>1562</v>
      </c>
      <c r="O324" s="4">
        <f>IFERROR(VLOOKUP(CHARGE34562[[#This Row],[NUMERO_UNIQUE]],'DATA NC ST'!A:M,4,0),0)</f>
        <v>0</v>
      </c>
      <c r="P324" s="4">
        <f>IFERROR(VLOOKUP(CHARGE34562[[#This Row],[NUMERO_UNIQUE]],'DATA NC ST'!A:M,11,0),0)</f>
        <v>0</v>
      </c>
    </row>
    <row r="325" spans="1:16" x14ac:dyDescent="0.25">
      <c r="A325" s="2" t="s">
        <v>4564</v>
      </c>
      <c r="B325" s="2">
        <v>44356.447442129633</v>
      </c>
      <c r="C325" s="2" t="s">
        <v>348</v>
      </c>
      <c r="D325" s="2" t="s">
        <v>2404</v>
      </c>
      <c r="E325" s="8" t="s">
        <v>3368</v>
      </c>
      <c r="F325" s="4">
        <v>9398</v>
      </c>
      <c r="G325" s="4">
        <v>4</v>
      </c>
      <c r="H325" s="10">
        <v>4</v>
      </c>
      <c r="I325" s="2" t="s">
        <v>629</v>
      </c>
      <c r="J325" s="2" t="s">
        <v>654</v>
      </c>
      <c r="K325" s="2" t="s">
        <v>904</v>
      </c>
      <c r="L325" s="8">
        <v>1</v>
      </c>
      <c r="M325" s="2" t="s">
        <v>148</v>
      </c>
      <c r="N325" s="2" t="s">
        <v>1757</v>
      </c>
      <c r="O325" s="4">
        <f>IFERROR(VLOOKUP(CHARGE34562[[#This Row],[NUMERO_UNIQUE]],'DATA NC ST'!A:M,4,0),0)</f>
        <v>0</v>
      </c>
      <c r="P325" s="4">
        <f>IFERROR(VLOOKUP(CHARGE34562[[#This Row],[NUMERO_UNIQUE]],'DATA NC ST'!A:M,11,0),0)</f>
        <v>0</v>
      </c>
    </row>
    <row r="326" spans="1:16" x14ac:dyDescent="0.25">
      <c r="A326" s="2" t="s">
        <v>4565</v>
      </c>
      <c r="B326" s="2">
        <v>44356.447442129633</v>
      </c>
      <c r="C326" s="2" t="s">
        <v>348</v>
      </c>
      <c r="D326" s="2" t="s">
        <v>2405</v>
      </c>
      <c r="E326" s="8" t="s">
        <v>3369</v>
      </c>
      <c r="F326" s="4">
        <v>9398</v>
      </c>
      <c r="G326" s="4">
        <v>3</v>
      </c>
      <c r="H326" s="10">
        <v>18</v>
      </c>
      <c r="I326" s="2" t="s">
        <v>629</v>
      </c>
      <c r="J326" s="2" t="s">
        <v>654</v>
      </c>
      <c r="K326" s="2" t="s">
        <v>905</v>
      </c>
      <c r="L326" s="8">
        <v>1</v>
      </c>
      <c r="M326" s="2" t="s">
        <v>243</v>
      </c>
      <c r="N326" s="2" t="s">
        <v>1562</v>
      </c>
      <c r="O326" s="4">
        <f>IFERROR(VLOOKUP(CHARGE34562[[#This Row],[NUMERO_UNIQUE]],'DATA NC ST'!A:M,4,0),0)</f>
        <v>0</v>
      </c>
      <c r="P326" s="4">
        <f>IFERROR(VLOOKUP(CHARGE34562[[#This Row],[NUMERO_UNIQUE]],'DATA NC ST'!A:M,11,0),0)</f>
        <v>0</v>
      </c>
    </row>
    <row r="327" spans="1:16" x14ac:dyDescent="0.25">
      <c r="A327" s="2" t="s">
        <v>4566</v>
      </c>
      <c r="B327" s="2">
        <v>44356.447442129633</v>
      </c>
      <c r="C327" s="2" t="s">
        <v>348</v>
      </c>
      <c r="D327" s="2" t="s">
        <v>2406</v>
      </c>
      <c r="E327" s="8" t="s">
        <v>3370</v>
      </c>
      <c r="F327" s="4">
        <v>9398</v>
      </c>
      <c r="G327" s="4">
        <v>2</v>
      </c>
      <c r="H327" s="10">
        <v>15</v>
      </c>
      <c r="I327" s="2" t="s">
        <v>629</v>
      </c>
      <c r="J327" s="2" t="s">
        <v>654</v>
      </c>
      <c r="K327" s="2" t="s">
        <v>906</v>
      </c>
      <c r="L327" s="8">
        <v>1</v>
      </c>
      <c r="M327" s="2" t="s">
        <v>172</v>
      </c>
      <c r="N327" s="2" t="s">
        <v>1782</v>
      </c>
      <c r="O327" s="4">
        <f>IFERROR(VLOOKUP(CHARGE34562[[#This Row],[NUMERO_UNIQUE]],'DATA NC ST'!A:M,4,0),0)</f>
        <v>0</v>
      </c>
      <c r="P327" s="4">
        <f>IFERROR(VLOOKUP(CHARGE34562[[#This Row],[NUMERO_UNIQUE]],'DATA NC ST'!A:M,11,0),0)</f>
        <v>0</v>
      </c>
    </row>
    <row r="328" spans="1:16" x14ac:dyDescent="0.25">
      <c r="A328" s="2" t="s">
        <v>4567</v>
      </c>
      <c r="B328" s="2">
        <v>44356.447442129633</v>
      </c>
      <c r="C328" s="2" t="s">
        <v>348</v>
      </c>
      <c r="D328" s="2" t="s">
        <v>2407</v>
      </c>
      <c r="E328" s="8" t="s">
        <v>3371</v>
      </c>
      <c r="F328" s="4">
        <v>9398</v>
      </c>
      <c r="G328" s="4">
        <v>1</v>
      </c>
      <c r="H328" s="10">
        <v>6</v>
      </c>
      <c r="I328" s="2" t="s">
        <v>629</v>
      </c>
      <c r="J328" s="2" t="s">
        <v>654</v>
      </c>
      <c r="K328" s="2" t="s">
        <v>907</v>
      </c>
      <c r="L328" s="8">
        <v>1</v>
      </c>
      <c r="M328" s="2" t="s">
        <v>1783</v>
      </c>
      <c r="N328" s="2" t="s">
        <v>1776</v>
      </c>
      <c r="O328" s="4">
        <f>IFERROR(VLOOKUP(CHARGE34562[[#This Row],[NUMERO_UNIQUE]],'DATA NC ST'!A:M,4,0),0)</f>
        <v>0</v>
      </c>
      <c r="P328" s="4">
        <f>IFERROR(VLOOKUP(CHARGE34562[[#This Row],[NUMERO_UNIQUE]],'DATA NC ST'!A:M,11,0),0)</f>
        <v>0</v>
      </c>
    </row>
    <row r="329" spans="1:16" x14ac:dyDescent="0.25">
      <c r="A329" s="2" t="s">
        <v>4568</v>
      </c>
      <c r="B329" s="2">
        <v>44355.600312499999</v>
      </c>
      <c r="C329" s="2" t="s">
        <v>349</v>
      </c>
      <c r="D329" s="2" t="s">
        <v>2408</v>
      </c>
      <c r="E329" s="8" t="s">
        <v>3372</v>
      </c>
      <c r="F329" s="4">
        <v>9397</v>
      </c>
      <c r="G329" s="4">
        <v>1</v>
      </c>
      <c r="H329" s="10">
        <v>117</v>
      </c>
      <c r="I329" s="2" t="s">
        <v>636</v>
      </c>
      <c r="J329" s="2" t="s">
        <v>654</v>
      </c>
      <c r="K329" s="2" t="s">
        <v>908</v>
      </c>
      <c r="L329" s="8">
        <v>1</v>
      </c>
      <c r="M329" s="2" t="s">
        <v>1784</v>
      </c>
      <c r="N329" s="2" t="s">
        <v>1785</v>
      </c>
      <c r="O329" s="4">
        <f>IFERROR(VLOOKUP(CHARGE34562[[#This Row],[NUMERO_UNIQUE]],'DATA NC ST'!A:M,4,0),0)</f>
        <v>0</v>
      </c>
      <c r="P329" s="4">
        <f>IFERROR(VLOOKUP(CHARGE34562[[#This Row],[NUMERO_UNIQUE]],'DATA NC ST'!A:M,11,0),0)</f>
        <v>0</v>
      </c>
    </row>
    <row r="330" spans="1:16" x14ac:dyDescent="0.25">
      <c r="A330" s="2" t="s">
        <v>4569</v>
      </c>
      <c r="B330" s="2">
        <v>44355.428738425922</v>
      </c>
      <c r="C330" s="2" t="s">
        <v>350</v>
      </c>
      <c r="D330" s="2"/>
      <c r="E330" s="8" t="s">
        <v>3373</v>
      </c>
      <c r="F330" s="4">
        <v>9396</v>
      </c>
      <c r="G330" s="4">
        <v>1</v>
      </c>
      <c r="H330" s="10">
        <v>14</v>
      </c>
      <c r="I330" s="2" t="s">
        <v>234</v>
      </c>
      <c r="J330" s="2" t="s">
        <v>654</v>
      </c>
      <c r="K330" s="2" t="s">
        <v>909</v>
      </c>
      <c r="L330" s="8">
        <v>9</v>
      </c>
      <c r="M330" s="2" t="s">
        <v>1786</v>
      </c>
      <c r="N330" s="2" t="s">
        <v>1787</v>
      </c>
      <c r="O330" s="4">
        <f>IFERROR(VLOOKUP(CHARGE34562[[#This Row],[NUMERO_UNIQUE]],'DATA NC ST'!A:M,4,0),0)</f>
        <v>0</v>
      </c>
      <c r="P330" s="4">
        <f>IFERROR(VLOOKUP(CHARGE34562[[#This Row],[NUMERO_UNIQUE]],'DATA NC ST'!A:M,11,0),0)</f>
        <v>0</v>
      </c>
    </row>
    <row r="331" spans="1:16" x14ac:dyDescent="0.25">
      <c r="A331" s="2" t="s">
        <v>4570</v>
      </c>
      <c r="B331" s="2">
        <v>44355.428738425922</v>
      </c>
      <c r="C331" s="2" t="s">
        <v>351</v>
      </c>
      <c r="D331" s="2"/>
      <c r="E331" s="8" t="s">
        <v>3374</v>
      </c>
      <c r="F331" s="4">
        <v>9395</v>
      </c>
      <c r="G331" s="4">
        <v>1</v>
      </c>
      <c r="H331" s="10">
        <v>10</v>
      </c>
      <c r="I331" s="2" t="s">
        <v>234</v>
      </c>
      <c r="J331" s="2" t="s">
        <v>654</v>
      </c>
      <c r="K331" s="2" t="s">
        <v>909</v>
      </c>
      <c r="L331" s="8">
        <v>11</v>
      </c>
      <c r="M331" s="2" t="s">
        <v>1788</v>
      </c>
      <c r="N331" s="2" t="s">
        <v>1789</v>
      </c>
      <c r="O331" s="4">
        <f>IFERROR(VLOOKUP(CHARGE34562[[#This Row],[NUMERO_UNIQUE]],'DATA NC ST'!A:M,4,0),0)</f>
        <v>0</v>
      </c>
      <c r="P331" s="4">
        <f>IFERROR(VLOOKUP(CHARGE34562[[#This Row],[NUMERO_UNIQUE]],'DATA NC ST'!A:M,11,0),0)</f>
        <v>0</v>
      </c>
    </row>
    <row r="332" spans="1:16" x14ac:dyDescent="0.25">
      <c r="A332" s="2" t="s">
        <v>4571</v>
      </c>
      <c r="B332" s="2">
        <v>44355.428738425922</v>
      </c>
      <c r="C332" s="2" t="s">
        <v>352</v>
      </c>
      <c r="D332" s="2"/>
      <c r="E332" s="8" t="s">
        <v>3375</v>
      </c>
      <c r="F332" s="4">
        <v>9394</v>
      </c>
      <c r="G332" s="4">
        <v>1</v>
      </c>
      <c r="H332" s="10">
        <v>10</v>
      </c>
      <c r="I332" s="2" t="s">
        <v>234</v>
      </c>
      <c r="J332" s="2" t="s">
        <v>654</v>
      </c>
      <c r="K332" s="2" t="s">
        <v>909</v>
      </c>
      <c r="L332" s="8">
        <v>10</v>
      </c>
      <c r="M332" s="2" t="s">
        <v>1790</v>
      </c>
      <c r="N332" s="2" t="s">
        <v>1791</v>
      </c>
      <c r="O332" s="4">
        <f>IFERROR(VLOOKUP(CHARGE34562[[#This Row],[NUMERO_UNIQUE]],'DATA NC ST'!A:M,4,0),0)</f>
        <v>0</v>
      </c>
      <c r="P332" s="4">
        <f>IFERROR(VLOOKUP(CHARGE34562[[#This Row],[NUMERO_UNIQUE]],'DATA NC ST'!A:M,11,0),0)</f>
        <v>0</v>
      </c>
    </row>
    <row r="333" spans="1:16" x14ac:dyDescent="0.25">
      <c r="A333" s="2" t="s">
        <v>4572</v>
      </c>
      <c r="B333" s="2">
        <v>44355.322766203702</v>
      </c>
      <c r="C333" s="2" t="s">
        <v>353</v>
      </c>
      <c r="D333" s="2" t="s">
        <v>2409</v>
      </c>
      <c r="E333" s="8" t="s">
        <v>3376</v>
      </c>
      <c r="F333" s="4">
        <v>9393</v>
      </c>
      <c r="G333" s="4">
        <v>5</v>
      </c>
      <c r="H333" s="10">
        <v>105</v>
      </c>
      <c r="I333" s="2" t="s">
        <v>629</v>
      </c>
      <c r="J333" s="2" t="s">
        <v>654</v>
      </c>
      <c r="K333" s="2" t="s">
        <v>910</v>
      </c>
      <c r="L333" s="8">
        <v>1</v>
      </c>
      <c r="M333" s="2" t="s">
        <v>1792</v>
      </c>
      <c r="N333" s="2" t="s">
        <v>1793</v>
      </c>
      <c r="O333" s="4">
        <f>IFERROR(VLOOKUP(CHARGE34562[[#This Row],[NUMERO_UNIQUE]],'DATA NC ST'!A:M,4,0),0)</f>
        <v>0</v>
      </c>
      <c r="P333" s="4">
        <f>IFERROR(VLOOKUP(CHARGE34562[[#This Row],[NUMERO_UNIQUE]],'DATA NC ST'!A:M,11,0),0)</f>
        <v>0</v>
      </c>
    </row>
    <row r="334" spans="1:16" x14ac:dyDescent="0.25">
      <c r="A334" s="2" t="s">
        <v>4573</v>
      </c>
      <c r="B334" s="2">
        <v>44355.322766203702</v>
      </c>
      <c r="C334" s="2" t="s">
        <v>353</v>
      </c>
      <c r="D334" s="2" t="s">
        <v>2410</v>
      </c>
      <c r="E334" s="8" t="s">
        <v>3377</v>
      </c>
      <c r="F334" s="4">
        <v>9393</v>
      </c>
      <c r="G334" s="4">
        <v>4</v>
      </c>
      <c r="H334" s="10">
        <v>16</v>
      </c>
      <c r="I334" s="2" t="s">
        <v>629</v>
      </c>
      <c r="J334" s="2" t="s">
        <v>654</v>
      </c>
      <c r="K334" s="2" t="s">
        <v>911</v>
      </c>
      <c r="L334" s="8">
        <v>1</v>
      </c>
      <c r="M334" s="2" t="s">
        <v>186</v>
      </c>
      <c r="N334" s="2" t="s">
        <v>1794</v>
      </c>
      <c r="O334" s="4">
        <f>IFERROR(VLOOKUP(CHARGE34562[[#This Row],[NUMERO_UNIQUE]],'DATA NC ST'!A:M,4,0),0)</f>
        <v>0</v>
      </c>
      <c r="P334" s="4">
        <f>IFERROR(VLOOKUP(CHARGE34562[[#This Row],[NUMERO_UNIQUE]],'DATA NC ST'!A:M,11,0),0)</f>
        <v>0</v>
      </c>
    </row>
    <row r="335" spans="1:16" x14ac:dyDescent="0.25">
      <c r="A335" s="2" t="s">
        <v>4574</v>
      </c>
      <c r="B335" s="2">
        <v>44355.322766203702</v>
      </c>
      <c r="C335" s="2" t="s">
        <v>353</v>
      </c>
      <c r="D335" s="2" t="s">
        <v>2411</v>
      </c>
      <c r="E335" s="8" t="s">
        <v>3378</v>
      </c>
      <c r="F335" s="4">
        <v>9393</v>
      </c>
      <c r="G335" s="4">
        <v>3</v>
      </c>
      <c r="H335" s="10">
        <v>25</v>
      </c>
      <c r="I335" s="2" t="s">
        <v>629</v>
      </c>
      <c r="J335" s="2" t="s">
        <v>654</v>
      </c>
      <c r="K335" s="2" t="s">
        <v>912</v>
      </c>
      <c r="L335" s="8">
        <v>1</v>
      </c>
      <c r="M335" s="2" t="s">
        <v>199</v>
      </c>
      <c r="N335" s="2" t="s">
        <v>1635</v>
      </c>
      <c r="O335" s="4">
        <f>IFERROR(VLOOKUP(CHARGE34562[[#This Row],[NUMERO_UNIQUE]],'DATA NC ST'!A:M,4,0),0)</f>
        <v>0</v>
      </c>
      <c r="P335" s="4">
        <f>IFERROR(VLOOKUP(CHARGE34562[[#This Row],[NUMERO_UNIQUE]],'DATA NC ST'!A:M,11,0),0)</f>
        <v>0</v>
      </c>
    </row>
    <row r="336" spans="1:16" x14ac:dyDescent="0.25">
      <c r="A336" s="2" t="s">
        <v>4575</v>
      </c>
      <c r="B336" s="2">
        <v>44355.322766203702</v>
      </c>
      <c r="C336" s="2" t="s">
        <v>353</v>
      </c>
      <c r="D336" s="2" t="s">
        <v>2412</v>
      </c>
      <c r="E336" s="8" t="s">
        <v>3379</v>
      </c>
      <c r="F336" s="4">
        <v>9393</v>
      </c>
      <c r="G336" s="4">
        <v>2</v>
      </c>
      <c r="H336" s="10">
        <v>6</v>
      </c>
      <c r="I336" s="2" t="s">
        <v>629</v>
      </c>
      <c r="J336" s="2" t="s">
        <v>654</v>
      </c>
      <c r="K336" s="2" t="s">
        <v>913</v>
      </c>
      <c r="L336" s="8">
        <v>1</v>
      </c>
      <c r="M336" s="2" t="s">
        <v>1795</v>
      </c>
      <c r="N336" s="2" t="s">
        <v>1796</v>
      </c>
      <c r="O336" s="4">
        <f>IFERROR(VLOOKUP(CHARGE34562[[#This Row],[NUMERO_UNIQUE]],'DATA NC ST'!A:M,4,0),0)</f>
        <v>0</v>
      </c>
      <c r="P336" s="4">
        <f>IFERROR(VLOOKUP(CHARGE34562[[#This Row],[NUMERO_UNIQUE]],'DATA NC ST'!A:M,11,0),0)</f>
        <v>0</v>
      </c>
    </row>
    <row r="337" spans="1:16" x14ac:dyDescent="0.25">
      <c r="A337" s="2" t="s">
        <v>4576</v>
      </c>
      <c r="B337" s="2">
        <v>44355.322766203702</v>
      </c>
      <c r="C337" s="2" t="s">
        <v>353</v>
      </c>
      <c r="D337" s="2" t="s">
        <v>2413</v>
      </c>
      <c r="E337" s="8" t="s">
        <v>3380</v>
      </c>
      <c r="F337" s="4">
        <v>9393</v>
      </c>
      <c r="G337" s="4">
        <v>1</v>
      </c>
      <c r="H337" s="10">
        <v>80</v>
      </c>
      <c r="I337" s="2" t="s">
        <v>629</v>
      </c>
      <c r="J337" s="2" t="s">
        <v>654</v>
      </c>
      <c r="K337" s="2" t="s">
        <v>914</v>
      </c>
      <c r="L337" s="8">
        <v>1</v>
      </c>
      <c r="M337" s="2" t="s">
        <v>132</v>
      </c>
      <c r="N337" s="2" t="s">
        <v>1696</v>
      </c>
      <c r="O337" s="4">
        <f>IFERROR(VLOOKUP(CHARGE34562[[#This Row],[NUMERO_UNIQUE]],'DATA NC ST'!A:M,4,0),0)</f>
        <v>0</v>
      </c>
      <c r="P337" s="4">
        <f>IFERROR(VLOOKUP(CHARGE34562[[#This Row],[NUMERO_UNIQUE]],'DATA NC ST'!A:M,11,0),0)</f>
        <v>0</v>
      </c>
    </row>
    <row r="338" spans="1:16" x14ac:dyDescent="0.25">
      <c r="A338" s="2" t="s">
        <v>4577</v>
      </c>
      <c r="B338" s="2">
        <v>44355.321238425924</v>
      </c>
      <c r="C338" s="2" t="s">
        <v>353</v>
      </c>
      <c r="D338" s="2" t="s">
        <v>2414</v>
      </c>
      <c r="E338" s="8" t="s">
        <v>3381</v>
      </c>
      <c r="F338" s="4">
        <v>9392</v>
      </c>
      <c r="G338" s="4">
        <v>1</v>
      </c>
      <c r="H338" s="10">
        <v>16</v>
      </c>
      <c r="I338" s="2" t="s">
        <v>637</v>
      </c>
      <c r="J338" s="2" t="s">
        <v>654</v>
      </c>
      <c r="K338" s="2" t="s">
        <v>915</v>
      </c>
      <c r="L338" s="8">
        <v>1</v>
      </c>
      <c r="M338" s="2" t="s">
        <v>92</v>
      </c>
      <c r="N338" s="2" t="s">
        <v>1797</v>
      </c>
      <c r="O338" s="4">
        <f>IFERROR(VLOOKUP(CHARGE34562[[#This Row],[NUMERO_UNIQUE]],'DATA NC ST'!A:M,4,0),0)</f>
        <v>0</v>
      </c>
      <c r="P338" s="4">
        <f>IFERROR(VLOOKUP(CHARGE34562[[#This Row],[NUMERO_UNIQUE]],'DATA NC ST'!A:M,11,0),0)</f>
        <v>0</v>
      </c>
    </row>
    <row r="339" spans="1:16" x14ac:dyDescent="0.25">
      <c r="A339" s="2" t="s">
        <v>4578</v>
      </c>
      <c r="B339" s="2">
        <v>44351.599212962959</v>
      </c>
      <c r="C339" s="2" t="s">
        <v>354</v>
      </c>
      <c r="D339" s="2" t="s">
        <v>2415</v>
      </c>
      <c r="E339" s="8" t="s">
        <v>3382</v>
      </c>
      <c r="F339" s="4">
        <v>9391</v>
      </c>
      <c r="G339" s="4">
        <v>7</v>
      </c>
      <c r="H339" s="10">
        <v>73</v>
      </c>
      <c r="I339" s="2" t="s">
        <v>629</v>
      </c>
      <c r="J339" s="2" t="s">
        <v>654</v>
      </c>
      <c r="K339" s="2" t="s">
        <v>916</v>
      </c>
      <c r="L339" s="8">
        <v>1</v>
      </c>
      <c r="M339" s="2" t="s">
        <v>15</v>
      </c>
      <c r="N339" s="2" t="s">
        <v>1745</v>
      </c>
      <c r="O339" s="4">
        <f>IFERROR(VLOOKUP(CHARGE34562[[#This Row],[NUMERO_UNIQUE]],'DATA NC ST'!A:M,4,0),0)</f>
        <v>0</v>
      </c>
      <c r="P339" s="4">
        <f>IFERROR(VLOOKUP(CHARGE34562[[#This Row],[NUMERO_UNIQUE]],'DATA NC ST'!A:M,11,0),0)</f>
        <v>0</v>
      </c>
    </row>
    <row r="340" spans="1:16" x14ac:dyDescent="0.25">
      <c r="A340" s="2" t="s">
        <v>4579</v>
      </c>
      <c r="B340" s="2">
        <v>44351.599212962959</v>
      </c>
      <c r="C340" s="2" t="s">
        <v>354</v>
      </c>
      <c r="D340" s="2" t="s">
        <v>2416</v>
      </c>
      <c r="E340" s="8" t="s">
        <v>3383</v>
      </c>
      <c r="F340" s="4">
        <v>9391</v>
      </c>
      <c r="G340" s="4">
        <v>6</v>
      </c>
      <c r="H340" s="10">
        <v>10</v>
      </c>
      <c r="I340" s="2" t="s">
        <v>629</v>
      </c>
      <c r="J340" s="2" t="s">
        <v>654</v>
      </c>
      <c r="K340" s="2" t="s">
        <v>917</v>
      </c>
      <c r="L340" s="8">
        <v>1</v>
      </c>
      <c r="M340" s="2" t="s">
        <v>225</v>
      </c>
      <c r="N340" s="2" t="s">
        <v>1798</v>
      </c>
      <c r="O340" s="4">
        <f>IFERROR(VLOOKUP(CHARGE34562[[#This Row],[NUMERO_UNIQUE]],'DATA NC ST'!A:M,4,0),0)</f>
        <v>0</v>
      </c>
      <c r="P340" s="4">
        <f>IFERROR(VLOOKUP(CHARGE34562[[#This Row],[NUMERO_UNIQUE]],'DATA NC ST'!A:M,11,0),0)</f>
        <v>0</v>
      </c>
    </row>
    <row r="341" spans="1:16" x14ac:dyDescent="0.25">
      <c r="A341" s="2" t="s">
        <v>4580</v>
      </c>
      <c r="B341" s="2">
        <v>44351.599212962959</v>
      </c>
      <c r="C341" s="2" t="s">
        <v>354</v>
      </c>
      <c r="D341" s="2" t="s">
        <v>2417</v>
      </c>
      <c r="E341" s="8" t="s">
        <v>3384</v>
      </c>
      <c r="F341" s="4">
        <v>9391</v>
      </c>
      <c r="G341" s="4">
        <v>5</v>
      </c>
      <c r="H341" s="10">
        <v>23</v>
      </c>
      <c r="I341" s="2" t="s">
        <v>629</v>
      </c>
      <c r="J341" s="2" t="s">
        <v>654</v>
      </c>
      <c r="K341" s="2" t="s">
        <v>918</v>
      </c>
      <c r="L341" s="8">
        <v>1</v>
      </c>
      <c r="M341" s="2" t="s">
        <v>67</v>
      </c>
      <c r="N341" s="2" t="s">
        <v>1799</v>
      </c>
      <c r="O341" s="4">
        <f>IFERROR(VLOOKUP(CHARGE34562[[#This Row],[NUMERO_UNIQUE]],'DATA NC ST'!A:M,4,0),0)</f>
        <v>0</v>
      </c>
      <c r="P341" s="4">
        <f>IFERROR(VLOOKUP(CHARGE34562[[#This Row],[NUMERO_UNIQUE]],'DATA NC ST'!A:M,11,0),0)</f>
        <v>0</v>
      </c>
    </row>
    <row r="342" spans="1:16" x14ac:dyDescent="0.25">
      <c r="A342" s="2" t="s">
        <v>4581</v>
      </c>
      <c r="B342" s="2">
        <v>44351.599212962959</v>
      </c>
      <c r="C342" s="2" t="s">
        <v>354</v>
      </c>
      <c r="D342" s="2" t="s">
        <v>2418</v>
      </c>
      <c r="E342" s="8" t="s">
        <v>3385</v>
      </c>
      <c r="F342" s="4">
        <v>9391</v>
      </c>
      <c r="G342" s="4">
        <v>4</v>
      </c>
      <c r="H342" s="10">
        <v>12</v>
      </c>
      <c r="I342" s="2" t="s">
        <v>629</v>
      </c>
      <c r="J342" s="2" t="s">
        <v>654</v>
      </c>
      <c r="K342" s="2" t="s">
        <v>919</v>
      </c>
      <c r="L342" s="8">
        <v>1</v>
      </c>
      <c r="M342" s="2" t="s">
        <v>239</v>
      </c>
      <c r="N342" s="2" t="s">
        <v>1782</v>
      </c>
      <c r="O342" s="4">
        <f>IFERROR(VLOOKUP(CHARGE34562[[#This Row],[NUMERO_UNIQUE]],'DATA NC ST'!A:M,4,0),0)</f>
        <v>0</v>
      </c>
      <c r="P342" s="4">
        <f>IFERROR(VLOOKUP(CHARGE34562[[#This Row],[NUMERO_UNIQUE]],'DATA NC ST'!A:M,11,0),0)</f>
        <v>0</v>
      </c>
    </row>
    <row r="343" spans="1:16" x14ac:dyDescent="0.25">
      <c r="A343" s="2" t="s">
        <v>4582</v>
      </c>
      <c r="B343" s="2">
        <v>44351.599212962959</v>
      </c>
      <c r="C343" s="2" t="s">
        <v>354</v>
      </c>
      <c r="D343" s="2" t="s">
        <v>2419</v>
      </c>
      <c r="E343" s="8" t="s">
        <v>3386</v>
      </c>
      <c r="F343" s="4">
        <v>9391</v>
      </c>
      <c r="G343" s="4">
        <v>3</v>
      </c>
      <c r="H343" s="10">
        <v>7</v>
      </c>
      <c r="I343" s="2" t="s">
        <v>629</v>
      </c>
      <c r="J343" s="2" t="s">
        <v>654</v>
      </c>
      <c r="K343" s="2" t="s">
        <v>920</v>
      </c>
      <c r="L343" s="8">
        <v>1</v>
      </c>
      <c r="M343" s="2" t="s">
        <v>158</v>
      </c>
      <c r="N343" s="2" t="s">
        <v>1800</v>
      </c>
      <c r="O343" s="4">
        <f>IFERROR(VLOOKUP(CHARGE34562[[#This Row],[NUMERO_UNIQUE]],'DATA NC ST'!A:M,4,0),0)</f>
        <v>0</v>
      </c>
      <c r="P343" s="4">
        <f>IFERROR(VLOOKUP(CHARGE34562[[#This Row],[NUMERO_UNIQUE]],'DATA NC ST'!A:M,11,0),0)</f>
        <v>0</v>
      </c>
    </row>
    <row r="344" spans="1:16" x14ac:dyDescent="0.25">
      <c r="A344" s="2" t="s">
        <v>4583</v>
      </c>
      <c r="B344" s="2">
        <v>44351.599212962959</v>
      </c>
      <c r="C344" s="2" t="s">
        <v>354</v>
      </c>
      <c r="D344" s="2" t="s">
        <v>2420</v>
      </c>
      <c r="E344" s="8" t="s">
        <v>3387</v>
      </c>
      <c r="F344" s="4">
        <v>9391</v>
      </c>
      <c r="G344" s="4">
        <v>2</v>
      </c>
      <c r="H344" s="10">
        <v>3</v>
      </c>
      <c r="I344" s="2" t="s">
        <v>629</v>
      </c>
      <c r="J344" s="2" t="s">
        <v>654</v>
      </c>
      <c r="K344" s="2" t="s">
        <v>921</v>
      </c>
      <c r="L344" s="8">
        <v>1</v>
      </c>
      <c r="M344" s="2" t="s">
        <v>221</v>
      </c>
      <c r="N344" s="2" t="s">
        <v>1801</v>
      </c>
      <c r="O344" s="4">
        <f>IFERROR(VLOOKUP(CHARGE34562[[#This Row],[NUMERO_UNIQUE]],'DATA NC ST'!A:M,4,0),0)</f>
        <v>0</v>
      </c>
      <c r="P344" s="4">
        <f>IFERROR(VLOOKUP(CHARGE34562[[#This Row],[NUMERO_UNIQUE]],'DATA NC ST'!A:M,11,0),0)</f>
        <v>0</v>
      </c>
    </row>
    <row r="345" spans="1:16" x14ac:dyDescent="0.25">
      <c r="A345" s="2" t="s">
        <v>4584</v>
      </c>
      <c r="B345" s="2">
        <v>44351.599212962959</v>
      </c>
      <c r="C345" s="2" t="s">
        <v>354</v>
      </c>
      <c r="D345" s="2" t="s">
        <v>2421</v>
      </c>
      <c r="E345" s="8" t="s">
        <v>3388</v>
      </c>
      <c r="F345" s="4">
        <v>9391</v>
      </c>
      <c r="G345" s="4">
        <v>1</v>
      </c>
      <c r="H345" s="10">
        <v>14</v>
      </c>
      <c r="I345" s="2" t="s">
        <v>629</v>
      </c>
      <c r="J345" s="2" t="s">
        <v>654</v>
      </c>
      <c r="K345" s="2" t="s">
        <v>922</v>
      </c>
      <c r="L345" s="8">
        <v>1</v>
      </c>
      <c r="M345" s="2" t="s">
        <v>1802</v>
      </c>
      <c r="N345" s="2" t="s">
        <v>1774</v>
      </c>
      <c r="O345" s="4">
        <f>IFERROR(VLOOKUP(CHARGE34562[[#This Row],[NUMERO_UNIQUE]],'DATA NC ST'!A:M,4,0),0)</f>
        <v>0</v>
      </c>
      <c r="P345" s="4">
        <f>IFERROR(VLOOKUP(CHARGE34562[[#This Row],[NUMERO_UNIQUE]],'DATA NC ST'!A:M,11,0),0)</f>
        <v>0</v>
      </c>
    </row>
    <row r="346" spans="1:16" x14ac:dyDescent="0.25">
      <c r="A346" s="2" t="s">
        <v>4585</v>
      </c>
      <c r="B346" s="2">
        <v>44351.598460648151</v>
      </c>
      <c r="C346" s="2" t="s">
        <v>355</v>
      </c>
      <c r="D346" s="2" t="s">
        <v>2422</v>
      </c>
      <c r="E346" s="8" t="s">
        <v>3389</v>
      </c>
      <c r="F346" s="4">
        <v>9390</v>
      </c>
      <c r="G346" s="4">
        <v>1</v>
      </c>
      <c r="H346" s="10">
        <v>19</v>
      </c>
      <c r="I346" s="2" t="s">
        <v>633</v>
      </c>
      <c r="J346" s="2" t="s">
        <v>654</v>
      </c>
      <c r="K346" s="2" t="s">
        <v>923</v>
      </c>
      <c r="L346" s="8">
        <v>1</v>
      </c>
      <c r="M346" s="2" t="s">
        <v>1803</v>
      </c>
      <c r="N346" s="2" t="s">
        <v>1804</v>
      </c>
      <c r="O346" s="4">
        <f>IFERROR(VLOOKUP(CHARGE34562[[#This Row],[NUMERO_UNIQUE]],'DATA NC ST'!A:M,4,0),0)</f>
        <v>0</v>
      </c>
      <c r="P346" s="4">
        <f>IFERROR(VLOOKUP(CHARGE34562[[#This Row],[NUMERO_UNIQUE]],'DATA NC ST'!A:M,11,0),0)</f>
        <v>0</v>
      </c>
    </row>
    <row r="347" spans="1:16" x14ac:dyDescent="0.25">
      <c r="A347" s="2" t="s">
        <v>4586</v>
      </c>
      <c r="B347" s="2">
        <v>44351.558564814812</v>
      </c>
      <c r="C347" s="2" t="s">
        <v>356</v>
      </c>
      <c r="D347" s="2" t="s">
        <v>2423</v>
      </c>
      <c r="E347" s="8" t="s">
        <v>3390</v>
      </c>
      <c r="F347" s="4">
        <v>9389</v>
      </c>
      <c r="G347" s="4">
        <v>7</v>
      </c>
      <c r="H347" s="10">
        <v>31</v>
      </c>
      <c r="I347" s="2" t="s">
        <v>629</v>
      </c>
      <c r="J347" s="2" t="s">
        <v>654</v>
      </c>
      <c r="K347" s="2" t="s">
        <v>924</v>
      </c>
      <c r="L347" s="8">
        <v>1</v>
      </c>
      <c r="M347" s="2" t="s">
        <v>187</v>
      </c>
      <c r="N347" s="2" t="s">
        <v>1805</v>
      </c>
      <c r="O347" s="4">
        <f>IFERROR(VLOOKUP(CHARGE34562[[#This Row],[NUMERO_UNIQUE]],'DATA NC ST'!A:M,4,0),0)</f>
        <v>0</v>
      </c>
      <c r="P347" s="4">
        <f>IFERROR(VLOOKUP(CHARGE34562[[#This Row],[NUMERO_UNIQUE]],'DATA NC ST'!A:M,11,0),0)</f>
        <v>0</v>
      </c>
    </row>
    <row r="348" spans="1:16" x14ac:dyDescent="0.25">
      <c r="A348" s="2" t="s">
        <v>4587</v>
      </c>
      <c r="B348" s="2">
        <v>44351.558564814812</v>
      </c>
      <c r="C348" s="2" t="s">
        <v>356</v>
      </c>
      <c r="D348" s="2" t="s">
        <v>2424</v>
      </c>
      <c r="E348" s="8" t="s">
        <v>3391</v>
      </c>
      <c r="F348" s="4">
        <v>9389</v>
      </c>
      <c r="G348" s="4">
        <v>6</v>
      </c>
      <c r="H348" s="10">
        <v>34</v>
      </c>
      <c r="I348" s="2" t="s">
        <v>629</v>
      </c>
      <c r="J348" s="2" t="s">
        <v>654</v>
      </c>
      <c r="K348" s="2" t="s">
        <v>925</v>
      </c>
      <c r="L348" s="8">
        <v>1</v>
      </c>
      <c r="M348" s="2" t="s">
        <v>144</v>
      </c>
      <c r="N348" s="2" t="s">
        <v>1753</v>
      </c>
      <c r="O348" s="4">
        <f>IFERROR(VLOOKUP(CHARGE34562[[#This Row],[NUMERO_UNIQUE]],'DATA NC ST'!A:M,4,0),0)</f>
        <v>0</v>
      </c>
      <c r="P348" s="4">
        <f>IFERROR(VLOOKUP(CHARGE34562[[#This Row],[NUMERO_UNIQUE]],'DATA NC ST'!A:M,11,0),0)</f>
        <v>0</v>
      </c>
    </row>
    <row r="349" spans="1:16" x14ac:dyDescent="0.25">
      <c r="A349" s="2" t="s">
        <v>4588</v>
      </c>
      <c r="B349" s="2">
        <v>44351.558564814812</v>
      </c>
      <c r="C349" s="2" t="s">
        <v>356</v>
      </c>
      <c r="D349" s="2" t="s">
        <v>2425</v>
      </c>
      <c r="E349" s="8" t="s">
        <v>3392</v>
      </c>
      <c r="F349" s="4">
        <v>9389</v>
      </c>
      <c r="G349" s="4">
        <v>5</v>
      </c>
      <c r="H349" s="10">
        <v>23</v>
      </c>
      <c r="I349" s="2" t="s">
        <v>629</v>
      </c>
      <c r="J349" s="2" t="s">
        <v>654</v>
      </c>
      <c r="K349" s="2" t="s">
        <v>926</v>
      </c>
      <c r="L349" s="8">
        <v>1</v>
      </c>
      <c r="M349" s="2" t="s">
        <v>179</v>
      </c>
      <c r="N349" s="2" t="s">
        <v>1799</v>
      </c>
      <c r="O349" s="4">
        <f>IFERROR(VLOOKUP(CHARGE34562[[#This Row],[NUMERO_UNIQUE]],'DATA NC ST'!A:M,4,0),0)</f>
        <v>0</v>
      </c>
      <c r="P349" s="4">
        <f>IFERROR(VLOOKUP(CHARGE34562[[#This Row],[NUMERO_UNIQUE]],'DATA NC ST'!A:M,11,0),0)</f>
        <v>0</v>
      </c>
    </row>
    <row r="350" spans="1:16" x14ac:dyDescent="0.25">
      <c r="A350" s="2" t="s">
        <v>4589</v>
      </c>
      <c r="B350" s="2">
        <v>44351.558564814812</v>
      </c>
      <c r="C350" s="2" t="s">
        <v>356</v>
      </c>
      <c r="D350" s="2" t="s">
        <v>2426</v>
      </c>
      <c r="E350" s="8" t="s">
        <v>3393</v>
      </c>
      <c r="F350" s="4">
        <v>9389</v>
      </c>
      <c r="G350" s="4">
        <v>4</v>
      </c>
      <c r="H350" s="10">
        <v>312</v>
      </c>
      <c r="I350" s="2" t="s">
        <v>629</v>
      </c>
      <c r="J350" s="2" t="s">
        <v>654</v>
      </c>
      <c r="K350" s="2" t="s">
        <v>927</v>
      </c>
      <c r="L350" s="8">
        <v>1</v>
      </c>
      <c r="M350" s="2" t="s">
        <v>28</v>
      </c>
      <c r="N350" s="2" t="s">
        <v>1622</v>
      </c>
      <c r="O350" s="4">
        <f>IFERROR(VLOOKUP(CHARGE34562[[#This Row],[NUMERO_UNIQUE]],'DATA NC ST'!A:M,4,0),0)</f>
        <v>0</v>
      </c>
      <c r="P350" s="4">
        <f>IFERROR(VLOOKUP(CHARGE34562[[#This Row],[NUMERO_UNIQUE]],'DATA NC ST'!A:M,11,0),0)</f>
        <v>0</v>
      </c>
    </row>
    <row r="351" spans="1:16" x14ac:dyDescent="0.25">
      <c r="A351" s="2" t="s">
        <v>4590</v>
      </c>
      <c r="B351" s="2">
        <v>44351.558564814812</v>
      </c>
      <c r="C351" s="2" t="s">
        <v>356</v>
      </c>
      <c r="D351" s="2" t="s">
        <v>2427</v>
      </c>
      <c r="E351" s="8" t="s">
        <v>3394</v>
      </c>
      <c r="F351" s="4">
        <v>9389</v>
      </c>
      <c r="G351" s="4">
        <v>3</v>
      </c>
      <c r="H351" s="10">
        <v>27</v>
      </c>
      <c r="I351" s="2" t="s">
        <v>629</v>
      </c>
      <c r="J351" s="2" t="s">
        <v>654</v>
      </c>
      <c r="K351" s="2" t="s">
        <v>928</v>
      </c>
      <c r="L351" s="8">
        <v>1</v>
      </c>
      <c r="M351" s="2" t="s">
        <v>5</v>
      </c>
      <c r="N351" s="2" t="s">
        <v>1806</v>
      </c>
      <c r="O351" s="4">
        <f>IFERROR(VLOOKUP(CHARGE34562[[#This Row],[NUMERO_UNIQUE]],'DATA NC ST'!A:M,4,0),0)</f>
        <v>0</v>
      </c>
      <c r="P351" s="4">
        <f>IFERROR(VLOOKUP(CHARGE34562[[#This Row],[NUMERO_UNIQUE]],'DATA NC ST'!A:M,11,0),0)</f>
        <v>0</v>
      </c>
    </row>
    <row r="352" spans="1:16" x14ac:dyDescent="0.25">
      <c r="A352" s="2" t="s">
        <v>4216</v>
      </c>
      <c r="B352" s="2">
        <v>44351.558564814812</v>
      </c>
      <c r="C352" s="2" t="s">
        <v>356</v>
      </c>
      <c r="D352" s="2" t="s">
        <v>2428</v>
      </c>
      <c r="E352" s="8" t="s">
        <v>3395</v>
      </c>
      <c r="F352" s="4">
        <v>9389</v>
      </c>
      <c r="G352" s="4">
        <v>2</v>
      </c>
      <c r="H352" s="10">
        <v>8</v>
      </c>
      <c r="I352" s="2" t="s">
        <v>629</v>
      </c>
      <c r="J352" s="2" t="s">
        <v>654</v>
      </c>
      <c r="K352" s="2" t="s">
        <v>929</v>
      </c>
      <c r="L352" s="8">
        <v>1</v>
      </c>
      <c r="M352" s="2" t="s">
        <v>60</v>
      </c>
      <c r="N352" s="2" t="s">
        <v>1710</v>
      </c>
      <c r="O352" s="4">
        <f>IFERROR(VLOOKUP(CHARGE34562[[#This Row],[NUMERO_UNIQUE]],'DATA NC ST'!A:M,4,0),0)</f>
        <v>8</v>
      </c>
      <c r="P352" s="4">
        <f>IFERROR(VLOOKUP(CHARGE34562[[#This Row],[NUMERO_UNIQUE]],'DATA NC ST'!A:M,11,0),0)</f>
        <v>8</v>
      </c>
    </row>
    <row r="353" spans="1:16" x14ac:dyDescent="0.25">
      <c r="A353" s="2" t="s">
        <v>4215</v>
      </c>
      <c r="B353" s="2">
        <v>44351.558564814812</v>
      </c>
      <c r="C353" s="2" t="s">
        <v>356</v>
      </c>
      <c r="D353" s="2" t="s">
        <v>2429</v>
      </c>
      <c r="E353" s="8" t="s">
        <v>3396</v>
      </c>
      <c r="F353" s="4">
        <v>9389</v>
      </c>
      <c r="G353" s="4">
        <v>1</v>
      </c>
      <c r="H353" s="10">
        <v>62</v>
      </c>
      <c r="I353" s="2" t="s">
        <v>629</v>
      </c>
      <c r="J353" s="2" t="s">
        <v>654</v>
      </c>
      <c r="K353" s="2" t="s">
        <v>930</v>
      </c>
      <c r="L353" s="8">
        <v>1</v>
      </c>
      <c r="M353" s="2" t="s">
        <v>1600</v>
      </c>
      <c r="N353" s="2" t="s">
        <v>1566</v>
      </c>
      <c r="O353" s="4">
        <f>IFERROR(VLOOKUP(CHARGE34562[[#This Row],[NUMERO_UNIQUE]],'DATA NC ST'!A:M,4,0),0)</f>
        <v>6</v>
      </c>
      <c r="P353" s="4">
        <f>IFERROR(VLOOKUP(CHARGE34562[[#This Row],[NUMERO_UNIQUE]],'DATA NC ST'!A:M,11,0),0)</f>
        <v>6</v>
      </c>
    </row>
    <row r="354" spans="1:16" x14ac:dyDescent="0.25">
      <c r="A354" s="2" t="s">
        <v>4591</v>
      </c>
      <c r="B354" s="2">
        <v>44351.555439814816</v>
      </c>
      <c r="C354" s="2" t="s">
        <v>357</v>
      </c>
      <c r="D354" s="2" t="s">
        <v>2430</v>
      </c>
      <c r="E354" s="8" t="s">
        <v>3397</v>
      </c>
      <c r="F354" s="4">
        <v>9388</v>
      </c>
      <c r="G354" s="4">
        <v>1</v>
      </c>
      <c r="H354" s="10">
        <v>55</v>
      </c>
      <c r="I354" s="2" t="s">
        <v>643</v>
      </c>
      <c r="J354" s="2" t="s">
        <v>654</v>
      </c>
      <c r="K354" s="2" t="s">
        <v>931</v>
      </c>
      <c r="L354" s="8">
        <v>1</v>
      </c>
      <c r="M354" s="2" t="s">
        <v>1807</v>
      </c>
      <c r="N354" s="2" t="s">
        <v>1808</v>
      </c>
      <c r="O354" s="4">
        <f>IFERROR(VLOOKUP(CHARGE34562[[#This Row],[NUMERO_UNIQUE]],'DATA NC ST'!A:M,4,0),0)</f>
        <v>0</v>
      </c>
      <c r="P354" s="4">
        <f>IFERROR(VLOOKUP(CHARGE34562[[#This Row],[NUMERO_UNIQUE]],'DATA NC ST'!A:M,11,0),0)</f>
        <v>0</v>
      </c>
    </row>
    <row r="355" spans="1:16" x14ac:dyDescent="0.25">
      <c r="A355" s="2" t="s">
        <v>4592</v>
      </c>
      <c r="B355" s="2">
        <v>44351.330393518518</v>
      </c>
      <c r="C355" s="2" t="s">
        <v>358</v>
      </c>
      <c r="D355" s="2" t="s">
        <v>2431</v>
      </c>
      <c r="E355" s="8" t="s">
        <v>3398</v>
      </c>
      <c r="F355" s="4">
        <v>9387</v>
      </c>
      <c r="G355" s="4">
        <v>2</v>
      </c>
      <c r="H355" s="10">
        <v>41</v>
      </c>
      <c r="I355" s="2" t="s">
        <v>633</v>
      </c>
      <c r="J355" s="2" t="s">
        <v>654</v>
      </c>
      <c r="K355" s="2" t="s">
        <v>932</v>
      </c>
      <c r="L355" s="8">
        <v>1</v>
      </c>
      <c r="M355" s="2" t="s">
        <v>1724</v>
      </c>
      <c r="N355" s="2" t="s">
        <v>1723</v>
      </c>
      <c r="O355" s="4">
        <f>IFERROR(VLOOKUP(CHARGE34562[[#This Row],[NUMERO_UNIQUE]],'DATA NC ST'!A:M,4,0),0)</f>
        <v>0</v>
      </c>
      <c r="P355" s="4">
        <f>IFERROR(VLOOKUP(CHARGE34562[[#This Row],[NUMERO_UNIQUE]],'DATA NC ST'!A:M,11,0),0)</f>
        <v>0</v>
      </c>
    </row>
    <row r="356" spans="1:16" x14ac:dyDescent="0.25">
      <c r="A356" s="2" t="s">
        <v>4593</v>
      </c>
      <c r="B356" s="2">
        <v>44351.330393518518</v>
      </c>
      <c r="C356" s="2" t="s">
        <v>358</v>
      </c>
      <c r="D356" s="2" t="s">
        <v>2432</v>
      </c>
      <c r="E356" s="8" t="s">
        <v>3399</v>
      </c>
      <c r="F356" s="4">
        <v>9387</v>
      </c>
      <c r="G356" s="4">
        <v>1</v>
      </c>
      <c r="H356" s="10">
        <v>34</v>
      </c>
      <c r="I356" s="2" t="s">
        <v>633</v>
      </c>
      <c r="J356" s="2" t="s">
        <v>654</v>
      </c>
      <c r="K356" s="2" t="s">
        <v>933</v>
      </c>
      <c r="L356" s="8">
        <v>1</v>
      </c>
      <c r="M356" s="2" t="s">
        <v>1722</v>
      </c>
      <c r="N356" s="2" t="s">
        <v>1723</v>
      </c>
      <c r="O356" s="4">
        <f>IFERROR(VLOOKUP(CHARGE34562[[#This Row],[NUMERO_UNIQUE]],'DATA NC ST'!A:M,4,0),0)</f>
        <v>0</v>
      </c>
      <c r="P356" s="4">
        <f>IFERROR(VLOOKUP(CHARGE34562[[#This Row],[NUMERO_UNIQUE]],'DATA NC ST'!A:M,11,0),0)</f>
        <v>0</v>
      </c>
    </row>
    <row r="357" spans="1:16" x14ac:dyDescent="0.25">
      <c r="A357" s="2" t="s">
        <v>4594</v>
      </c>
      <c r="B357" s="2">
        <v>44351.327893518515</v>
      </c>
      <c r="C357" s="2" t="s">
        <v>359</v>
      </c>
      <c r="D357" s="2" t="s">
        <v>2433</v>
      </c>
      <c r="E357" s="8" t="s">
        <v>3400</v>
      </c>
      <c r="F357" s="4">
        <v>9386</v>
      </c>
      <c r="G357" s="4">
        <v>3</v>
      </c>
      <c r="H357" s="10">
        <v>8</v>
      </c>
      <c r="I357" s="2" t="s">
        <v>629</v>
      </c>
      <c r="J357" s="2" t="s">
        <v>654</v>
      </c>
      <c r="K357" s="2" t="s">
        <v>934</v>
      </c>
      <c r="L357" s="8">
        <v>1</v>
      </c>
      <c r="M357" s="2" t="s">
        <v>264</v>
      </c>
      <c r="N357" s="2" t="s">
        <v>1809</v>
      </c>
      <c r="O357" s="4">
        <f>IFERROR(VLOOKUP(CHARGE34562[[#This Row],[NUMERO_UNIQUE]],'DATA NC ST'!A:M,4,0),0)</f>
        <v>0</v>
      </c>
      <c r="P357" s="4">
        <f>IFERROR(VLOOKUP(CHARGE34562[[#This Row],[NUMERO_UNIQUE]],'DATA NC ST'!A:M,11,0),0)</f>
        <v>0</v>
      </c>
    </row>
    <row r="358" spans="1:16" x14ac:dyDescent="0.25">
      <c r="A358" s="2" t="s">
        <v>4595</v>
      </c>
      <c r="B358" s="2">
        <v>44351.327893518515</v>
      </c>
      <c r="C358" s="2" t="s">
        <v>359</v>
      </c>
      <c r="D358" s="2" t="s">
        <v>2434</v>
      </c>
      <c r="E358" s="8" t="s">
        <v>3401</v>
      </c>
      <c r="F358" s="4">
        <v>9386</v>
      </c>
      <c r="G358" s="4">
        <v>2</v>
      </c>
      <c r="H358" s="10">
        <v>175</v>
      </c>
      <c r="I358" s="2" t="s">
        <v>629</v>
      </c>
      <c r="J358" s="2" t="s">
        <v>654</v>
      </c>
      <c r="K358" s="2" t="s">
        <v>935</v>
      </c>
      <c r="L358" s="8">
        <v>1</v>
      </c>
      <c r="M358" s="2" t="s">
        <v>1810</v>
      </c>
      <c r="N358" s="2" t="s">
        <v>1793</v>
      </c>
      <c r="O358" s="4">
        <f>IFERROR(VLOOKUP(CHARGE34562[[#This Row],[NUMERO_UNIQUE]],'DATA NC ST'!A:M,4,0),0)</f>
        <v>0</v>
      </c>
      <c r="P358" s="4">
        <f>IFERROR(VLOOKUP(CHARGE34562[[#This Row],[NUMERO_UNIQUE]],'DATA NC ST'!A:M,11,0),0)</f>
        <v>0</v>
      </c>
    </row>
    <row r="359" spans="1:16" x14ac:dyDescent="0.25">
      <c r="A359" s="2" t="s">
        <v>4596</v>
      </c>
      <c r="B359" s="2">
        <v>44351.327893518515</v>
      </c>
      <c r="C359" s="2" t="s">
        <v>359</v>
      </c>
      <c r="D359" s="2" t="s">
        <v>2435</v>
      </c>
      <c r="E359" s="8" t="s">
        <v>3402</v>
      </c>
      <c r="F359" s="4">
        <v>9386</v>
      </c>
      <c r="G359" s="4">
        <v>1</v>
      </c>
      <c r="H359" s="10">
        <v>158</v>
      </c>
      <c r="I359" s="2" t="s">
        <v>629</v>
      </c>
      <c r="J359" s="2" t="s">
        <v>654</v>
      </c>
      <c r="K359" s="2" t="s">
        <v>936</v>
      </c>
      <c r="L359" s="8">
        <v>1</v>
      </c>
      <c r="M359" s="2" t="s">
        <v>27</v>
      </c>
      <c r="N359" s="2" t="s">
        <v>1570</v>
      </c>
      <c r="O359" s="4">
        <f>IFERROR(VLOOKUP(CHARGE34562[[#This Row],[NUMERO_UNIQUE]],'DATA NC ST'!A:M,4,0),0)</f>
        <v>0</v>
      </c>
      <c r="P359" s="4">
        <f>IFERROR(VLOOKUP(CHARGE34562[[#This Row],[NUMERO_UNIQUE]],'DATA NC ST'!A:M,11,0),0)</f>
        <v>0</v>
      </c>
    </row>
    <row r="360" spans="1:16" x14ac:dyDescent="0.25">
      <c r="A360" s="2" t="s">
        <v>4597</v>
      </c>
      <c r="B360" s="2">
        <v>44349.585844907408</v>
      </c>
      <c r="C360" s="2" t="s">
        <v>360</v>
      </c>
      <c r="D360" s="2" t="s">
        <v>2436</v>
      </c>
      <c r="E360" s="8" t="s">
        <v>3272</v>
      </c>
      <c r="F360" s="4">
        <v>9385</v>
      </c>
      <c r="G360" s="4">
        <v>3</v>
      </c>
      <c r="H360" s="10">
        <v>79</v>
      </c>
      <c r="I360" s="2" t="s">
        <v>635</v>
      </c>
      <c r="J360" s="2" t="s">
        <v>654</v>
      </c>
      <c r="K360" s="2" t="s">
        <v>937</v>
      </c>
      <c r="L360" s="8">
        <v>1</v>
      </c>
      <c r="M360" s="2" t="s">
        <v>68</v>
      </c>
      <c r="N360" s="2" t="s">
        <v>1635</v>
      </c>
      <c r="O360" s="4">
        <f>IFERROR(VLOOKUP(CHARGE34562[[#This Row],[NUMERO_UNIQUE]],'DATA NC ST'!A:M,4,0),0)</f>
        <v>0</v>
      </c>
      <c r="P360" s="4">
        <f>IFERROR(VLOOKUP(CHARGE34562[[#This Row],[NUMERO_UNIQUE]],'DATA NC ST'!A:M,11,0),0)</f>
        <v>0</v>
      </c>
    </row>
    <row r="361" spans="1:16" x14ac:dyDescent="0.25">
      <c r="A361" s="2" t="s">
        <v>4598</v>
      </c>
      <c r="B361" s="2">
        <v>44349.585844907408</v>
      </c>
      <c r="C361" s="2" t="s">
        <v>360</v>
      </c>
      <c r="D361" s="2" t="s">
        <v>2437</v>
      </c>
      <c r="E361" s="8" t="s">
        <v>3403</v>
      </c>
      <c r="F361" s="4">
        <v>9385</v>
      </c>
      <c r="G361" s="4">
        <v>2</v>
      </c>
      <c r="H361" s="10">
        <v>33</v>
      </c>
      <c r="I361" s="2" t="s">
        <v>635</v>
      </c>
      <c r="J361" s="2" t="s">
        <v>654</v>
      </c>
      <c r="K361" s="2" t="s">
        <v>938</v>
      </c>
      <c r="L361" s="8">
        <v>1</v>
      </c>
      <c r="M361" s="2" t="s">
        <v>1811</v>
      </c>
      <c r="N361" s="2" t="s">
        <v>1635</v>
      </c>
      <c r="O361" s="4">
        <f>IFERROR(VLOOKUP(CHARGE34562[[#This Row],[NUMERO_UNIQUE]],'DATA NC ST'!A:M,4,0),0)</f>
        <v>0</v>
      </c>
      <c r="P361" s="4">
        <f>IFERROR(VLOOKUP(CHARGE34562[[#This Row],[NUMERO_UNIQUE]],'DATA NC ST'!A:M,11,0),0)</f>
        <v>0</v>
      </c>
    </row>
    <row r="362" spans="1:16" x14ac:dyDescent="0.25">
      <c r="A362" s="2" t="s">
        <v>4599</v>
      </c>
      <c r="B362" s="2">
        <v>44349.585844907408</v>
      </c>
      <c r="C362" s="2" t="s">
        <v>360</v>
      </c>
      <c r="D362" s="2" t="s">
        <v>2438</v>
      </c>
      <c r="E362" s="8" t="s">
        <v>3404</v>
      </c>
      <c r="F362" s="4">
        <v>9385</v>
      </c>
      <c r="G362" s="4">
        <v>1</v>
      </c>
      <c r="H362" s="10">
        <v>155</v>
      </c>
      <c r="I362" s="2" t="s">
        <v>635</v>
      </c>
      <c r="J362" s="2" t="s">
        <v>654</v>
      </c>
      <c r="K362" s="2" t="s">
        <v>939</v>
      </c>
      <c r="L362" s="8">
        <v>1</v>
      </c>
      <c r="M362" s="2" t="s">
        <v>1812</v>
      </c>
      <c r="N362" s="2" t="s">
        <v>1635</v>
      </c>
      <c r="O362" s="4">
        <f>IFERROR(VLOOKUP(CHARGE34562[[#This Row],[NUMERO_UNIQUE]],'DATA NC ST'!A:M,4,0),0)</f>
        <v>0</v>
      </c>
      <c r="P362" s="4">
        <f>IFERROR(VLOOKUP(CHARGE34562[[#This Row],[NUMERO_UNIQUE]],'DATA NC ST'!A:M,11,0),0)</f>
        <v>0</v>
      </c>
    </row>
    <row r="363" spans="1:16" x14ac:dyDescent="0.25">
      <c r="A363" s="2" t="s">
        <v>4600</v>
      </c>
      <c r="B363" s="2">
        <v>44349.564189814817</v>
      </c>
      <c r="C363" s="2" t="s">
        <v>361</v>
      </c>
      <c r="D363" s="2" t="s">
        <v>2439</v>
      </c>
      <c r="E363" s="8" t="s">
        <v>3405</v>
      </c>
      <c r="F363" s="4">
        <v>9384</v>
      </c>
      <c r="G363" s="4">
        <v>3</v>
      </c>
      <c r="H363" s="10">
        <v>12</v>
      </c>
      <c r="I363" s="2" t="s">
        <v>629</v>
      </c>
      <c r="J363" s="2" t="s">
        <v>654</v>
      </c>
      <c r="K363" s="2" t="s">
        <v>940</v>
      </c>
      <c r="L363" s="8">
        <v>1</v>
      </c>
      <c r="M363" s="2" t="s">
        <v>1</v>
      </c>
      <c r="N363" s="2" t="s">
        <v>1696</v>
      </c>
      <c r="O363" s="4">
        <f>IFERROR(VLOOKUP(CHARGE34562[[#This Row],[NUMERO_UNIQUE]],'DATA NC ST'!A:M,4,0),0)</f>
        <v>0</v>
      </c>
      <c r="P363" s="4">
        <f>IFERROR(VLOOKUP(CHARGE34562[[#This Row],[NUMERO_UNIQUE]],'DATA NC ST'!A:M,11,0),0)</f>
        <v>0</v>
      </c>
    </row>
    <row r="364" spans="1:16" x14ac:dyDescent="0.25">
      <c r="A364" s="2" t="s">
        <v>4601</v>
      </c>
      <c r="B364" s="2">
        <v>44349.564189814817</v>
      </c>
      <c r="C364" s="2" t="s">
        <v>361</v>
      </c>
      <c r="D364" s="2" t="s">
        <v>2440</v>
      </c>
      <c r="E364" s="8" t="s">
        <v>3406</v>
      </c>
      <c r="F364" s="4">
        <v>9384</v>
      </c>
      <c r="G364" s="4">
        <v>2</v>
      </c>
      <c r="H364" s="10">
        <v>38</v>
      </c>
      <c r="I364" s="2" t="s">
        <v>629</v>
      </c>
      <c r="J364" s="2" t="s">
        <v>654</v>
      </c>
      <c r="K364" s="2" t="s">
        <v>941</v>
      </c>
      <c r="L364" s="8">
        <v>1</v>
      </c>
      <c r="M364" s="2" t="s">
        <v>144</v>
      </c>
      <c r="N364" s="2" t="s">
        <v>1753</v>
      </c>
      <c r="O364" s="4">
        <f>IFERROR(VLOOKUP(CHARGE34562[[#This Row],[NUMERO_UNIQUE]],'DATA NC ST'!A:M,4,0),0)</f>
        <v>0</v>
      </c>
      <c r="P364" s="4">
        <f>IFERROR(VLOOKUP(CHARGE34562[[#This Row],[NUMERO_UNIQUE]],'DATA NC ST'!A:M,11,0),0)</f>
        <v>0</v>
      </c>
    </row>
    <row r="365" spans="1:16" x14ac:dyDescent="0.25">
      <c r="A365" s="2" t="s">
        <v>4602</v>
      </c>
      <c r="B365" s="2">
        <v>44349.564189814817</v>
      </c>
      <c r="C365" s="2" t="s">
        <v>361</v>
      </c>
      <c r="D365" s="2" t="s">
        <v>2441</v>
      </c>
      <c r="E365" s="8" t="s">
        <v>3407</v>
      </c>
      <c r="F365" s="4">
        <v>9384</v>
      </c>
      <c r="G365" s="4">
        <v>1</v>
      </c>
      <c r="H365" s="10">
        <v>9</v>
      </c>
      <c r="I365" s="2" t="s">
        <v>629</v>
      </c>
      <c r="J365" s="2" t="s">
        <v>654</v>
      </c>
      <c r="K365" s="2" t="s">
        <v>942</v>
      </c>
      <c r="L365" s="8">
        <v>1</v>
      </c>
      <c r="M365" s="2" t="s">
        <v>227</v>
      </c>
      <c r="N365" s="2" t="s">
        <v>1667</v>
      </c>
      <c r="O365" s="4">
        <f>IFERROR(VLOOKUP(CHARGE34562[[#This Row],[NUMERO_UNIQUE]],'DATA NC ST'!A:M,4,0),0)</f>
        <v>0</v>
      </c>
      <c r="P365" s="4">
        <f>IFERROR(VLOOKUP(CHARGE34562[[#This Row],[NUMERO_UNIQUE]],'DATA NC ST'!A:M,11,0),0)</f>
        <v>0</v>
      </c>
    </row>
    <row r="366" spans="1:16" x14ac:dyDescent="0.25">
      <c r="A366" s="2" t="s">
        <v>4603</v>
      </c>
      <c r="B366" s="2">
        <v>44349.562627314815</v>
      </c>
      <c r="C366" s="2" t="s">
        <v>362</v>
      </c>
      <c r="D366" s="2" t="s">
        <v>2442</v>
      </c>
      <c r="E366" s="8" t="s">
        <v>3408</v>
      </c>
      <c r="F366" s="4">
        <v>9383</v>
      </c>
      <c r="G366" s="4">
        <v>1</v>
      </c>
      <c r="H366" s="10">
        <v>20</v>
      </c>
      <c r="I366" s="2" t="s">
        <v>644</v>
      </c>
      <c r="J366" s="2" t="s">
        <v>654</v>
      </c>
      <c r="K366" s="2" t="s">
        <v>943</v>
      </c>
      <c r="L366" s="8">
        <v>1</v>
      </c>
      <c r="M366" s="2" t="s">
        <v>1813</v>
      </c>
      <c r="N366" s="2" t="s">
        <v>1814</v>
      </c>
      <c r="O366" s="4">
        <f>IFERROR(VLOOKUP(CHARGE34562[[#This Row],[NUMERO_UNIQUE]],'DATA NC ST'!A:M,4,0),0)</f>
        <v>0</v>
      </c>
      <c r="P366" s="4">
        <f>IFERROR(VLOOKUP(CHARGE34562[[#This Row],[NUMERO_UNIQUE]],'DATA NC ST'!A:M,11,0),0)</f>
        <v>0</v>
      </c>
    </row>
    <row r="367" spans="1:16" x14ac:dyDescent="0.25">
      <c r="A367" s="2" t="s">
        <v>4604</v>
      </c>
      <c r="B367" s="2">
        <v>44348.536805555559</v>
      </c>
      <c r="C367" s="2" t="s">
        <v>363</v>
      </c>
      <c r="D367" s="2" t="s">
        <v>2443</v>
      </c>
      <c r="E367" s="8" t="s">
        <v>3409</v>
      </c>
      <c r="F367" s="4">
        <v>9382</v>
      </c>
      <c r="G367" s="4">
        <v>4</v>
      </c>
      <c r="H367" s="10">
        <v>11</v>
      </c>
      <c r="I367" s="2" t="s">
        <v>629</v>
      </c>
      <c r="J367" s="2" t="s">
        <v>654</v>
      </c>
      <c r="K367" s="2" t="s">
        <v>944</v>
      </c>
      <c r="L367" s="8">
        <v>1</v>
      </c>
      <c r="M367" s="2" t="s">
        <v>161</v>
      </c>
      <c r="N367" s="2" t="s">
        <v>1815</v>
      </c>
      <c r="O367" s="4">
        <f>IFERROR(VLOOKUP(CHARGE34562[[#This Row],[NUMERO_UNIQUE]],'DATA NC ST'!A:M,4,0),0)</f>
        <v>0</v>
      </c>
      <c r="P367" s="4">
        <f>IFERROR(VLOOKUP(CHARGE34562[[#This Row],[NUMERO_UNIQUE]],'DATA NC ST'!A:M,11,0),0)</f>
        <v>0</v>
      </c>
    </row>
    <row r="368" spans="1:16" x14ac:dyDescent="0.25">
      <c r="A368" s="2" t="s">
        <v>4605</v>
      </c>
      <c r="B368" s="2">
        <v>44348.536805555559</v>
      </c>
      <c r="C368" s="2" t="s">
        <v>363</v>
      </c>
      <c r="D368" s="2" t="s">
        <v>2444</v>
      </c>
      <c r="E368" s="8" t="s">
        <v>3410</v>
      </c>
      <c r="F368" s="4">
        <v>9382</v>
      </c>
      <c r="G368" s="4">
        <v>3</v>
      </c>
      <c r="H368" s="10">
        <v>5</v>
      </c>
      <c r="I368" s="2" t="s">
        <v>629</v>
      </c>
      <c r="J368" s="2" t="s">
        <v>654</v>
      </c>
      <c r="K368" s="2" t="s">
        <v>945</v>
      </c>
      <c r="L368" s="8">
        <v>1</v>
      </c>
      <c r="M368" s="2" t="s">
        <v>1816</v>
      </c>
      <c r="N368" s="2" t="s">
        <v>1678</v>
      </c>
      <c r="O368" s="4">
        <f>IFERROR(VLOOKUP(CHARGE34562[[#This Row],[NUMERO_UNIQUE]],'DATA NC ST'!A:M,4,0),0)</f>
        <v>0</v>
      </c>
      <c r="P368" s="4">
        <f>IFERROR(VLOOKUP(CHARGE34562[[#This Row],[NUMERO_UNIQUE]],'DATA NC ST'!A:M,11,0),0)</f>
        <v>0</v>
      </c>
    </row>
    <row r="369" spans="1:16" x14ac:dyDescent="0.25">
      <c r="A369" s="2" t="s">
        <v>4606</v>
      </c>
      <c r="B369" s="2">
        <v>44348.536805555559</v>
      </c>
      <c r="C369" s="2" t="s">
        <v>363</v>
      </c>
      <c r="D369" s="2" t="s">
        <v>2445</v>
      </c>
      <c r="E369" s="8" t="s">
        <v>3411</v>
      </c>
      <c r="F369" s="4">
        <v>9382</v>
      </c>
      <c r="G369" s="4">
        <v>2</v>
      </c>
      <c r="H369" s="10">
        <v>21</v>
      </c>
      <c r="I369" s="2" t="s">
        <v>629</v>
      </c>
      <c r="J369" s="2" t="s">
        <v>654</v>
      </c>
      <c r="K369" s="2" t="s">
        <v>946</v>
      </c>
      <c r="L369" s="8">
        <v>1</v>
      </c>
      <c r="M369" s="2" t="s">
        <v>82</v>
      </c>
      <c r="N369" s="2" t="s">
        <v>1567</v>
      </c>
      <c r="O369" s="4">
        <f>IFERROR(VLOOKUP(CHARGE34562[[#This Row],[NUMERO_UNIQUE]],'DATA NC ST'!A:M,4,0),0)</f>
        <v>0</v>
      </c>
      <c r="P369" s="4">
        <f>IFERROR(VLOOKUP(CHARGE34562[[#This Row],[NUMERO_UNIQUE]],'DATA NC ST'!A:M,11,0),0)</f>
        <v>0</v>
      </c>
    </row>
    <row r="370" spans="1:16" x14ac:dyDescent="0.25">
      <c r="A370" s="2" t="s">
        <v>4607</v>
      </c>
      <c r="B370" s="2">
        <v>44348.536805555559</v>
      </c>
      <c r="C370" s="2" t="s">
        <v>363</v>
      </c>
      <c r="D370" s="2" t="s">
        <v>2446</v>
      </c>
      <c r="E370" s="8" t="s">
        <v>3412</v>
      </c>
      <c r="F370" s="4">
        <v>9382</v>
      </c>
      <c r="G370" s="4">
        <v>1</v>
      </c>
      <c r="H370" s="10">
        <v>6</v>
      </c>
      <c r="I370" s="2" t="s">
        <v>629</v>
      </c>
      <c r="J370" s="2" t="s">
        <v>654</v>
      </c>
      <c r="K370" s="2" t="s">
        <v>947</v>
      </c>
      <c r="L370" s="8">
        <v>1</v>
      </c>
      <c r="M370" s="2" t="s">
        <v>77</v>
      </c>
      <c r="N370" s="2" t="s">
        <v>1801</v>
      </c>
      <c r="O370" s="4">
        <f>IFERROR(VLOOKUP(CHARGE34562[[#This Row],[NUMERO_UNIQUE]],'DATA NC ST'!A:M,4,0),0)</f>
        <v>0</v>
      </c>
      <c r="P370" s="4">
        <f>IFERROR(VLOOKUP(CHARGE34562[[#This Row],[NUMERO_UNIQUE]],'DATA NC ST'!A:M,11,0),0)</f>
        <v>0</v>
      </c>
    </row>
    <row r="371" spans="1:16" x14ac:dyDescent="0.25">
      <c r="A371" s="2" t="s">
        <v>4608</v>
      </c>
      <c r="B371" s="2">
        <v>44348.530324074076</v>
      </c>
      <c r="C371" s="2" t="s">
        <v>364</v>
      </c>
      <c r="D371" s="2" t="s">
        <v>2447</v>
      </c>
      <c r="E371" s="8" t="s">
        <v>3413</v>
      </c>
      <c r="F371" s="4">
        <v>9381</v>
      </c>
      <c r="G371" s="4">
        <v>6</v>
      </c>
      <c r="H371" s="10">
        <v>15</v>
      </c>
      <c r="I371" s="2" t="s">
        <v>629</v>
      </c>
      <c r="J371" s="2" t="s">
        <v>654</v>
      </c>
      <c r="K371" s="2" t="s">
        <v>948</v>
      </c>
      <c r="L371" s="8">
        <v>1</v>
      </c>
      <c r="M371" s="2" t="s">
        <v>159</v>
      </c>
      <c r="N371" s="2" t="s">
        <v>1800</v>
      </c>
      <c r="O371" s="4">
        <f>IFERROR(VLOOKUP(CHARGE34562[[#This Row],[NUMERO_UNIQUE]],'DATA NC ST'!A:M,4,0),0)</f>
        <v>0</v>
      </c>
      <c r="P371" s="4">
        <f>IFERROR(VLOOKUP(CHARGE34562[[#This Row],[NUMERO_UNIQUE]],'DATA NC ST'!A:M,11,0),0)</f>
        <v>0</v>
      </c>
    </row>
    <row r="372" spans="1:16" x14ac:dyDescent="0.25">
      <c r="A372" s="2" t="s">
        <v>4609</v>
      </c>
      <c r="B372" s="2">
        <v>44348.530324074076</v>
      </c>
      <c r="C372" s="2" t="s">
        <v>364</v>
      </c>
      <c r="D372" s="2" t="s">
        <v>2448</v>
      </c>
      <c r="E372" s="8" t="s">
        <v>3414</v>
      </c>
      <c r="F372" s="4">
        <v>9381</v>
      </c>
      <c r="G372" s="4">
        <v>5</v>
      </c>
      <c r="H372" s="10">
        <v>12</v>
      </c>
      <c r="I372" s="2" t="s">
        <v>629</v>
      </c>
      <c r="J372" s="2" t="s">
        <v>654</v>
      </c>
      <c r="K372" s="2" t="s">
        <v>949</v>
      </c>
      <c r="L372" s="8">
        <v>1</v>
      </c>
      <c r="M372" s="2" t="s">
        <v>137</v>
      </c>
      <c r="N372" s="2" t="s">
        <v>1710</v>
      </c>
      <c r="O372" s="4">
        <f>IFERROR(VLOOKUP(CHARGE34562[[#This Row],[NUMERO_UNIQUE]],'DATA NC ST'!A:M,4,0),0)</f>
        <v>0</v>
      </c>
      <c r="P372" s="4">
        <f>IFERROR(VLOOKUP(CHARGE34562[[#This Row],[NUMERO_UNIQUE]],'DATA NC ST'!A:M,11,0),0)</f>
        <v>0</v>
      </c>
    </row>
    <row r="373" spans="1:16" x14ac:dyDescent="0.25">
      <c r="A373" s="2" t="s">
        <v>4610</v>
      </c>
      <c r="B373" s="2">
        <v>44348.530324074076</v>
      </c>
      <c r="C373" s="2" t="s">
        <v>364</v>
      </c>
      <c r="D373" s="2" t="s">
        <v>2449</v>
      </c>
      <c r="E373" s="8" t="s">
        <v>3415</v>
      </c>
      <c r="F373" s="4">
        <v>9381</v>
      </c>
      <c r="G373" s="4">
        <v>4</v>
      </c>
      <c r="H373" s="10">
        <v>24</v>
      </c>
      <c r="I373" s="2" t="s">
        <v>629</v>
      </c>
      <c r="J373" s="2" t="s">
        <v>654</v>
      </c>
      <c r="K373" s="2" t="s">
        <v>950</v>
      </c>
      <c r="L373" s="8">
        <v>1</v>
      </c>
      <c r="M373" s="2" t="s">
        <v>106</v>
      </c>
      <c r="N373" s="2" t="s">
        <v>1817</v>
      </c>
      <c r="O373" s="4">
        <f>IFERROR(VLOOKUP(CHARGE34562[[#This Row],[NUMERO_UNIQUE]],'DATA NC ST'!A:M,4,0),0)</f>
        <v>0</v>
      </c>
      <c r="P373" s="4">
        <f>IFERROR(VLOOKUP(CHARGE34562[[#This Row],[NUMERO_UNIQUE]],'DATA NC ST'!A:M,11,0),0)</f>
        <v>0</v>
      </c>
    </row>
    <row r="374" spans="1:16" x14ac:dyDescent="0.25">
      <c r="A374" s="2" t="s">
        <v>4611</v>
      </c>
      <c r="B374" s="2">
        <v>44348.530324074076</v>
      </c>
      <c r="C374" s="2" t="s">
        <v>364</v>
      </c>
      <c r="D374" s="2" t="s">
        <v>2450</v>
      </c>
      <c r="E374" s="8" t="s">
        <v>3416</v>
      </c>
      <c r="F374" s="4">
        <v>9381</v>
      </c>
      <c r="G374" s="4">
        <v>3</v>
      </c>
      <c r="H374" s="10">
        <v>7</v>
      </c>
      <c r="I374" s="2" t="s">
        <v>629</v>
      </c>
      <c r="J374" s="2" t="s">
        <v>654</v>
      </c>
      <c r="K374" s="2" t="s">
        <v>951</v>
      </c>
      <c r="L374" s="8">
        <v>1</v>
      </c>
      <c r="M374" s="2" t="s">
        <v>120</v>
      </c>
      <c r="N374" s="2" t="s">
        <v>1622</v>
      </c>
      <c r="O374" s="4">
        <f>IFERROR(VLOOKUP(CHARGE34562[[#This Row],[NUMERO_UNIQUE]],'DATA NC ST'!A:M,4,0),0)</f>
        <v>0</v>
      </c>
      <c r="P374" s="4">
        <f>IFERROR(VLOOKUP(CHARGE34562[[#This Row],[NUMERO_UNIQUE]],'DATA NC ST'!A:M,11,0),0)</f>
        <v>0</v>
      </c>
    </row>
    <row r="375" spans="1:16" x14ac:dyDescent="0.25">
      <c r="A375" s="2" t="s">
        <v>4612</v>
      </c>
      <c r="B375" s="2">
        <v>44348.530324074076</v>
      </c>
      <c r="C375" s="2" t="s">
        <v>364</v>
      </c>
      <c r="D375" s="2" t="s">
        <v>2451</v>
      </c>
      <c r="E375" s="8" t="s">
        <v>3417</v>
      </c>
      <c r="F375" s="4">
        <v>9381</v>
      </c>
      <c r="G375" s="4">
        <v>2</v>
      </c>
      <c r="H375" s="10">
        <v>115</v>
      </c>
      <c r="I375" s="2" t="s">
        <v>629</v>
      </c>
      <c r="J375" s="2" t="s">
        <v>654</v>
      </c>
      <c r="K375" s="2" t="s">
        <v>952</v>
      </c>
      <c r="L375" s="8">
        <v>1</v>
      </c>
      <c r="M375" s="2" t="s">
        <v>13</v>
      </c>
      <c r="N375" s="2" t="s">
        <v>1562</v>
      </c>
      <c r="O375" s="4">
        <f>IFERROR(VLOOKUP(CHARGE34562[[#This Row],[NUMERO_UNIQUE]],'DATA NC ST'!A:M,4,0),0)</f>
        <v>0</v>
      </c>
      <c r="P375" s="4">
        <f>IFERROR(VLOOKUP(CHARGE34562[[#This Row],[NUMERO_UNIQUE]],'DATA NC ST'!A:M,11,0),0)</f>
        <v>0</v>
      </c>
    </row>
    <row r="376" spans="1:16" x14ac:dyDescent="0.25">
      <c r="A376" s="2" t="s">
        <v>4613</v>
      </c>
      <c r="B376" s="2">
        <v>44348.530324074076</v>
      </c>
      <c r="C376" s="2" t="s">
        <v>364</v>
      </c>
      <c r="D376" s="2" t="s">
        <v>2452</v>
      </c>
      <c r="E376" s="8" t="s">
        <v>3418</v>
      </c>
      <c r="F376" s="4">
        <v>9381</v>
      </c>
      <c r="G376" s="4">
        <v>1</v>
      </c>
      <c r="H376" s="10">
        <v>29</v>
      </c>
      <c r="I376" s="2" t="s">
        <v>629</v>
      </c>
      <c r="J376" s="2" t="s">
        <v>654</v>
      </c>
      <c r="K376" s="2" t="s">
        <v>953</v>
      </c>
      <c r="L376" s="8">
        <v>1</v>
      </c>
      <c r="M376" s="2" t="s">
        <v>91</v>
      </c>
      <c r="N376" s="2" t="s">
        <v>1818</v>
      </c>
      <c r="O376" s="4">
        <f>IFERROR(VLOOKUP(CHARGE34562[[#This Row],[NUMERO_UNIQUE]],'DATA NC ST'!A:M,4,0),0)</f>
        <v>0</v>
      </c>
      <c r="P376" s="4">
        <f>IFERROR(VLOOKUP(CHARGE34562[[#This Row],[NUMERO_UNIQUE]],'DATA NC ST'!A:M,11,0),0)</f>
        <v>0</v>
      </c>
    </row>
    <row r="377" spans="1:16" x14ac:dyDescent="0.25">
      <c r="A377" s="2" t="s">
        <v>4217</v>
      </c>
      <c r="B377" s="2">
        <v>44348.527858796297</v>
      </c>
      <c r="C377" s="2" t="s">
        <v>365</v>
      </c>
      <c r="D377" s="2" t="s">
        <v>2453</v>
      </c>
      <c r="E377" s="8" t="s">
        <v>3419</v>
      </c>
      <c r="F377" s="4">
        <v>9380</v>
      </c>
      <c r="G377" s="4">
        <v>1</v>
      </c>
      <c r="H377" s="10">
        <v>42</v>
      </c>
      <c r="I377" s="2" t="s">
        <v>629</v>
      </c>
      <c r="J377" s="2" t="s">
        <v>654</v>
      </c>
      <c r="K377" s="2" t="s">
        <v>954</v>
      </c>
      <c r="L377" s="8">
        <v>1</v>
      </c>
      <c r="M377" s="2" t="s">
        <v>1565</v>
      </c>
      <c r="N377" s="2" t="s">
        <v>1566</v>
      </c>
      <c r="O377" s="4">
        <f>IFERROR(VLOOKUP(CHARGE34562[[#This Row],[NUMERO_UNIQUE]],'DATA NC ST'!A:M,4,0),0)</f>
        <v>6</v>
      </c>
      <c r="P377" s="4">
        <f>IFERROR(VLOOKUP(CHARGE34562[[#This Row],[NUMERO_UNIQUE]],'DATA NC ST'!A:M,11,0),0)</f>
        <v>6</v>
      </c>
    </row>
    <row r="378" spans="1:16" x14ac:dyDescent="0.25">
      <c r="A378" s="2" t="s">
        <v>4614</v>
      </c>
      <c r="B378" s="2">
        <v>44347.335289351853</v>
      </c>
      <c r="C378" s="2" t="s">
        <v>366</v>
      </c>
      <c r="D378" s="2" t="s">
        <v>2454</v>
      </c>
      <c r="E378" s="8" t="s">
        <v>3420</v>
      </c>
      <c r="F378" s="4">
        <v>9379</v>
      </c>
      <c r="G378" s="4">
        <v>1</v>
      </c>
      <c r="H378" s="10">
        <v>150</v>
      </c>
      <c r="I378" s="2" t="s">
        <v>630</v>
      </c>
      <c r="J378" s="2" t="s">
        <v>654</v>
      </c>
      <c r="K378" s="2" t="s">
        <v>955</v>
      </c>
      <c r="L378" s="8">
        <v>1</v>
      </c>
      <c r="M378" s="2" t="s">
        <v>1580</v>
      </c>
      <c r="N378" s="2" t="s">
        <v>1581</v>
      </c>
      <c r="O378" s="4">
        <f>IFERROR(VLOOKUP(CHARGE34562[[#This Row],[NUMERO_UNIQUE]],'DATA NC ST'!A:M,4,0),0)</f>
        <v>0</v>
      </c>
      <c r="P378" s="4">
        <f>IFERROR(VLOOKUP(CHARGE34562[[#This Row],[NUMERO_UNIQUE]],'DATA NC ST'!A:M,11,0),0)</f>
        <v>0</v>
      </c>
    </row>
    <row r="379" spans="1:16" x14ac:dyDescent="0.25">
      <c r="A379" s="2" t="s">
        <v>4615</v>
      </c>
      <c r="B379" s="2">
        <v>44347.329016203701</v>
      </c>
      <c r="C379" s="2" t="s">
        <v>367</v>
      </c>
      <c r="D379" s="2" t="s">
        <v>2455</v>
      </c>
      <c r="E379" s="8" t="s">
        <v>3421</v>
      </c>
      <c r="F379" s="4">
        <v>9378</v>
      </c>
      <c r="G379" s="4">
        <v>2</v>
      </c>
      <c r="H379" s="10">
        <v>26</v>
      </c>
      <c r="I379" s="2" t="s">
        <v>635</v>
      </c>
      <c r="J379" s="2" t="s">
        <v>654</v>
      </c>
      <c r="K379" s="2" t="s">
        <v>956</v>
      </c>
      <c r="L379" s="8">
        <v>1</v>
      </c>
      <c r="M379" s="2" t="s">
        <v>68</v>
      </c>
      <c r="N379" s="2" t="s">
        <v>1635</v>
      </c>
      <c r="O379" s="4">
        <f>IFERROR(VLOOKUP(CHARGE34562[[#This Row],[NUMERO_UNIQUE]],'DATA NC ST'!A:M,4,0),0)</f>
        <v>0</v>
      </c>
      <c r="P379" s="4">
        <f>IFERROR(VLOOKUP(CHARGE34562[[#This Row],[NUMERO_UNIQUE]],'DATA NC ST'!A:M,11,0),0)</f>
        <v>0</v>
      </c>
    </row>
    <row r="380" spans="1:16" x14ac:dyDescent="0.25">
      <c r="A380" s="2" t="s">
        <v>4616</v>
      </c>
      <c r="B380" s="2">
        <v>44347.329016203701</v>
      </c>
      <c r="C380" s="2" t="s">
        <v>367</v>
      </c>
      <c r="D380" s="2" t="s">
        <v>2456</v>
      </c>
      <c r="E380" s="8" t="s">
        <v>3422</v>
      </c>
      <c r="F380" s="4">
        <v>9378</v>
      </c>
      <c r="G380" s="4">
        <v>1</v>
      </c>
      <c r="H380" s="10">
        <v>70</v>
      </c>
      <c r="I380" s="2" t="s">
        <v>635</v>
      </c>
      <c r="J380" s="2" t="s">
        <v>654</v>
      </c>
      <c r="K380" s="2" t="s">
        <v>957</v>
      </c>
      <c r="L380" s="8">
        <v>1</v>
      </c>
      <c r="M380" s="2" t="s">
        <v>14</v>
      </c>
      <c r="N380" s="2" t="s">
        <v>1635</v>
      </c>
      <c r="O380" s="4">
        <f>IFERROR(VLOOKUP(CHARGE34562[[#This Row],[NUMERO_UNIQUE]],'DATA NC ST'!A:M,4,0),0)</f>
        <v>0</v>
      </c>
      <c r="P380" s="4">
        <f>IFERROR(VLOOKUP(CHARGE34562[[#This Row],[NUMERO_UNIQUE]],'DATA NC ST'!A:M,11,0),0)</f>
        <v>0</v>
      </c>
    </row>
    <row r="381" spans="1:16" x14ac:dyDescent="0.25">
      <c r="A381" s="2" t="s">
        <v>4617</v>
      </c>
      <c r="B381" s="2">
        <v>44344.619988425926</v>
      </c>
      <c r="C381" s="2" t="s">
        <v>368</v>
      </c>
      <c r="D381" s="2" t="s">
        <v>2457</v>
      </c>
      <c r="E381" s="8" t="s">
        <v>3423</v>
      </c>
      <c r="F381" s="4">
        <v>9377</v>
      </c>
      <c r="G381" s="4">
        <v>5</v>
      </c>
      <c r="H381" s="10">
        <v>16</v>
      </c>
      <c r="I381" s="2" t="s">
        <v>629</v>
      </c>
      <c r="J381" s="2" t="s">
        <v>654</v>
      </c>
      <c r="K381" s="2" t="s">
        <v>958</v>
      </c>
      <c r="L381" s="8">
        <v>1</v>
      </c>
      <c r="M381" s="2" t="s">
        <v>1683</v>
      </c>
      <c r="N381" s="2" t="s">
        <v>1684</v>
      </c>
      <c r="O381" s="4">
        <f>IFERROR(VLOOKUP(CHARGE34562[[#This Row],[NUMERO_UNIQUE]],'DATA NC ST'!A:M,4,0),0)</f>
        <v>0</v>
      </c>
      <c r="P381" s="4">
        <f>IFERROR(VLOOKUP(CHARGE34562[[#This Row],[NUMERO_UNIQUE]],'DATA NC ST'!A:M,11,0),0)</f>
        <v>0</v>
      </c>
    </row>
    <row r="382" spans="1:16" x14ac:dyDescent="0.25">
      <c r="A382" s="2" t="s">
        <v>4618</v>
      </c>
      <c r="B382" s="2">
        <v>44344.619988425926</v>
      </c>
      <c r="C382" s="2" t="s">
        <v>368</v>
      </c>
      <c r="D382" s="2" t="s">
        <v>2458</v>
      </c>
      <c r="E382" s="8" t="s">
        <v>3424</v>
      </c>
      <c r="F382" s="4">
        <v>9377</v>
      </c>
      <c r="G382" s="4">
        <v>4</v>
      </c>
      <c r="H382" s="10">
        <v>14</v>
      </c>
      <c r="I382" s="2" t="s">
        <v>629</v>
      </c>
      <c r="J382" s="2" t="s">
        <v>654</v>
      </c>
      <c r="K382" s="2" t="s">
        <v>959</v>
      </c>
      <c r="L382" s="8">
        <v>2</v>
      </c>
      <c r="M382" s="2" t="s">
        <v>129</v>
      </c>
      <c r="N382" s="2" t="s">
        <v>1740</v>
      </c>
      <c r="O382" s="4">
        <f>IFERROR(VLOOKUP(CHARGE34562[[#This Row],[NUMERO_UNIQUE]],'DATA NC ST'!A:M,4,0),0)</f>
        <v>0</v>
      </c>
      <c r="P382" s="4">
        <f>IFERROR(VLOOKUP(CHARGE34562[[#This Row],[NUMERO_UNIQUE]],'DATA NC ST'!A:M,11,0),0)</f>
        <v>0</v>
      </c>
    </row>
    <row r="383" spans="1:16" x14ac:dyDescent="0.25">
      <c r="A383" s="2" t="s">
        <v>4619</v>
      </c>
      <c r="B383" s="2">
        <v>44344.619988425926</v>
      </c>
      <c r="C383" s="2" t="s">
        <v>368</v>
      </c>
      <c r="D383" s="2" t="s">
        <v>2459</v>
      </c>
      <c r="E383" s="8" t="s">
        <v>3425</v>
      </c>
      <c r="F383" s="4">
        <v>9377</v>
      </c>
      <c r="G383" s="4">
        <v>3</v>
      </c>
      <c r="H383" s="10">
        <v>12</v>
      </c>
      <c r="I383" s="2" t="s">
        <v>629</v>
      </c>
      <c r="J383" s="2" t="s">
        <v>654</v>
      </c>
      <c r="K383" s="2" t="s">
        <v>960</v>
      </c>
      <c r="L383" s="8">
        <v>1</v>
      </c>
      <c r="M383" s="2" t="s">
        <v>75</v>
      </c>
      <c r="N383" s="2" t="s">
        <v>1562</v>
      </c>
      <c r="O383" s="4">
        <f>IFERROR(VLOOKUP(CHARGE34562[[#This Row],[NUMERO_UNIQUE]],'DATA NC ST'!A:M,4,0),0)</f>
        <v>0</v>
      </c>
      <c r="P383" s="4">
        <f>IFERROR(VLOOKUP(CHARGE34562[[#This Row],[NUMERO_UNIQUE]],'DATA NC ST'!A:M,11,0),0)</f>
        <v>0</v>
      </c>
    </row>
    <row r="384" spans="1:16" x14ac:dyDescent="0.25">
      <c r="A384" s="2" t="s">
        <v>4620</v>
      </c>
      <c r="B384" s="2">
        <v>44344.619988425926</v>
      </c>
      <c r="C384" s="2" t="s">
        <v>368</v>
      </c>
      <c r="D384" s="2" t="s">
        <v>2460</v>
      </c>
      <c r="E384" s="8" t="s">
        <v>3426</v>
      </c>
      <c r="F384" s="4">
        <v>9377</v>
      </c>
      <c r="G384" s="4">
        <v>2</v>
      </c>
      <c r="H384" s="10">
        <v>18</v>
      </c>
      <c r="I384" s="2" t="s">
        <v>629</v>
      </c>
      <c r="J384" s="2" t="s">
        <v>654</v>
      </c>
      <c r="K384" s="2" t="s">
        <v>961</v>
      </c>
      <c r="L384" s="8">
        <v>1</v>
      </c>
      <c r="M384" s="2" t="s">
        <v>81</v>
      </c>
      <c r="N384" s="2" t="s">
        <v>1567</v>
      </c>
      <c r="O384" s="4">
        <f>IFERROR(VLOOKUP(CHARGE34562[[#This Row],[NUMERO_UNIQUE]],'DATA NC ST'!A:M,4,0),0)</f>
        <v>0</v>
      </c>
      <c r="P384" s="4">
        <f>IFERROR(VLOOKUP(CHARGE34562[[#This Row],[NUMERO_UNIQUE]],'DATA NC ST'!A:M,11,0),0)</f>
        <v>0</v>
      </c>
    </row>
    <row r="385" spans="1:16" x14ac:dyDescent="0.25">
      <c r="A385" s="2" t="s">
        <v>4621</v>
      </c>
      <c r="B385" s="2">
        <v>44344.619988425926</v>
      </c>
      <c r="C385" s="2" t="s">
        <v>368</v>
      </c>
      <c r="D385" s="2" t="s">
        <v>2461</v>
      </c>
      <c r="E385" s="8" t="s">
        <v>3427</v>
      </c>
      <c r="F385" s="4">
        <v>9377</v>
      </c>
      <c r="G385" s="4">
        <v>1</v>
      </c>
      <c r="H385" s="10">
        <v>6</v>
      </c>
      <c r="I385" s="2" t="s">
        <v>629</v>
      </c>
      <c r="J385" s="2" t="s">
        <v>654</v>
      </c>
      <c r="K385" s="2" t="s">
        <v>962</v>
      </c>
      <c r="L385" s="8">
        <v>1</v>
      </c>
      <c r="M385" s="2" t="s">
        <v>38</v>
      </c>
      <c r="N385" s="2" t="s">
        <v>1819</v>
      </c>
      <c r="O385" s="4">
        <f>IFERROR(VLOOKUP(CHARGE34562[[#This Row],[NUMERO_UNIQUE]],'DATA NC ST'!A:M,4,0),0)</f>
        <v>0</v>
      </c>
      <c r="P385" s="4">
        <f>IFERROR(VLOOKUP(CHARGE34562[[#This Row],[NUMERO_UNIQUE]],'DATA NC ST'!A:M,11,0),0)</f>
        <v>0</v>
      </c>
    </row>
    <row r="386" spans="1:16" x14ac:dyDescent="0.25">
      <c r="A386" s="2" t="s">
        <v>4622</v>
      </c>
      <c r="B386" s="2">
        <v>44343.351620370369</v>
      </c>
      <c r="C386" s="2" t="s">
        <v>369</v>
      </c>
      <c r="D386" s="2" t="s">
        <v>2462</v>
      </c>
      <c r="E386" s="8" t="s">
        <v>3428</v>
      </c>
      <c r="F386" s="4">
        <v>9376</v>
      </c>
      <c r="G386" s="4">
        <v>1</v>
      </c>
      <c r="H386" s="10">
        <v>17</v>
      </c>
      <c r="I386" s="2" t="s">
        <v>637</v>
      </c>
      <c r="J386" s="2" t="s">
        <v>963</v>
      </c>
      <c r="K386" s="2" t="s">
        <v>964</v>
      </c>
      <c r="L386" s="8">
        <v>4</v>
      </c>
      <c r="M386" s="2" t="s">
        <v>39</v>
      </c>
      <c r="N386" s="2" t="s">
        <v>1658</v>
      </c>
      <c r="O386" s="4">
        <f>IFERROR(VLOOKUP(CHARGE34562[[#This Row],[NUMERO_UNIQUE]],'DATA NC ST'!A:M,4,0),0)</f>
        <v>0</v>
      </c>
      <c r="P386" s="4">
        <f>IFERROR(VLOOKUP(CHARGE34562[[#This Row],[NUMERO_UNIQUE]],'DATA NC ST'!A:M,11,0),0)</f>
        <v>0</v>
      </c>
    </row>
    <row r="387" spans="1:16" x14ac:dyDescent="0.25">
      <c r="A387" s="2" t="s">
        <v>4623</v>
      </c>
      <c r="B387" s="2">
        <v>44343.349814814814</v>
      </c>
      <c r="C387" s="2" t="s">
        <v>370</v>
      </c>
      <c r="D387" s="2" t="s">
        <v>2463</v>
      </c>
      <c r="E387" s="8" t="s">
        <v>3429</v>
      </c>
      <c r="F387" s="4">
        <v>9375</v>
      </c>
      <c r="G387" s="4">
        <v>1</v>
      </c>
      <c r="H387" s="10">
        <v>17</v>
      </c>
      <c r="I387" s="2" t="s">
        <v>642</v>
      </c>
      <c r="J387" s="2" t="s">
        <v>654</v>
      </c>
      <c r="K387" s="2" t="s">
        <v>965</v>
      </c>
      <c r="L387" s="8">
        <v>1</v>
      </c>
      <c r="M387" s="2" t="s">
        <v>69</v>
      </c>
      <c r="N387" s="2" t="s">
        <v>1820</v>
      </c>
      <c r="O387" s="4">
        <f>IFERROR(VLOOKUP(CHARGE34562[[#This Row],[NUMERO_UNIQUE]],'DATA NC ST'!A:M,4,0),0)</f>
        <v>0</v>
      </c>
      <c r="P387" s="4">
        <f>IFERROR(VLOOKUP(CHARGE34562[[#This Row],[NUMERO_UNIQUE]],'DATA NC ST'!A:M,11,0),0)</f>
        <v>0</v>
      </c>
    </row>
    <row r="388" spans="1:16" x14ac:dyDescent="0.25">
      <c r="A388" s="2" t="s">
        <v>4624</v>
      </c>
      <c r="B388" s="2">
        <v>44343.347893518519</v>
      </c>
      <c r="C388" s="2" t="s">
        <v>371</v>
      </c>
      <c r="D388" s="2" t="s">
        <v>2464</v>
      </c>
      <c r="E388" s="8" t="s">
        <v>3430</v>
      </c>
      <c r="F388" s="4">
        <v>9374</v>
      </c>
      <c r="G388" s="4">
        <v>2</v>
      </c>
      <c r="H388" s="10">
        <v>252</v>
      </c>
      <c r="I388" s="2" t="s">
        <v>629</v>
      </c>
      <c r="J388" s="2" t="s">
        <v>654</v>
      </c>
      <c r="K388" s="2" t="s">
        <v>966</v>
      </c>
      <c r="L388" s="8">
        <v>1</v>
      </c>
      <c r="M388" s="2" t="s">
        <v>28</v>
      </c>
      <c r="N388" s="2" t="s">
        <v>1622</v>
      </c>
      <c r="O388" s="4">
        <f>IFERROR(VLOOKUP(CHARGE34562[[#This Row],[NUMERO_UNIQUE]],'DATA NC ST'!A:M,4,0),0)</f>
        <v>0</v>
      </c>
      <c r="P388" s="4">
        <f>IFERROR(VLOOKUP(CHARGE34562[[#This Row],[NUMERO_UNIQUE]],'DATA NC ST'!A:M,11,0),0)</f>
        <v>0</v>
      </c>
    </row>
    <row r="389" spans="1:16" x14ac:dyDescent="0.25">
      <c r="A389" s="2" t="s">
        <v>4625</v>
      </c>
      <c r="B389" s="2">
        <v>44343.347893518519</v>
      </c>
      <c r="C389" s="2" t="s">
        <v>371</v>
      </c>
      <c r="D389" s="2" t="s">
        <v>2465</v>
      </c>
      <c r="E389" s="8" t="s">
        <v>3431</v>
      </c>
      <c r="F389" s="4">
        <v>9374</v>
      </c>
      <c r="G389" s="4">
        <v>1</v>
      </c>
      <c r="H389" s="10">
        <v>12</v>
      </c>
      <c r="I389" s="2" t="s">
        <v>629</v>
      </c>
      <c r="J389" s="2" t="s">
        <v>654</v>
      </c>
      <c r="K389" s="2" t="s">
        <v>967</v>
      </c>
      <c r="L389" s="8">
        <v>1</v>
      </c>
      <c r="M389" s="2" t="s">
        <v>85</v>
      </c>
      <c r="N389" s="2" t="s">
        <v>1821</v>
      </c>
      <c r="O389" s="4">
        <f>IFERROR(VLOOKUP(CHARGE34562[[#This Row],[NUMERO_UNIQUE]],'DATA NC ST'!A:M,4,0),0)</f>
        <v>0</v>
      </c>
      <c r="P389" s="4">
        <f>IFERROR(VLOOKUP(CHARGE34562[[#This Row],[NUMERO_UNIQUE]],'DATA NC ST'!A:M,11,0),0)</f>
        <v>0</v>
      </c>
    </row>
    <row r="390" spans="1:16" x14ac:dyDescent="0.25">
      <c r="A390" s="2" t="s">
        <v>4626</v>
      </c>
      <c r="B390" s="2">
        <v>44342.574618055558</v>
      </c>
      <c r="C390" s="2" t="s">
        <v>372</v>
      </c>
      <c r="D390" s="2" t="s">
        <v>2466</v>
      </c>
      <c r="E390" s="8" t="s">
        <v>3432</v>
      </c>
      <c r="F390" s="4">
        <v>9373</v>
      </c>
      <c r="G390" s="4">
        <v>1</v>
      </c>
      <c r="H390" s="10">
        <v>108</v>
      </c>
      <c r="I390" s="2" t="s">
        <v>630</v>
      </c>
      <c r="J390" s="2" t="s">
        <v>654</v>
      </c>
      <c r="K390" s="2" t="s">
        <v>968</v>
      </c>
      <c r="L390" s="8">
        <v>1</v>
      </c>
      <c r="M390" s="2" t="s">
        <v>18</v>
      </c>
      <c r="N390" s="2" t="s">
        <v>1745</v>
      </c>
      <c r="O390" s="4">
        <f>IFERROR(VLOOKUP(CHARGE34562[[#This Row],[NUMERO_UNIQUE]],'DATA NC ST'!A:M,4,0),0)</f>
        <v>0</v>
      </c>
      <c r="P390" s="4">
        <f>IFERROR(VLOOKUP(CHARGE34562[[#This Row],[NUMERO_UNIQUE]],'DATA NC ST'!A:M,11,0),0)</f>
        <v>0</v>
      </c>
    </row>
    <row r="391" spans="1:16" x14ac:dyDescent="0.25">
      <c r="A391" s="2" t="s">
        <v>4627</v>
      </c>
      <c r="B391" s="2">
        <v>44342.434664351851</v>
      </c>
      <c r="C391" s="2" t="s">
        <v>373</v>
      </c>
      <c r="D391" s="2" t="s">
        <v>2467</v>
      </c>
      <c r="E391" s="8" t="s">
        <v>3433</v>
      </c>
      <c r="F391" s="4">
        <v>9372</v>
      </c>
      <c r="G391" s="4">
        <v>5</v>
      </c>
      <c r="H391" s="10">
        <v>8</v>
      </c>
      <c r="I391" s="2" t="s">
        <v>629</v>
      </c>
      <c r="J391" s="2" t="s">
        <v>654</v>
      </c>
      <c r="K391" s="2" t="s">
        <v>969</v>
      </c>
      <c r="L391" s="8">
        <v>1</v>
      </c>
      <c r="M391" s="2" t="s">
        <v>75</v>
      </c>
      <c r="N391" s="2" t="s">
        <v>1562</v>
      </c>
      <c r="O391" s="4">
        <f>IFERROR(VLOOKUP(CHARGE34562[[#This Row],[NUMERO_UNIQUE]],'DATA NC ST'!A:M,4,0),0)</f>
        <v>0</v>
      </c>
      <c r="P391" s="4">
        <f>IFERROR(VLOOKUP(CHARGE34562[[#This Row],[NUMERO_UNIQUE]],'DATA NC ST'!A:M,11,0),0)</f>
        <v>0</v>
      </c>
    </row>
    <row r="392" spans="1:16" x14ac:dyDescent="0.25">
      <c r="A392" s="2" t="s">
        <v>4628</v>
      </c>
      <c r="B392" s="2">
        <v>44342.434664351851</v>
      </c>
      <c r="C392" s="2" t="s">
        <v>373</v>
      </c>
      <c r="D392" s="2" t="s">
        <v>2468</v>
      </c>
      <c r="E392" s="8" t="s">
        <v>3434</v>
      </c>
      <c r="F392" s="4">
        <v>9372</v>
      </c>
      <c r="G392" s="4">
        <v>4</v>
      </c>
      <c r="H392" s="10">
        <v>2</v>
      </c>
      <c r="I392" s="2" t="s">
        <v>629</v>
      </c>
      <c r="J392" s="2" t="s">
        <v>654</v>
      </c>
      <c r="K392" s="2" t="s">
        <v>970</v>
      </c>
      <c r="L392" s="8">
        <v>1</v>
      </c>
      <c r="M392" s="2" t="s">
        <v>1822</v>
      </c>
      <c r="N392" s="2" t="s">
        <v>1823</v>
      </c>
      <c r="O392" s="4">
        <f>IFERROR(VLOOKUP(CHARGE34562[[#This Row],[NUMERO_UNIQUE]],'DATA NC ST'!A:M,4,0),0)</f>
        <v>0</v>
      </c>
      <c r="P392" s="4">
        <f>IFERROR(VLOOKUP(CHARGE34562[[#This Row],[NUMERO_UNIQUE]],'DATA NC ST'!A:M,11,0),0)</f>
        <v>0</v>
      </c>
    </row>
    <row r="393" spans="1:16" x14ac:dyDescent="0.25">
      <c r="A393" s="2" t="s">
        <v>4629</v>
      </c>
      <c r="B393" s="2">
        <v>44342.434664351851</v>
      </c>
      <c r="C393" s="2" t="s">
        <v>373</v>
      </c>
      <c r="D393" s="2" t="s">
        <v>2469</v>
      </c>
      <c r="E393" s="8" t="s">
        <v>3435</v>
      </c>
      <c r="F393" s="4">
        <v>9372</v>
      </c>
      <c r="G393" s="4">
        <v>3</v>
      </c>
      <c r="H393" s="10">
        <v>73</v>
      </c>
      <c r="I393" s="2" t="s">
        <v>629</v>
      </c>
      <c r="J393" s="2" t="s">
        <v>654</v>
      </c>
      <c r="K393" s="2" t="s">
        <v>971</v>
      </c>
      <c r="L393" s="8">
        <v>1</v>
      </c>
      <c r="M393" s="2" t="s">
        <v>1824</v>
      </c>
      <c r="N393" s="2" t="s">
        <v>1606</v>
      </c>
      <c r="O393" s="4">
        <f>IFERROR(VLOOKUP(CHARGE34562[[#This Row],[NUMERO_UNIQUE]],'DATA NC ST'!A:M,4,0),0)</f>
        <v>0</v>
      </c>
      <c r="P393" s="4">
        <f>IFERROR(VLOOKUP(CHARGE34562[[#This Row],[NUMERO_UNIQUE]],'DATA NC ST'!A:M,11,0),0)</f>
        <v>0</v>
      </c>
    </row>
    <row r="394" spans="1:16" x14ac:dyDescent="0.25">
      <c r="A394" s="2" t="s">
        <v>4630</v>
      </c>
      <c r="B394" s="2">
        <v>44342.434664351851</v>
      </c>
      <c r="C394" s="2" t="s">
        <v>373</v>
      </c>
      <c r="D394" s="2" t="s">
        <v>2470</v>
      </c>
      <c r="E394" s="8" t="s">
        <v>3436</v>
      </c>
      <c r="F394" s="4">
        <v>9372</v>
      </c>
      <c r="G394" s="4">
        <v>2</v>
      </c>
      <c r="H394" s="10">
        <v>12</v>
      </c>
      <c r="I394" s="2" t="s">
        <v>629</v>
      </c>
      <c r="J394" s="2" t="s">
        <v>654</v>
      </c>
      <c r="K394" s="2" t="s">
        <v>972</v>
      </c>
      <c r="L394" s="8">
        <v>1</v>
      </c>
      <c r="M394" s="2" t="s">
        <v>208</v>
      </c>
      <c r="N394" s="2" t="s">
        <v>1643</v>
      </c>
      <c r="O394" s="4">
        <f>IFERROR(VLOOKUP(CHARGE34562[[#This Row],[NUMERO_UNIQUE]],'DATA NC ST'!A:M,4,0),0)</f>
        <v>0</v>
      </c>
      <c r="P394" s="4">
        <f>IFERROR(VLOOKUP(CHARGE34562[[#This Row],[NUMERO_UNIQUE]],'DATA NC ST'!A:M,11,0),0)</f>
        <v>0</v>
      </c>
    </row>
    <row r="395" spans="1:16" x14ac:dyDescent="0.25">
      <c r="A395" s="2" t="s">
        <v>4631</v>
      </c>
      <c r="B395" s="2">
        <v>44342.434664351851</v>
      </c>
      <c r="C395" s="2" t="s">
        <v>373</v>
      </c>
      <c r="D395" s="2" t="s">
        <v>2471</v>
      </c>
      <c r="E395" s="8" t="s">
        <v>3437</v>
      </c>
      <c r="F395" s="4">
        <v>9372</v>
      </c>
      <c r="G395" s="4">
        <v>1</v>
      </c>
      <c r="H395" s="10">
        <v>11</v>
      </c>
      <c r="I395" s="2" t="s">
        <v>629</v>
      </c>
      <c r="J395" s="2" t="s">
        <v>654</v>
      </c>
      <c r="K395" s="2" t="s">
        <v>973</v>
      </c>
      <c r="L395" s="8">
        <v>1</v>
      </c>
      <c r="M395" s="2" t="s">
        <v>209</v>
      </c>
      <c r="N395" s="2" t="s">
        <v>1643</v>
      </c>
      <c r="O395" s="4">
        <f>IFERROR(VLOOKUP(CHARGE34562[[#This Row],[NUMERO_UNIQUE]],'DATA NC ST'!A:M,4,0),0)</f>
        <v>0</v>
      </c>
      <c r="P395" s="4">
        <f>IFERROR(VLOOKUP(CHARGE34562[[#This Row],[NUMERO_UNIQUE]],'DATA NC ST'!A:M,11,0),0)</f>
        <v>0</v>
      </c>
    </row>
    <row r="396" spans="1:16" x14ac:dyDescent="0.25">
      <c r="A396" s="2" t="s">
        <v>4632</v>
      </c>
      <c r="B396" s="2">
        <v>44341.619641203702</v>
      </c>
      <c r="C396" s="2" t="s">
        <v>374</v>
      </c>
      <c r="D396" s="2" t="s">
        <v>2472</v>
      </c>
      <c r="E396" s="8" t="s">
        <v>3438</v>
      </c>
      <c r="F396" s="4">
        <v>9371</v>
      </c>
      <c r="G396" s="4">
        <v>1</v>
      </c>
      <c r="H396" s="10">
        <v>5</v>
      </c>
      <c r="I396" s="2" t="s">
        <v>634</v>
      </c>
      <c r="J396" s="2" t="s">
        <v>654</v>
      </c>
      <c r="K396" s="2" t="s">
        <v>974</v>
      </c>
      <c r="L396" s="8">
        <v>2</v>
      </c>
      <c r="M396" s="2" t="s">
        <v>1624</v>
      </c>
      <c r="N396" s="2" t="s">
        <v>1624</v>
      </c>
      <c r="O396" s="4">
        <f>IFERROR(VLOOKUP(CHARGE34562[[#This Row],[NUMERO_UNIQUE]],'DATA NC ST'!A:M,4,0),0)</f>
        <v>0</v>
      </c>
      <c r="P396" s="4">
        <f>IFERROR(VLOOKUP(CHARGE34562[[#This Row],[NUMERO_UNIQUE]],'DATA NC ST'!A:M,11,0),0)</f>
        <v>0</v>
      </c>
    </row>
    <row r="397" spans="1:16" x14ac:dyDescent="0.25">
      <c r="A397" s="2" t="s">
        <v>4633</v>
      </c>
      <c r="B397" s="2">
        <v>44341.610115740739</v>
      </c>
      <c r="C397" s="2" t="s">
        <v>375</v>
      </c>
      <c r="D397" s="2" t="s">
        <v>2473</v>
      </c>
      <c r="E397" s="8" t="s">
        <v>3439</v>
      </c>
      <c r="F397" s="4">
        <v>9369</v>
      </c>
      <c r="G397" s="4">
        <v>2</v>
      </c>
      <c r="H397" s="10">
        <v>4</v>
      </c>
      <c r="I397" s="2" t="s">
        <v>629</v>
      </c>
      <c r="J397" s="2" t="s">
        <v>654</v>
      </c>
      <c r="K397" s="2" t="s">
        <v>975</v>
      </c>
      <c r="L397" s="8">
        <v>1</v>
      </c>
      <c r="M397" s="2" t="s">
        <v>246</v>
      </c>
      <c r="N397" s="2" t="s">
        <v>1606</v>
      </c>
      <c r="O397" s="4">
        <f>IFERROR(VLOOKUP(CHARGE34562[[#This Row],[NUMERO_UNIQUE]],'DATA NC ST'!A:M,4,0),0)</f>
        <v>0</v>
      </c>
      <c r="P397" s="4">
        <f>IFERROR(VLOOKUP(CHARGE34562[[#This Row],[NUMERO_UNIQUE]],'DATA NC ST'!A:M,11,0),0)</f>
        <v>0</v>
      </c>
    </row>
    <row r="398" spans="1:16" x14ac:dyDescent="0.25">
      <c r="A398" s="2" t="s">
        <v>4220</v>
      </c>
      <c r="B398" s="2">
        <v>44341.610115740739</v>
      </c>
      <c r="C398" s="2" t="s">
        <v>375</v>
      </c>
      <c r="D398" s="2" t="s">
        <v>2474</v>
      </c>
      <c r="E398" s="8" t="s">
        <v>3440</v>
      </c>
      <c r="F398" s="4">
        <v>9369</v>
      </c>
      <c r="G398" s="4">
        <v>1</v>
      </c>
      <c r="H398" s="10">
        <v>6</v>
      </c>
      <c r="I398" s="2" t="s">
        <v>629</v>
      </c>
      <c r="J398" s="2" t="s">
        <v>654</v>
      </c>
      <c r="K398" s="2" t="s">
        <v>976</v>
      </c>
      <c r="L398" s="8">
        <v>1</v>
      </c>
      <c r="M398" s="2" t="s">
        <v>1795</v>
      </c>
      <c r="N398" s="2" t="s">
        <v>1796</v>
      </c>
      <c r="O398" s="4">
        <f>IFERROR(VLOOKUP(CHARGE34562[[#This Row],[NUMERO_UNIQUE]],'DATA NC ST'!A:M,4,0),0)</f>
        <v>6</v>
      </c>
      <c r="P398" s="4">
        <f>IFERROR(VLOOKUP(CHARGE34562[[#This Row],[NUMERO_UNIQUE]],'DATA NC ST'!A:M,11,0),0)</f>
        <v>6</v>
      </c>
    </row>
    <row r="399" spans="1:16" x14ac:dyDescent="0.25">
      <c r="A399" s="2" t="s">
        <v>4634</v>
      </c>
      <c r="B399" s="2">
        <v>44341.606539351851</v>
      </c>
      <c r="C399" s="2" t="s">
        <v>376</v>
      </c>
      <c r="D399" s="2" t="s">
        <v>2475</v>
      </c>
      <c r="E399" s="8" t="s">
        <v>3441</v>
      </c>
      <c r="F399" s="4">
        <v>9368</v>
      </c>
      <c r="G399" s="4">
        <v>2</v>
      </c>
      <c r="H399" s="10">
        <v>76</v>
      </c>
      <c r="I399" s="2" t="s">
        <v>629</v>
      </c>
      <c r="J399" s="2" t="s">
        <v>654</v>
      </c>
      <c r="K399" s="2" t="s">
        <v>977</v>
      </c>
      <c r="L399" s="8">
        <v>1</v>
      </c>
      <c r="M399" s="2" t="s">
        <v>210</v>
      </c>
      <c r="N399" s="2" t="s">
        <v>1562</v>
      </c>
      <c r="O399" s="4">
        <f>IFERROR(VLOOKUP(CHARGE34562[[#This Row],[NUMERO_UNIQUE]],'DATA NC ST'!A:M,4,0),0)</f>
        <v>0</v>
      </c>
      <c r="P399" s="4">
        <f>IFERROR(VLOOKUP(CHARGE34562[[#This Row],[NUMERO_UNIQUE]],'DATA NC ST'!A:M,11,0),0)</f>
        <v>0</v>
      </c>
    </row>
    <row r="400" spans="1:16" x14ac:dyDescent="0.25">
      <c r="A400" s="2" t="s">
        <v>4635</v>
      </c>
      <c r="B400" s="2">
        <v>44341.606539351851</v>
      </c>
      <c r="C400" s="2" t="s">
        <v>376</v>
      </c>
      <c r="D400" s="2" t="s">
        <v>2476</v>
      </c>
      <c r="E400" s="8" t="s">
        <v>3442</v>
      </c>
      <c r="F400" s="4">
        <v>9368</v>
      </c>
      <c r="G400" s="4">
        <v>1</v>
      </c>
      <c r="H400" s="10">
        <v>9</v>
      </c>
      <c r="I400" s="2" t="s">
        <v>629</v>
      </c>
      <c r="J400" s="2" t="s">
        <v>654</v>
      </c>
      <c r="K400" s="2" t="s">
        <v>978</v>
      </c>
      <c r="L400" s="8">
        <v>1</v>
      </c>
      <c r="M400" s="2" t="s">
        <v>152</v>
      </c>
      <c r="N400" s="2" t="s">
        <v>1782</v>
      </c>
      <c r="O400" s="4">
        <f>IFERROR(VLOOKUP(CHARGE34562[[#This Row],[NUMERO_UNIQUE]],'DATA NC ST'!A:M,4,0),0)</f>
        <v>0</v>
      </c>
      <c r="P400" s="4">
        <f>IFERROR(VLOOKUP(CHARGE34562[[#This Row],[NUMERO_UNIQUE]],'DATA NC ST'!A:M,11,0),0)</f>
        <v>0</v>
      </c>
    </row>
    <row r="401" spans="1:16" x14ac:dyDescent="0.25">
      <c r="A401" s="2" t="s">
        <v>4636</v>
      </c>
      <c r="B401" s="2">
        <v>44341.34375</v>
      </c>
      <c r="C401" s="2" t="s">
        <v>377</v>
      </c>
      <c r="D401" s="2" t="s">
        <v>2477</v>
      </c>
      <c r="E401" s="8" t="s">
        <v>3443</v>
      </c>
      <c r="F401" s="4">
        <v>9365</v>
      </c>
      <c r="G401" s="4">
        <v>2</v>
      </c>
      <c r="H401" s="10">
        <v>22</v>
      </c>
      <c r="I401" s="2" t="s">
        <v>637</v>
      </c>
      <c r="J401" s="2" t="s">
        <v>654</v>
      </c>
      <c r="K401" s="2" t="s">
        <v>979</v>
      </c>
      <c r="L401" s="8">
        <v>2</v>
      </c>
      <c r="M401" s="2" t="s">
        <v>40</v>
      </c>
      <c r="N401" s="2" t="s">
        <v>1658</v>
      </c>
      <c r="O401" s="4">
        <f>IFERROR(VLOOKUP(CHARGE34562[[#This Row],[NUMERO_UNIQUE]],'DATA NC ST'!A:M,4,0),0)</f>
        <v>0</v>
      </c>
      <c r="P401" s="4">
        <f>IFERROR(VLOOKUP(CHARGE34562[[#This Row],[NUMERO_UNIQUE]],'DATA NC ST'!A:M,11,0),0)</f>
        <v>0</v>
      </c>
    </row>
    <row r="402" spans="1:16" x14ac:dyDescent="0.25">
      <c r="A402" s="2" t="s">
        <v>4637</v>
      </c>
      <c r="B402" s="2">
        <v>44341.34375</v>
      </c>
      <c r="C402" s="2" t="s">
        <v>377</v>
      </c>
      <c r="D402" s="2" t="s">
        <v>2478</v>
      </c>
      <c r="E402" s="8" t="s">
        <v>3444</v>
      </c>
      <c r="F402" s="4">
        <v>9365</v>
      </c>
      <c r="G402" s="4">
        <v>1</v>
      </c>
      <c r="H402" s="10">
        <v>12</v>
      </c>
      <c r="I402" s="2" t="s">
        <v>637</v>
      </c>
      <c r="J402" s="2" t="s">
        <v>654</v>
      </c>
      <c r="K402" s="2" t="s">
        <v>979</v>
      </c>
      <c r="L402" s="8">
        <v>1</v>
      </c>
      <c r="M402" s="2" t="s">
        <v>39</v>
      </c>
      <c r="N402" s="2" t="s">
        <v>1658</v>
      </c>
      <c r="O402" s="4">
        <f>IFERROR(VLOOKUP(CHARGE34562[[#This Row],[NUMERO_UNIQUE]],'DATA NC ST'!A:M,4,0),0)</f>
        <v>0</v>
      </c>
      <c r="P402" s="4">
        <f>IFERROR(VLOOKUP(CHARGE34562[[#This Row],[NUMERO_UNIQUE]],'DATA NC ST'!A:M,11,0),0)</f>
        <v>0</v>
      </c>
    </row>
    <row r="403" spans="1:16" x14ac:dyDescent="0.25">
      <c r="A403" s="2" t="s">
        <v>4638</v>
      </c>
      <c r="B403" s="2">
        <v>44341.333993055552</v>
      </c>
      <c r="C403" s="2" t="s">
        <v>378</v>
      </c>
      <c r="D403" s="2" t="s">
        <v>2479</v>
      </c>
      <c r="E403" s="8" t="s">
        <v>3445</v>
      </c>
      <c r="F403" s="4">
        <v>9364</v>
      </c>
      <c r="G403" s="4">
        <v>7</v>
      </c>
      <c r="H403" s="10">
        <v>10</v>
      </c>
      <c r="I403" s="2" t="s">
        <v>629</v>
      </c>
      <c r="J403" s="2" t="s">
        <v>654</v>
      </c>
      <c r="K403" s="2" t="s">
        <v>980</v>
      </c>
      <c r="L403" s="8">
        <v>1</v>
      </c>
      <c r="M403" s="2" t="s">
        <v>1825</v>
      </c>
      <c r="N403" s="2" t="s">
        <v>1640</v>
      </c>
      <c r="O403" s="4">
        <f>IFERROR(VLOOKUP(CHARGE34562[[#This Row],[NUMERO_UNIQUE]],'DATA NC ST'!A:M,4,0),0)</f>
        <v>0</v>
      </c>
      <c r="P403" s="4">
        <f>IFERROR(VLOOKUP(CHARGE34562[[#This Row],[NUMERO_UNIQUE]],'DATA NC ST'!A:M,11,0),0)</f>
        <v>0</v>
      </c>
    </row>
    <row r="404" spans="1:16" x14ac:dyDescent="0.25">
      <c r="A404" s="2" t="s">
        <v>4639</v>
      </c>
      <c r="B404" s="2">
        <v>44341.333993055552</v>
      </c>
      <c r="C404" s="2" t="s">
        <v>378</v>
      </c>
      <c r="D404" s="2" t="s">
        <v>2480</v>
      </c>
      <c r="E404" s="8" t="s">
        <v>3446</v>
      </c>
      <c r="F404" s="4">
        <v>9364</v>
      </c>
      <c r="G404" s="4">
        <v>6</v>
      </c>
      <c r="H404" s="10">
        <v>70</v>
      </c>
      <c r="I404" s="2" t="s">
        <v>629</v>
      </c>
      <c r="J404" s="2" t="s">
        <v>654</v>
      </c>
      <c r="K404" s="2" t="s">
        <v>981</v>
      </c>
      <c r="L404" s="8">
        <v>1</v>
      </c>
      <c r="M404" s="2" t="s">
        <v>44</v>
      </c>
      <c r="N404" s="2" t="s">
        <v>1562</v>
      </c>
      <c r="O404" s="4">
        <f>IFERROR(VLOOKUP(CHARGE34562[[#This Row],[NUMERO_UNIQUE]],'DATA NC ST'!A:M,4,0),0)</f>
        <v>0</v>
      </c>
      <c r="P404" s="4">
        <f>IFERROR(VLOOKUP(CHARGE34562[[#This Row],[NUMERO_UNIQUE]],'DATA NC ST'!A:M,11,0),0)</f>
        <v>0</v>
      </c>
    </row>
    <row r="405" spans="1:16" x14ac:dyDescent="0.25">
      <c r="A405" s="2" t="s">
        <v>4640</v>
      </c>
      <c r="B405" s="2">
        <v>44341.333993055552</v>
      </c>
      <c r="C405" s="2" t="s">
        <v>378</v>
      </c>
      <c r="D405" s="2" t="s">
        <v>2481</v>
      </c>
      <c r="E405" s="8" t="s">
        <v>3447</v>
      </c>
      <c r="F405" s="4">
        <v>9364</v>
      </c>
      <c r="G405" s="4">
        <v>5</v>
      </c>
      <c r="H405" s="10">
        <v>53</v>
      </c>
      <c r="I405" s="2" t="s">
        <v>629</v>
      </c>
      <c r="J405" s="2" t="s">
        <v>654</v>
      </c>
      <c r="K405" s="2" t="s">
        <v>982</v>
      </c>
      <c r="L405" s="8">
        <v>1</v>
      </c>
      <c r="M405" s="2" t="s">
        <v>52</v>
      </c>
      <c r="N405" s="2" t="s">
        <v>1562</v>
      </c>
      <c r="O405" s="4">
        <f>IFERROR(VLOOKUP(CHARGE34562[[#This Row],[NUMERO_UNIQUE]],'DATA NC ST'!A:M,4,0),0)</f>
        <v>0</v>
      </c>
      <c r="P405" s="4">
        <f>IFERROR(VLOOKUP(CHARGE34562[[#This Row],[NUMERO_UNIQUE]],'DATA NC ST'!A:M,11,0),0)</f>
        <v>0</v>
      </c>
    </row>
    <row r="406" spans="1:16" x14ac:dyDescent="0.25">
      <c r="A406" s="2" t="s">
        <v>4641</v>
      </c>
      <c r="B406" s="2">
        <v>44341.333993055552</v>
      </c>
      <c r="C406" s="2" t="s">
        <v>378</v>
      </c>
      <c r="D406" s="2" t="s">
        <v>2482</v>
      </c>
      <c r="E406" s="8" t="s">
        <v>3448</v>
      </c>
      <c r="F406" s="4">
        <v>9364</v>
      </c>
      <c r="G406" s="4">
        <v>4</v>
      </c>
      <c r="H406" s="10">
        <v>84</v>
      </c>
      <c r="I406" s="2" t="s">
        <v>629</v>
      </c>
      <c r="J406" s="2" t="s">
        <v>654</v>
      </c>
      <c r="K406" s="2" t="s">
        <v>983</v>
      </c>
      <c r="L406" s="8">
        <v>1</v>
      </c>
      <c r="M406" s="2" t="s">
        <v>105</v>
      </c>
      <c r="N406" s="2" t="s">
        <v>1714</v>
      </c>
      <c r="O406" s="4">
        <f>IFERROR(VLOOKUP(CHARGE34562[[#This Row],[NUMERO_UNIQUE]],'DATA NC ST'!A:M,4,0),0)</f>
        <v>0</v>
      </c>
      <c r="P406" s="4">
        <f>IFERROR(VLOOKUP(CHARGE34562[[#This Row],[NUMERO_UNIQUE]],'DATA NC ST'!A:M,11,0),0)</f>
        <v>0</v>
      </c>
    </row>
    <row r="407" spans="1:16" x14ac:dyDescent="0.25">
      <c r="A407" s="2" t="s">
        <v>4642</v>
      </c>
      <c r="B407" s="2">
        <v>44341.333993055552</v>
      </c>
      <c r="C407" s="2" t="s">
        <v>378</v>
      </c>
      <c r="D407" s="2" t="s">
        <v>2483</v>
      </c>
      <c r="E407" s="8" t="s">
        <v>3449</v>
      </c>
      <c r="F407" s="4">
        <v>9364</v>
      </c>
      <c r="G407" s="4">
        <v>3</v>
      </c>
      <c r="H407" s="10">
        <v>30</v>
      </c>
      <c r="I407" s="2" t="s">
        <v>629</v>
      </c>
      <c r="J407" s="2" t="s">
        <v>654</v>
      </c>
      <c r="K407" s="2" t="s">
        <v>984</v>
      </c>
      <c r="L407" s="8">
        <v>1</v>
      </c>
      <c r="M407" s="2" t="s">
        <v>1826</v>
      </c>
      <c r="N407" s="2" t="s">
        <v>1827</v>
      </c>
      <c r="O407" s="4">
        <f>IFERROR(VLOOKUP(CHARGE34562[[#This Row],[NUMERO_UNIQUE]],'DATA NC ST'!A:M,4,0),0)</f>
        <v>0</v>
      </c>
      <c r="P407" s="4">
        <f>IFERROR(VLOOKUP(CHARGE34562[[#This Row],[NUMERO_UNIQUE]],'DATA NC ST'!A:M,11,0),0)</f>
        <v>0</v>
      </c>
    </row>
    <row r="408" spans="1:16" x14ac:dyDescent="0.25">
      <c r="A408" s="2" t="s">
        <v>4643</v>
      </c>
      <c r="B408" s="2">
        <v>44341.333993055552</v>
      </c>
      <c r="C408" s="2" t="s">
        <v>378</v>
      </c>
      <c r="D408" s="2" t="s">
        <v>2484</v>
      </c>
      <c r="E408" s="8" t="s">
        <v>3450</v>
      </c>
      <c r="F408" s="4">
        <v>9364</v>
      </c>
      <c r="G408" s="4">
        <v>2</v>
      </c>
      <c r="H408" s="10">
        <v>13</v>
      </c>
      <c r="I408" s="2" t="s">
        <v>629</v>
      </c>
      <c r="J408" s="2" t="s">
        <v>654</v>
      </c>
      <c r="K408" s="2" t="s">
        <v>985</v>
      </c>
      <c r="L408" s="8">
        <v>1</v>
      </c>
      <c r="M408" s="2" t="s">
        <v>20</v>
      </c>
      <c r="N408" s="2" t="s">
        <v>1828</v>
      </c>
      <c r="O408" s="4">
        <f>IFERROR(VLOOKUP(CHARGE34562[[#This Row],[NUMERO_UNIQUE]],'DATA NC ST'!A:M,4,0),0)</f>
        <v>0</v>
      </c>
      <c r="P408" s="4">
        <f>IFERROR(VLOOKUP(CHARGE34562[[#This Row],[NUMERO_UNIQUE]],'DATA NC ST'!A:M,11,0),0)</f>
        <v>0</v>
      </c>
    </row>
    <row r="409" spans="1:16" x14ac:dyDescent="0.25">
      <c r="A409" s="2" t="s">
        <v>4644</v>
      </c>
      <c r="B409" s="2">
        <v>44341.333993055552</v>
      </c>
      <c r="C409" s="2" t="s">
        <v>378</v>
      </c>
      <c r="D409" s="2" t="s">
        <v>2485</v>
      </c>
      <c r="E409" s="8" t="s">
        <v>3451</v>
      </c>
      <c r="F409" s="4">
        <v>9364</v>
      </c>
      <c r="G409" s="4">
        <v>1</v>
      </c>
      <c r="H409" s="10">
        <v>39</v>
      </c>
      <c r="I409" s="2" t="s">
        <v>629</v>
      </c>
      <c r="J409" s="2" t="s">
        <v>654</v>
      </c>
      <c r="K409" s="2" t="s">
        <v>986</v>
      </c>
      <c r="L409" s="8">
        <v>1</v>
      </c>
      <c r="M409" s="2" t="s">
        <v>110</v>
      </c>
      <c r="N409" s="2" t="s">
        <v>1606</v>
      </c>
      <c r="O409" s="4">
        <f>IFERROR(VLOOKUP(CHARGE34562[[#This Row],[NUMERO_UNIQUE]],'DATA NC ST'!A:M,4,0),0)</f>
        <v>0</v>
      </c>
      <c r="P409" s="4">
        <f>IFERROR(VLOOKUP(CHARGE34562[[#This Row],[NUMERO_UNIQUE]],'DATA NC ST'!A:M,11,0),0)</f>
        <v>0</v>
      </c>
    </row>
    <row r="410" spans="1:16" x14ac:dyDescent="0.25">
      <c r="A410" s="2" t="s">
        <v>4645</v>
      </c>
      <c r="B410" s="2">
        <v>44338.686400462961</v>
      </c>
      <c r="C410" s="2" t="s">
        <v>379</v>
      </c>
      <c r="D410" s="2"/>
      <c r="E410" s="8" t="s">
        <v>3452</v>
      </c>
      <c r="F410" s="4">
        <v>9362</v>
      </c>
      <c r="G410" s="4">
        <v>1</v>
      </c>
      <c r="H410" s="10">
        <v>1</v>
      </c>
      <c r="I410" s="2" t="s">
        <v>234</v>
      </c>
      <c r="J410" s="2" t="s">
        <v>654</v>
      </c>
      <c r="K410" s="2" t="s">
        <v>791</v>
      </c>
      <c r="L410" s="8">
        <v>4</v>
      </c>
      <c r="M410" s="2" t="s">
        <v>1829</v>
      </c>
      <c r="N410" s="2" t="s">
        <v>1830</v>
      </c>
      <c r="O410" s="4">
        <f>IFERROR(VLOOKUP(CHARGE34562[[#This Row],[NUMERO_UNIQUE]],'DATA NC ST'!A:M,4,0),0)</f>
        <v>0</v>
      </c>
      <c r="P410" s="4">
        <f>IFERROR(VLOOKUP(CHARGE34562[[#This Row],[NUMERO_UNIQUE]],'DATA NC ST'!A:M,11,0),0)</f>
        <v>0</v>
      </c>
    </row>
    <row r="411" spans="1:16" x14ac:dyDescent="0.25">
      <c r="A411" s="2" t="s">
        <v>4646</v>
      </c>
      <c r="B411" s="2">
        <v>44338.686400462961</v>
      </c>
      <c r="C411" s="2" t="s">
        <v>380</v>
      </c>
      <c r="D411" s="2"/>
      <c r="E411" s="8" t="s">
        <v>3453</v>
      </c>
      <c r="F411" s="4">
        <v>9361</v>
      </c>
      <c r="G411" s="4">
        <v>1</v>
      </c>
      <c r="H411" s="10">
        <v>13</v>
      </c>
      <c r="I411" s="2" t="s">
        <v>234</v>
      </c>
      <c r="J411" s="2" t="s">
        <v>654</v>
      </c>
      <c r="K411" s="2" t="s">
        <v>791</v>
      </c>
      <c r="L411" s="8">
        <v>3</v>
      </c>
      <c r="M411" s="2" t="s">
        <v>1831</v>
      </c>
      <c r="N411" s="2" t="s">
        <v>1832</v>
      </c>
      <c r="O411" s="4">
        <f>IFERROR(VLOOKUP(CHARGE34562[[#This Row],[NUMERO_UNIQUE]],'DATA NC ST'!A:M,4,0),0)</f>
        <v>0</v>
      </c>
      <c r="P411" s="4">
        <f>IFERROR(VLOOKUP(CHARGE34562[[#This Row],[NUMERO_UNIQUE]],'DATA NC ST'!A:M,11,0),0)</f>
        <v>0</v>
      </c>
    </row>
    <row r="412" spans="1:16" x14ac:dyDescent="0.25">
      <c r="A412" s="2" t="s">
        <v>4647</v>
      </c>
      <c r="B412" s="2">
        <v>44338.686400462961</v>
      </c>
      <c r="C412" s="2" t="s">
        <v>381</v>
      </c>
      <c r="D412" s="2"/>
      <c r="E412" s="8" t="s">
        <v>3454</v>
      </c>
      <c r="F412" s="4">
        <v>9360</v>
      </c>
      <c r="G412" s="4">
        <v>1</v>
      </c>
      <c r="H412" s="10">
        <v>24</v>
      </c>
      <c r="I412" s="2" t="s">
        <v>234</v>
      </c>
      <c r="J412" s="2" t="s">
        <v>654</v>
      </c>
      <c r="K412" s="2" t="s">
        <v>791</v>
      </c>
      <c r="L412" s="8">
        <v>2</v>
      </c>
      <c r="M412" s="2" t="s">
        <v>1833</v>
      </c>
      <c r="N412" s="2" t="s">
        <v>1834</v>
      </c>
      <c r="O412" s="4">
        <f>IFERROR(VLOOKUP(CHARGE34562[[#This Row],[NUMERO_UNIQUE]],'DATA NC ST'!A:M,4,0),0)</f>
        <v>0</v>
      </c>
      <c r="P412" s="4">
        <f>IFERROR(VLOOKUP(CHARGE34562[[#This Row],[NUMERO_UNIQUE]],'DATA NC ST'!A:M,11,0),0)</f>
        <v>0</v>
      </c>
    </row>
    <row r="413" spans="1:16" x14ac:dyDescent="0.25">
      <c r="A413" s="2" t="s">
        <v>4648</v>
      </c>
      <c r="B413" s="2">
        <v>44338.686400462961</v>
      </c>
      <c r="C413" s="2" t="s">
        <v>382</v>
      </c>
      <c r="D413" s="2"/>
      <c r="E413" s="8" t="s">
        <v>3455</v>
      </c>
      <c r="F413" s="4">
        <v>9358</v>
      </c>
      <c r="G413" s="4">
        <v>1</v>
      </c>
      <c r="H413" s="10">
        <v>2</v>
      </c>
      <c r="I413" s="2" t="s">
        <v>234</v>
      </c>
      <c r="J413" s="2" t="s">
        <v>654</v>
      </c>
      <c r="K413" s="2" t="s">
        <v>909</v>
      </c>
      <c r="L413" s="8">
        <v>15</v>
      </c>
      <c r="M413" s="2" t="s">
        <v>1835</v>
      </c>
      <c r="N413" s="2" t="s">
        <v>1836</v>
      </c>
      <c r="O413" s="4">
        <f>IFERROR(VLOOKUP(CHARGE34562[[#This Row],[NUMERO_UNIQUE]],'DATA NC ST'!A:M,4,0),0)</f>
        <v>0</v>
      </c>
      <c r="P413" s="4">
        <f>IFERROR(VLOOKUP(CHARGE34562[[#This Row],[NUMERO_UNIQUE]],'DATA NC ST'!A:M,11,0),0)</f>
        <v>0</v>
      </c>
    </row>
    <row r="414" spans="1:16" x14ac:dyDescent="0.25">
      <c r="A414" s="2" t="s">
        <v>4649</v>
      </c>
      <c r="B414" s="2">
        <v>44338.686400462961</v>
      </c>
      <c r="C414" s="2" t="s">
        <v>383</v>
      </c>
      <c r="D414" s="2"/>
      <c r="E414" s="8" t="s">
        <v>3456</v>
      </c>
      <c r="F414" s="4">
        <v>9357</v>
      </c>
      <c r="G414" s="4">
        <v>1</v>
      </c>
      <c r="H414" s="10">
        <v>16</v>
      </c>
      <c r="I414" s="2" t="s">
        <v>234</v>
      </c>
      <c r="J414" s="2" t="s">
        <v>654</v>
      </c>
      <c r="K414" s="2" t="s">
        <v>909</v>
      </c>
      <c r="L414" s="8">
        <v>14</v>
      </c>
      <c r="M414" s="2" t="s">
        <v>1837</v>
      </c>
      <c r="N414" s="2" t="s">
        <v>1838</v>
      </c>
      <c r="O414" s="4">
        <f>IFERROR(VLOOKUP(CHARGE34562[[#This Row],[NUMERO_UNIQUE]],'DATA NC ST'!A:M,4,0),0)</f>
        <v>0</v>
      </c>
      <c r="P414" s="4">
        <f>IFERROR(VLOOKUP(CHARGE34562[[#This Row],[NUMERO_UNIQUE]],'DATA NC ST'!A:M,11,0),0)</f>
        <v>0</v>
      </c>
    </row>
    <row r="415" spans="1:16" x14ac:dyDescent="0.25">
      <c r="A415" s="2" t="s">
        <v>4650</v>
      </c>
      <c r="B415" s="2">
        <v>44338.686400462961</v>
      </c>
      <c r="C415" s="2" t="s">
        <v>384</v>
      </c>
      <c r="D415" s="2"/>
      <c r="E415" s="8" t="s">
        <v>3457</v>
      </c>
      <c r="F415" s="4">
        <v>9356</v>
      </c>
      <c r="G415" s="4">
        <v>1</v>
      </c>
      <c r="H415" s="10">
        <v>19</v>
      </c>
      <c r="I415" s="2" t="s">
        <v>234</v>
      </c>
      <c r="J415" s="2" t="s">
        <v>654</v>
      </c>
      <c r="K415" s="2" t="s">
        <v>909</v>
      </c>
      <c r="L415" s="8">
        <v>13</v>
      </c>
      <c r="M415" s="2" t="s">
        <v>1839</v>
      </c>
      <c r="N415" s="2" t="s">
        <v>1840</v>
      </c>
      <c r="O415" s="4">
        <f>IFERROR(VLOOKUP(CHARGE34562[[#This Row],[NUMERO_UNIQUE]],'DATA NC ST'!A:M,4,0),0)</f>
        <v>0</v>
      </c>
      <c r="P415" s="4">
        <f>IFERROR(VLOOKUP(CHARGE34562[[#This Row],[NUMERO_UNIQUE]],'DATA NC ST'!A:M,11,0),0)</f>
        <v>0</v>
      </c>
    </row>
    <row r="416" spans="1:16" x14ac:dyDescent="0.25">
      <c r="A416" s="2" t="s">
        <v>4651</v>
      </c>
      <c r="B416" s="2">
        <v>44338.686400462961</v>
      </c>
      <c r="C416" s="2" t="s">
        <v>385</v>
      </c>
      <c r="D416" s="2"/>
      <c r="E416" s="8" t="s">
        <v>3458</v>
      </c>
      <c r="F416" s="4">
        <v>9355</v>
      </c>
      <c r="G416" s="4">
        <v>1</v>
      </c>
      <c r="H416" s="10">
        <v>7</v>
      </c>
      <c r="I416" s="2" t="s">
        <v>234</v>
      </c>
      <c r="J416" s="2" t="s">
        <v>654</v>
      </c>
      <c r="K416" s="2" t="s">
        <v>909</v>
      </c>
      <c r="L416" s="8">
        <v>12</v>
      </c>
      <c r="M416" s="2" t="s">
        <v>1841</v>
      </c>
      <c r="N416" s="2" t="s">
        <v>1842</v>
      </c>
      <c r="O416" s="4">
        <f>IFERROR(VLOOKUP(CHARGE34562[[#This Row],[NUMERO_UNIQUE]],'DATA NC ST'!A:M,4,0),0)</f>
        <v>0</v>
      </c>
      <c r="P416" s="4">
        <f>IFERROR(VLOOKUP(CHARGE34562[[#This Row],[NUMERO_UNIQUE]],'DATA NC ST'!A:M,11,0),0)</f>
        <v>0</v>
      </c>
    </row>
    <row r="417" spans="1:16" x14ac:dyDescent="0.25">
      <c r="A417" s="2" t="s">
        <v>4652</v>
      </c>
      <c r="B417" s="2">
        <v>44338.686400462961</v>
      </c>
      <c r="C417" s="2" t="s">
        <v>386</v>
      </c>
      <c r="D417" s="2"/>
      <c r="E417" s="8" t="s">
        <v>3459</v>
      </c>
      <c r="F417" s="4">
        <v>9354</v>
      </c>
      <c r="G417" s="4">
        <v>1</v>
      </c>
      <c r="H417" s="10">
        <v>15</v>
      </c>
      <c r="I417" s="2" t="s">
        <v>234</v>
      </c>
      <c r="J417" s="2" t="s">
        <v>654</v>
      </c>
      <c r="K417" s="2" t="s">
        <v>909</v>
      </c>
      <c r="L417" s="8">
        <v>8</v>
      </c>
      <c r="M417" s="2" t="s">
        <v>1843</v>
      </c>
      <c r="N417" s="2" t="s">
        <v>1844</v>
      </c>
      <c r="O417" s="4">
        <f>IFERROR(VLOOKUP(CHARGE34562[[#This Row],[NUMERO_UNIQUE]],'DATA NC ST'!A:M,4,0),0)</f>
        <v>0</v>
      </c>
      <c r="P417" s="4">
        <f>IFERROR(VLOOKUP(CHARGE34562[[#This Row],[NUMERO_UNIQUE]],'DATA NC ST'!A:M,11,0),0)</f>
        <v>0</v>
      </c>
    </row>
    <row r="418" spans="1:16" x14ac:dyDescent="0.25">
      <c r="A418" s="2" t="s">
        <v>4653</v>
      </c>
      <c r="B418" s="2">
        <v>44338.686400462961</v>
      </c>
      <c r="C418" s="2" t="s">
        <v>387</v>
      </c>
      <c r="D418" s="2"/>
      <c r="E418" s="8" t="s">
        <v>3460</v>
      </c>
      <c r="F418" s="4">
        <v>9353</v>
      </c>
      <c r="G418" s="4">
        <v>1</v>
      </c>
      <c r="H418" s="10">
        <v>23</v>
      </c>
      <c r="I418" s="2" t="s">
        <v>234</v>
      </c>
      <c r="J418" s="2" t="s">
        <v>654</v>
      </c>
      <c r="K418" s="2" t="s">
        <v>909</v>
      </c>
      <c r="L418" s="8">
        <v>7</v>
      </c>
      <c r="M418" s="2" t="s">
        <v>1845</v>
      </c>
      <c r="N418" s="2" t="s">
        <v>1846</v>
      </c>
      <c r="O418" s="4">
        <f>IFERROR(VLOOKUP(CHARGE34562[[#This Row],[NUMERO_UNIQUE]],'DATA NC ST'!A:M,4,0),0)</f>
        <v>0</v>
      </c>
      <c r="P418" s="4">
        <f>IFERROR(VLOOKUP(CHARGE34562[[#This Row],[NUMERO_UNIQUE]],'DATA NC ST'!A:M,11,0),0)</f>
        <v>0</v>
      </c>
    </row>
    <row r="419" spans="1:16" x14ac:dyDescent="0.25">
      <c r="A419" s="2" t="s">
        <v>4654</v>
      </c>
      <c r="B419" s="2">
        <v>44338.686400462961</v>
      </c>
      <c r="C419" s="2" t="s">
        <v>388</v>
      </c>
      <c r="D419" s="2"/>
      <c r="E419" s="8" t="s">
        <v>3461</v>
      </c>
      <c r="F419" s="4">
        <v>9352</v>
      </c>
      <c r="G419" s="4">
        <v>1</v>
      </c>
      <c r="H419" s="10">
        <v>13</v>
      </c>
      <c r="I419" s="2" t="s">
        <v>234</v>
      </c>
      <c r="J419" s="2" t="s">
        <v>654</v>
      </c>
      <c r="K419" s="2" t="s">
        <v>909</v>
      </c>
      <c r="L419" s="8">
        <v>6</v>
      </c>
      <c r="M419" s="2" t="s">
        <v>1847</v>
      </c>
      <c r="N419" s="2" t="s">
        <v>1848</v>
      </c>
      <c r="O419" s="4">
        <f>IFERROR(VLOOKUP(CHARGE34562[[#This Row],[NUMERO_UNIQUE]],'DATA NC ST'!A:M,4,0),0)</f>
        <v>0</v>
      </c>
      <c r="P419" s="4">
        <f>IFERROR(VLOOKUP(CHARGE34562[[#This Row],[NUMERO_UNIQUE]],'DATA NC ST'!A:M,11,0),0)</f>
        <v>0</v>
      </c>
    </row>
    <row r="420" spans="1:16" x14ac:dyDescent="0.25">
      <c r="A420" s="2" t="s">
        <v>4655</v>
      </c>
      <c r="B420" s="2">
        <v>44338.686400462961</v>
      </c>
      <c r="C420" s="2" t="s">
        <v>389</v>
      </c>
      <c r="D420" s="2"/>
      <c r="E420" s="8" t="s">
        <v>3462</v>
      </c>
      <c r="F420" s="4">
        <v>9351</v>
      </c>
      <c r="G420" s="4">
        <v>1</v>
      </c>
      <c r="H420" s="10">
        <v>13</v>
      </c>
      <c r="I420" s="2" t="s">
        <v>234</v>
      </c>
      <c r="J420" s="2" t="s">
        <v>654</v>
      </c>
      <c r="K420" s="2" t="s">
        <v>909</v>
      </c>
      <c r="L420" s="8">
        <v>5</v>
      </c>
      <c r="M420" s="2" t="s">
        <v>1849</v>
      </c>
      <c r="N420" s="2" t="s">
        <v>1850</v>
      </c>
      <c r="O420" s="4">
        <f>IFERROR(VLOOKUP(CHARGE34562[[#This Row],[NUMERO_UNIQUE]],'DATA NC ST'!A:M,4,0),0)</f>
        <v>0</v>
      </c>
      <c r="P420" s="4">
        <f>IFERROR(VLOOKUP(CHARGE34562[[#This Row],[NUMERO_UNIQUE]],'DATA NC ST'!A:M,11,0),0)</f>
        <v>0</v>
      </c>
    </row>
    <row r="421" spans="1:16" x14ac:dyDescent="0.25">
      <c r="A421" s="2" t="s">
        <v>4656</v>
      </c>
      <c r="B421" s="2">
        <v>44338.686400462961</v>
      </c>
      <c r="C421" s="2" t="s">
        <v>390</v>
      </c>
      <c r="D421" s="2"/>
      <c r="E421" s="8" t="s">
        <v>3463</v>
      </c>
      <c r="F421" s="4">
        <v>9350</v>
      </c>
      <c r="G421" s="4">
        <v>1</v>
      </c>
      <c r="H421" s="10">
        <v>50</v>
      </c>
      <c r="I421" s="2" t="s">
        <v>234</v>
      </c>
      <c r="J421" s="2" t="s">
        <v>654</v>
      </c>
      <c r="K421" s="2" t="s">
        <v>909</v>
      </c>
      <c r="L421" s="8">
        <v>4</v>
      </c>
      <c r="M421" s="2" t="s">
        <v>1851</v>
      </c>
      <c r="N421" s="2" t="s">
        <v>1852</v>
      </c>
      <c r="O421" s="4">
        <f>IFERROR(VLOOKUP(CHARGE34562[[#This Row],[NUMERO_UNIQUE]],'DATA NC ST'!A:M,4,0),0)</f>
        <v>0</v>
      </c>
      <c r="P421" s="4">
        <f>IFERROR(VLOOKUP(CHARGE34562[[#This Row],[NUMERO_UNIQUE]],'DATA NC ST'!A:M,11,0),0)</f>
        <v>0</v>
      </c>
    </row>
    <row r="422" spans="1:16" x14ac:dyDescent="0.25">
      <c r="A422" s="2" t="s">
        <v>4657</v>
      </c>
      <c r="B422" s="2">
        <v>44338.686400462961</v>
      </c>
      <c r="C422" s="2" t="s">
        <v>391</v>
      </c>
      <c r="D422" s="2"/>
      <c r="E422" s="8" t="s">
        <v>3464</v>
      </c>
      <c r="F422" s="4">
        <v>9349</v>
      </c>
      <c r="G422" s="4">
        <v>1</v>
      </c>
      <c r="H422" s="10">
        <v>12</v>
      </c>
      <c r="I422" s="2" t="s">
        <v>234</v>
      </c>
      <c r="J422" s="2" t="s">
        <v>654</v>
      </c>
      <c r="K422" s="2" t="s">
        <v>909</v>
      </c>
      <c r="L422" s="8">
        <v>3</v>
      </c>
      <c r="M422" s="2" t="s">
        <v>1853</v>
      </c>
      <c r="N422" s="2" t="s">
        <v>1854</v>
      </c>
      <c r="O422" s="4">
        <f>IFERROR(VLOOKUP(CHARGE34562[[#This Row],[NUMERO_UNIQUE]],'DATA NC ST'!A:M,4,0),0)</f>
        <v>0</v>
      </c>
      <c r="P422" s="4">
        <f>IFERROR(VLOOKUP(CHARGE34562[[#This Row],[NUMERO_UNIQUE]],'DATA NC ST'!A:M,11,0),0)</f>
        <v>0</v>
      </c>
    </row>
    <row r="423" spans="1:16" x14ac:dyDescent="0.25">
      <c r="A423" s="2" t="s">
        <v>4658</v>
      </c>
      <c r="B423" s="2">
        <v>44338.686400462961</v>
      </c>
      <c r="C423" s="2" t="s">
        <v>392</v>
      </c>
      <c r="D423" s="2"/>
      <c r="E423" s="8" t="s">
        <v>3465</v>
      </c>
      <c r="F423" s="4">
        <v>9348</v>
      </c>
      <c r="G423" s="4">
        <v>1</v>
      </c>
      <c r="H423" s="10">
        <v>5</v>
      </c>
      <c r="I423" s="2" t="s">
        <v>234</v>
      </c>
      <c r="J423" s="2" t="s">
        <v>654</v>
      </c>
      <c r="K423" s="2" t="s">
        <v>909</v>
      </c>
      <c r="L423" s="8">
        <v>2</v>
      </c>
      <c r="M423" s="2" t="s">
        <v>198</v>
      </c>
      <c r="N423" s="2" t="s">
        <v>1855</v>
      </c>
      <c r="O423" s="4">
        <f>IFERROR(VLOOKUP(CHARGE34562[[#This Row],[NUMERO_UNIQUE]],'DATA NC ST'!A:M,4,0),0)</f>
        <v>0</v>
      </c>
      <c r="P423" s="4">
        <f>IFERROR(VLOOKUP(CHARGE34562[[#This Row],[NUMERO_UNIQUE]],'DATA NC ST'!A:M,11,0),0)</f>
        <v>0</v>
      </c>
    </row>
    <row r="424" spans="1:16" x14ac:dyDescent="0.25">
      <c r="A424" s="2" t="s">
        <v>4659</v>
      </c>
      <c r="B424" s="2">
        <v>44337.613819444443</v>
      </c>
      <c r="C424" s="2" t="s">
        <v>393</v>
      </c>
      <c r="D424" s="2" t="s">
        <v>2486</v>
      </c>
      <c r="E424" s="8" t="s">
        <v>3466</v>
      </c>
      <c r="F424" s="4">
        <v>9346</v>
      </c>
      <c r="G424" s="4">
        <v>5</v>
      </c>
      <c r="H424" s="10">
        <v>250</v>
      </c>
      <c r="I424" s="2" t="s">
        <v>629</v>
      </c>
      <c r="J424" s="2" t="s">
        <v>654</v>
      </c>
      <c r="K424" s="2" t="s">
        <v>987</v>
      </c>
      <c r="L424" s="8">
        <v>1</v>
      </c>
      <c r="M424" s="2" t="s">
        <v>28</v>
      </c>
      <c r="N424" s="2" t="s">
        <v>1622</v>
      </c>
      <c r="O424" s="4">
        <f>IFERROR(VLOOKUP(CHARGE34562[[#This Row],[NUMERO_UNIQUE]],'DATA NC ST'!A:M,4,0),0)</f>
        <v>0</v>
      </c>
      <c r="P424" s="4">
        <f>IFERROR(VLOOKUP(CHARGE34562[[#This Row],[NUMERO_UNIQUE]],'DATA NC ST'!A:M,11,0),0)</f>
        <v>0</v>
      </c>
    </row>
    <row r="425" spans="1:16" x14ac:dyDescent="0.25">
      <c r="A425" s="2" t="s">
        <v>4660</v>
      </c>
      <c r="B425" s="2">
        <v>44337.613819444443</v>
      </c>
      <c r="C425" s="2" t="s">
        <v>393</v>
      </c>
      <c r="D425" s="2" t="s">
        <v>2487</v>
      </c>
      <c r="E425" s="8" t="s">
        <v>3467</v>
      </c>
      <c r="F425" s="4">
        <v>9346</v>
      </c>
      <c r="G425" s="4">
        <v>4</v>
      </c>
      <c r="H425" s="10">
        <v>18</v>
      </c>
      <c r="I425" s="2" t="s">
        <v>629</v>
      </c>
      <c r="J425" s="2" t="s">
        <v>654</v>
      </c>
      <c r="K425" s="2" t="s">
        <v>988</v>
      </c>
      <c r="L425" s="8">
        <v>1</v>
      </c>
      <c r="M425" s="2" t="s">
        <v>236</v>
      </c>
      <c r="N425" s="2" t="s">
        <v>1856</v>
      </c>
      <c r="O425" s="4">
        <f>IFERROR(VLOOKUP(CHARGE34562[[#This Row],[NUMERO_UNIQUE]],'DATA NC ST'!A:M,4,0),0)</f>
        <v>0</v>
      </c>
      <c r="P425" s="4">
        <f>IFERROR(VLOOKUP(CHARGE34562[[#This Row],[NUMERO_UNIQUE]],'DATA NC ST'!A:M,11,0),0)</f>
        <v>0</v>
      </c>
    </row>
    <row r="426" spans="1:16" x14ac:dyDescent="0.25">
      <c r="A426" s="2" t="s">
        <v>4661</v>
      </c>
      <c r="B426" s="2">
        <v>44337.613819444443</v>
      </c>
      <c r="C426" s="2" t="s">
        <v>393</v>
      </c>
      <c r="D426" s="2" t="s">
        <v>2488</v>
      </c>
      <c r="E426" s="8" t="s">
        <v>3468</v>
      </c>
      <c r="F426" s="4">
        <v>9346</v>
      </c>
      <c r="G426" s="4">
        <v>3</v>
      </c>
      <c r="H426" s="10">
        <v>22</v>
      </c>
      <c r="I426" s="2" t="s">
        <v>629</v>
      </c>
      <c r="J426" s="2" t="s">
        <v>654</v>
      </c>
      <c r="K426" s="2" t="s">
        <v>989</v>
      </c>
      <c r="L426" s="8">
        <v>1</v>
      </c>
      <c r="M426" s="2" t="s">
        <v>1857</v>
      </c>
      <c r="N426" s="2" t="s">
        <v>1566</v>
      </c>
      <c r="O426" s="4">
        <f>IFERROR(VLOOKUP(CHARGE34562[[#This Row],[NUMERO_UNIQUE]],'DATA NC ST'!A:M,4,0),0)</f>
        <v>0</v>
      </c>
      <c r="P426" s="4">
        <f>IFERROR(VLOOKUP(CHARGE34562[[#This Row],[NUMERO_UNIQUE]],'DATA NC ST'!A:M,11,0),0)</f>
        <v>0</v>
      </c>
    </row>
    <row r="427" spans="1:16" x14ac:dyDescent="0.25">
      <c r="A427" s="2" t="s">
        <v>4662</v>
      </c>
      <c r="B427" s="2">
        <v>44337.613819444443</v>
      </c>
      <c r="C427" s="2" t="s">
        <v>393</v>
      </c>
      <c r="D427" s="2" t="s">
        <v>2489</v>
      </c>
      <c r="E427" s="8" t="s">
        <v>3469</v>
      </c>
      <c r="F427" s="4">
        <v>9346</v>
      </c>
      <c r="G427" s="4">
        <v>2</v>
      </c>
      <c r="H427" s="10">
        <v>11</v>
      </c>
      <c r="I427" s="2" t="s">
        <v>629</v>
      </c>
      <c r="J427" s="2" t="s">
        <v>654</v>
      </c>
      <c r="K427" s="2" t="s">
        <v>990</v>
      </c>
      <c r="L427" s="8">
        <v>1</v>
      </c>
      <c r="M427" s="2" t="s">
        <v>148</v>
      </c>
      <c r="N427" s="2" t="s">
        <v>1757</v>
      </c>
      <c r="O427" s="4">
        <f>IFERROR(VLOOKUP(CHARGE34562[[#This Row],[NUMERO_UNIQUE]],'DATA NC ST'!A:M,4,0),0)</f>
        <v>0</v>
      </c>
      <c r="P427" s="4">
        <f>IFERROR(VLOOKUP(CHARGE34562[[#This Row],[NUMERO_UNIQUE]],'DATA NC ST'!A:M,11,0),0)</f>
        <v>0</v>
      </c>
    </row>
    <row r="428" spans="1:16" x14ac:dyDescent="0.25">
      <c r="A428" s="2" t="s">
        <v>4663</v>
      </c>
      <c r="B428" s="2">
        <v>44337.613819444443</v>
      </c>
      <c r="C428" s="2" t="s">
        <v>393</v>
      </c>
      <c r="D428" s="2" t="s">
        <v>2490</v>
      </c>
      <c r="E428" s="8" t="s">
        <v>3470</v>
      </c>
      <c r="F428" s="4">
        <v>9346</v>
      </c>
      <c r="G428" s="4">
        <v>1</v>
      </c>
      <c r="H428" s="10">
        <v>61</v>
      </c>
      <c r="I428" s="2" t="s">
        <v>629</v>
      </c>
      <c r="J428" s="2" t="s">
        <v>654</v>
      </c>
      <c r="K428" s="2" t="s">
        <v>991</v>
      </c>
      <c r="L428" s="8">
        <v>1</v>
      </c>
      <c r="M428" s="2" t="s">
        <v>219</v>
      </c>
      <c r="N428" s="2" t="s">
        <v>1775</v>
      </c>
      <c r="O428" s="4">
        <f>IFERROR(VLOOKUP(CHARGE34562[[#This Row],[NUMERO_UNIQUE]],'DATA NC ST'!A:M,4,0),0)</f>
        <v>0</v>
      </c>
      <c r="P428" s="4">
        <f>IFERROR(VLOOKUP(CHARGE34562[[#This Row],[NUMERO_UNIQUE]],'DATA NC ST'!A:M,11,0),0)</f>
        <v>0</v>
      </c>
    </row>
    <row r="429" spans="1:16" x14ac:dyDescent="0.25">
      <c r="A429" s="2" t="s">
        <v>4664</v>
      </c>
      <c r="B429" s="2">
        <v>44337.321168981478</v>
      </c>
      <c r="C429" s="2" t="s">
        <v>394</v>
      </c>
      <c r="D429" s="2" t="s">
        <v>2491</v>
      </c>
      <c r="E429" s="8" t="s">
        <v>3471</v>
      </c>
      <c r="F429" s="4">
        <v>9345</v>
      </c>
      <c r="G429" s="4">
        <v>2</v>
      </c>
      <c r="H429" s="10">
        <v>86</v>
      </c>
      <c r="I429" s="2" t="s">
        <v>630</v>
      </c>
      <c r="J429" s="2" t="s">
        <v>654</v>
      </c>
      <c r="K429" s="2" t="s">
        <v>992</v>
      </c>
      <c r="L429" s="8">
        <v>1</v>
      </c>
      <c r="M429" s="2" t="s">
        <v>100</v>
      </c>
      <c r="N429" s="2" t="s">
        <v>1858</v>
      </c>
      <c r="O429" s="4">
        <f>IFERROR(VLOOKUP(CHARGE34562[[#This Row],[NUMERO_UNIQUE]],'DATA NC ST'!A:M,4,0),0)</f>
        <v>0</v>
      </c>
      <c r="P429" s="4">
        <f>IFERROR(VLOOKUP(CHARGE34562[[#This Row],[NUMERO_UNIQUE]],'DATA NC ST'!A:M,11,0),0)</f>
        <v>0</v>
      </c>
    </row>
    <row r="430" spans="1:16" x14ac:dyDescent="0.25">
      <c r="A430" s="2" t="s">
        <v>4665</v>
      </c>
      <c r="B430" s="2">
        <v>44337.321168981478</v>
      </c>
      <c r="C430" s="2" t="s">
        <v>394</v>
      </c>
      <c r="D430" s="2" t="s">
        <v>2492</v>
      </c>
      <c r="E430" s="8" t="s">
        <v>3472</v>
      </c>
      <c r="F430" s="4">
        <v>9345</v>
      </c>
      <c r="G430" s="4">
        <v>1</v>
      </c>
      <c r="H430" s="10">
        <v>24</v>
      </c>
      <c r="I430" s="2" t="s">
        <v>630</v>
      </c>
      <c r="J430" s="2" t="s">
        <v>654</v>
      </c>
      <c r="K430" s="2" t="s">
        <v>993</v>
      </c>
      <c r="L430" s="8">
        <v>1</v>
      </c>
      <c r="M430" s="2" t="s">
        <v>8</v>
      </c>
      <c r="N430" s="2" t="s">
        <v>1568</v>
      </c>
      <c r="O430" s="4">
        <f>IFERROR(VLOOKUP(CHARGE34562[[#This Row],[NUMERO_UNIQUE]],'DATA NC ST'!A:M,4,0),0)</f>
        <v>0</v>
      </c>
      <c r="P430" s="4">
        <f>IFERROR(VLOOKUP(CHARGE34562[[#This Row],[NUMERO_UNIQUE]],'DATA NC ST'!A:M,11,0),0)</f>
        <v>0</v>
      </c>
    </row>
    <row r="431" spans="1:16" x14ac:dyDescent="0.25">
      <c r="A431" s="2" t="s">
        <v>4666</v>
      </c>
      <c r="B431" s="2">
        <v>44336.374780092592</v>
      </c>
      <c r="C431" s="2" t="s">
        <v>395</v>
      </c>
      <c r="D431" s="2" t="s">
        <v>2493</v>
      </c>
      <c r="E431" s="8" t="s">
        <v>3473</v>
      </c>
      <c r="F431" s="4">
        <v>9344</v>
      </c>
      <c r="G431" s="4">
        <v>1</v>
      </c>
      <c r="H431" s="10">
        <v>35</v>
      </c>
      <c r="I431" s="2" t="s">
        <v>629</v>
      </c>
      <c r="J431" s="2" t="s">
        <v>654</v>
      </c>
      <c r="K431" s="2" t="s">
        <v>994</v>
      </c>
      <c r="L431" s="8">
        <v>1</v>
      </c>
      <c r="M431" s="2" t="s">
        <v>21</v>
      </c>
      <c r="N431" s="2" t="s">
        <v>1635</v>
      </c>
      <c r="O431" s="4">
        <f>IFERROR(VLOOKUP(CHARGE34562[[#This Row],[NUMERO_UNIQUE]],'DATA NC ST'!A:M,4,0),0)</f>
        <v>0</v>
      </c>
      <c r="P431" s="4">
        <f>IFERROR(VLOOKUP(CHARGE34562[[#This Row],[NUMERO_UNIQUE]],'DATA NC ST'!A:M,11,0),0)</f>
        <v>0</v>
      </c>
    </row>
    <row r="432" spans="1:16" x14ac:dyDescent="0.25">
      <c r="A432" s="2" t="s">
        <v>4667</v>
      </c>
      <c r="B432" s="2">
        <v>44336.329965277779</v>
      </c>
      <c r="C432" s="2" t="s">
        <v>396</v>
      </c>
      <c r="D432" s="2" t="s">
        <v>2494</v>
      </c>
      <c r="E432" s="8" t="s">
        <v>3474</v>
      </c>
      <c r="F432" s="4">
        <v>9342</v>
      </c>
      <c r="G432" s="4">
        <v>3</v>
      </c>
      <c r="H432" s="10">
        <v>23</v>
      </c>
      <c r="I432" s="2" t="s">
        <v>629</v>
      </c>
      <c r="J432" s="2" t="s">
        <v>654</v>
      </c>
      <c r="K432" s="2" t="s">
        <v>995</v>
      </c>
      <c r="L432" s="8">
        <v>1</v>
      </c>
      <c r="M432" s="2" t="s">
        <v>140</v>
      </c>
      <c r="N432" s="2" t="s">
        <v>1859</v>
      </c>
      <c r="O432" s="4">
        <f>IFERROR(VLOOKUP(CHARGE34562[[#This Row],[NUMERO_UNIQUE]],'DATA NC ST'!A:M,4,0),0)</f>
        <v>0</v>
      </c>
      <c r="P432" s="4">
        <f>IFERROR(VLOOKUP(CHARGE34562[[#This Row],[NUMERO_UNIQUE]],'DATA NC ST'!A:M,11,0),0)</f>
        <v>0</v>
      </c>
    </row>
    <row r="433" spans="1:16" x14ac:dyDescent="0.25">
      <c r="A433" s="2" t="s">
        <v>4668</v>
      </c>
      <c r="B433" s="2">
        <v>44336.329965277779</v>
      </c>
      <c r="C433" s="2" t="s">
        <v>396</v>
      </c>
      <c r="D433" s="2" t="s">
        <v>2495</v>
      </c>
      <c r="E433" s="8" t="s">
        <v>3475</v>
      </c>
      <c r="F433" s="4">
        <v>9342</v>
      </c>
      <c r="G433" s="4">
        <v>2</v>
      </c>
      <c r="H433" s="10">
        <v>89</v>
      </c>
      <c r="I433" s="2" t="s">
        <v>629</v>
      </c>
      <c r="J433" s="2" t="s">
        <v>654</v>
      </c>
      <c r="K433" s="2" t="s">
        <v>996</v>
      </c>
      <c r="L433" s="8">
        <v>1</v>
      </c>
      <c r="M433" s="2" t="s">
        <v>30</v>
      </c>
      <c r="N433" s="2" t="s">
        <v>1562</v>
      </c>
      <c r="O433" s="4">
        <f>IFERROR(VLOOKUP(CHARGE34562[[#This Row],[NUMERO_UNIQUE]],'DATA NC ST'!A:M,4,0),0)</f>
        <v>0</v>
      </c>
      <c r="P433" s="4">
        <f>IFERROR(VLOOKUP(CHARGE34562[[#This Row],[NUMERO_UNIQUE]],'DATA NC ST'!A:M,11,0),0)</f>
        <v>0</v>
      </c>
    </row>
    <row r="434" spans="1:16" x14ac:dyDescent="0.25">
      <c r="A434" s="2" t="s">
        <v>4669</v>
      </c>
      <c r="B434" s="2">
        <v>44336.329965277779</v>
      </c>
      <c r="C434" s="2" t="s">
        <v>396</v>
      </c>
      <c r="D434" s="2" t="s">
        <v>2496</v>
      </c>
      <c r="E434" s="8" t="s">
        <v>3476</v>
      </c>
      <c r="F434" s="4">
        <v>9342</v>
      </c>
      <c r="G434" s="4">
        <v>1</v>
      </c>
      <c r="H434" s="10">
        <v>16</v>
      </c>
      <c r="I434" s="2" t="s">
        <v>629</v>
      </c>
      <c r="J434" s="2" t="s">
        <v>654</v>
      </c>
      <c r="K434" s="2" t="s">
        <v>997</v>
      </c>
      <c r="L434" s="8">
        <v>1</v>
      </c>
      <c r="M434" s="2" t="s">
        <v>1860</v>
      </c>
      <c r="N434" s="2" t="s">
        <v>1861</v>
      </c>
      <c r="O434" s="4">
        <f>IFERROR(VLOOKUP(CHARGE34562[[#This Row],[NUMERO_UNIQUE]],'DATA NC ST'!A:M,4,0),0)</f>
        <v>0</v>
      </c>
      <c r="P434" s="4">
        <f>IFERROR(VLOOKUP(CHARGE34562[[#This Row],[NUMERO_UNIQUE]],'DATA NC ST'!A:M,11,0),0)</f>
        <v>0</v>
      </c>
    </row>
    <row r="435" spans="1:16" x14ac:dyDescent="0.25">
      <c r="A435" s="2" t="s">
        <v>4670</v>
      </c>
      <c r="B435" s="2">
        <v>44336.324895833335</v>
      </c>
      <c r="C435" s="2" t="s">
        <v>397</v>
      </c>
      <c r="D435" s="2" t="s">
        <v>2497</v>
      </c>
      <c r="E435" s="8" t="s">
        <v>3477</v>
      </c>
      <c r="F435" s="4">
        <v>9341</v>
      </c>
      <c r="G435" s="4">
        <v>1</v>
      </c>
      <c r="H435" s="10">
        <v>7</v>
      </c>
      <c r="I435" s="2" t="s">
        <v>629</v>
      </c>
      <c r="J435" s="2" t="s">
        <v>654</v>
      </c>
      <c r="K435" s="2" t="s">
        <v>998</v>
      </c>
      <c r="L435" s="8">
        <v>1</v>
      </c>
      <c r="M435" s="2" t="s">
        <v>1772</v>
      </c>
      <c r="N435" s="2" t="s">
        <v>1773</v>
      </c>
      <c r="O435" s="4">
        <f>IFERROR(VLOOKUP(CHARGE34562[[#This Row],[NUMERO_UNIQUE]],'DATA NC ST'!A:M,4,0),0)</f>
        <v>0</v>
      </c>
      <c r="P435" s="4">
        <f>IFERROR(VLOOKUP(CHARGE34562[[#This Row],[NUMERO_UNIQUE]],'DATA NC ST'!A:M,11,0),0)</f>
        <v>0</v>
      </c>
    </row>
    <row r="436" spans="1:16" x14ac:dyDescent="0.25">
      <c r="A436" s="2" t="s">
        <v>4671</v>
      </c>
      <c r="B436" s="2">
        <v>44335.580081018517</v>
      </c>
      <c r="C436" s="2" t="s">
        <v>398</v>
      </c>
      <c r="D436" s="2" t="s">
        <v>2498</v>
      </c>
      <c r="E436" s="8" t="s">
        <v>3478</v>
      </c>
      <c r="F436" s="4">
        <v>9340</v>
      </c>
      <c r="G436" s="4">
        <v>2</v>
      </c>
      <c r="H436" s="10">
        <v>1</v>
      </c>
      <c r="I436" s="2" t="s">
        <v>234</v>
      </c>
      <c r="J436" s="2" t="s">
        <v>654</v>
      </c>
      <c r="K436" s="2" t="s">
        <v>999</v>
      </c>
      <c r="L436" s="8">
        <v>1</v>
      </c>
      <c r="M436" s="2" t="s">
        <v>1632</v>
      </c>
      <c r="N436" s="2" t="s">
        <v>1632</v>
      </c>
      <c r="O436" s="4">
        <f>IFERROR(VLOOKUP(CHARGE34562[[#This Row],[NUMERO_UNIQUE]],'DATA NC ST'!A:M,4,0),0)</f>
        <v>0</v>
      </c>
      <c r="P436" s="4">
        <f>IFERROR(VLOOKUP(CHARGE34562[[#This Row],[NUMERO_UNIQUE]],'DATA NC ST'!A:M,11,0),0)</f>
        <v>0</v>
      </c>
    </row>
    <row r="437" spans="1:16" x14ac:dyDescent="0.25">
      <c r="A437" s="2" t="s">
        <v>4672</v>
      </c>
      <c r="B437" s="2">
        <v>44335.580081018517</v>
      </c>
      <c r="C437" s="2" t="s">
        <v>398</v>
      </c>
      <c r="D437" s="2" t="s">
        <v>2499</v>
      </c>
      <c r="E437" s="8" t="s">
        <v>3479</v>
      </c>
      <c r="F437" s="4">
        <v>9340</v>
      </c>
      <c r="G437" s="4">
        <v>1</v>
      </c>
      <c r="H437" s="10">
        <v>1</v>
      </c>
      <c r="I437" s="2" t="s">
        <v>234</v>
      </c>
      <c r="J437" s="2" t="s">
        <v>654</v>
      </c>
      <c r="K437" s="2" t="s">
        <v>1000</v>
      </c>
      <c r="L437" s="8">
        <v>1</v>
      </c>
      <c r="M437" s="2" t="s">
        <v>1631</v>
      </c>
      <c r="N437" s="2" t="s">
        <v>1631</v>
      </c>
      <c r="O437" s="4">
        <f>IFERROR(VLOOKUP(CHARGE34562[[#This Row],[NUMERO_UNIQUE]],'DATA NC ST'!A:M,4,0),0)</f>
        <v>0</v>
      </c>
      <c r="P437" s="4">
        <f>IFERROR(VLOOKUP(CHARGE34562[[#This Row],[NUMERO_UNIQUE]],'DATA NC ST'!A:M,11,0),0)</f>
        <v>0</v>
      </c>
    </row>
    <row r="438" spans="1:16" x14ac:dyDescent="0.25">
      <c r="A438" s="2" t="s">
        <v>4218</v>
      </c>
      <c r="B438" s="2">
        <v>44335.570104166669</v>
      </c>
      <c r="C438" s="2" t="s">
        <v>399</v>
      </c>
      <c r="D438" s="2" t="s">
        <v>2500</v>
      </c>
      <c r="E438" s="8" t="s">
        <v>3480</v>
      </c>
      <c r="F438" s="4">
        <v>9339</v>
      </c>
      <c r="G438" s="4">
        <v>2</v>
      </c>
      <c r="H438" s="10">
        <v>502</v>
      </c>
      <c r="I438" s="2" t="s">
        <v>636</v>
      </c>
      <c r="J438" s="2" t="s">
        <v>654</v>
      </c>
      <c r="K438" s="2" t="s">
        <v>1001</v>
      </c>
      <c r="L438" s="8">
        <v>1</v>
      </c>
      <c r="M438" s="2" t="s">
        <v>164</v>
      </c>
      <c r="N438" s="2" t="s">
        <v>1639</v>
      </c>
      <c r="O438" s="4">
        <f>IFERROR(VLOOKUP(CHARGE34562[[#This Row],[NUMERO_UNIQUE]],'DATA NC ST'!A:M,4,0),0)</f>
        <v>502</v>
      </c>
      <c r="P438" s="4">
        <f>IFERROR(VLOOKUP(CHARGE34562[[#This Row],[NUMERO_UNIQUE]],'DATA NC ST'!A:M,11,0),0)</f>
        <v>502</v>
      </c>
    </row>
    <row r="439" spans="1:16" x14ac:dyDescent="0.25">
      <c r="A439" s="2" t="s">
        <v>4673</v>
      </c>
      <c r="B439" s="2">
        <v>44335.570104166669</v>
      </c>
      <c r="C439" s="2" t="s">
        <v>399</v>
      </c>
      <c r="D439" s="2" t="s">
        <v>2501</v>
      </c>
      <c r="E439" s="8" t="s">
        <v>3481</v>
      </c>
      <c r="F439" s="4">
        <v>9339</v>
      </c>
      <c r="G439" s="4">
        <v>1</v>
      </c>
      <c r="H439" s="10">
        <v>239</v>
      </c>
      <c r="I439" s="2" t="s">
        <v>636</v>
      </c>
      <c r="J439" s="2" t="s">
        <v>654</v>
      </c>
      <c r="K439" s="2" t="s">
        <v>1002</v>
      </c>
      <c r="L439" s="8">
        <v>1</v>
      </c>
      <c r="M439" s="2" t="s">
        <v>164</v>
      </c>
      <c r="N439" s="2" t="s">
        <v>1639</v>
      </c>
      <c r="O439" s="4">
        <f>IFERROR(VLOOKUP(CHARGE34562[[#This Row],[NUMERO_UNIQUE]],'DATA NC ST'!A:M,4,0),0)</f>
        <v>0</v>
      </c>
      <c r="P439" s="4">
        <f>IFERROR(VLOOKUP(CHARGE34562[[#This Row],[NUMERO_UNIQUE]],'DATA NC ST'!A:M,11,0),0)</f>
        <v>0</v>
      </c>
    </row>
    <row r="440" spans="1:16" x14ac:dyDescent="0.25">
      <c r="A440" s="2" t="s">
        <v>4674</v>
      </c>
      <c r="B440" s="2">
        <v>44334.664942129632</v>
      </c>
      <c r="C440" s="2" t="s">
        <v>400</v>
      </c>
      <c r="D440" s="2" t="s">
        <v>2502</v>
      </c>
      <c r="E440" s="8" t="s">
        <v>3482</v>
      </c>
      <c r="F440" s="4">
        <v>9338</v>
      </c>
      <c r="G440" s="4">
        <v>3</v>
      </c>
      <c r="H440" s="10">
        <v>74</v>
      </c>
      <c r="I440" s="2" t="s">
        <v>629</v>
      </c>
      <c r="J440" s="2" t="s">
        <v>654</v>
      </c>
      <c r="K440" s="2" t="s">
        <v>1003</v>
      </c>
      <c r="L440" s="8">
        <v>1</v>
      </c>
      <c r="M440" s="2" t="s">
        <v>37</v>
      </c>
      <c r="N440" s="2" t="s">
        <v>1562</v>
      </c>
      <c r="O440" s="4">
        <f>IFERROR(VLOOKUP(CHARGE34562[[#This Row],[NUMERO_UNIQUE]],'DATA NC ST'!A:M,4,0),0)</f>
        <v>0</v>
      </c>
      <c r="P440" s="4">
        <f>IFERROR(VLOOKUP(CHARGE34562[[#This Row],[NUMERO_UNIQUE]],'DATA NC ST'!A:M,11,0),0)</f>
        <v>0</v>
      </c>
    </row>
    <row r="441" spans="1:16" x14ac:dyDescent="0.25">
      <c r="A441" s="2" t="s">
        <v>4675</v>
      </c>
      <c r="B441" s="2">
        <v>44334.664942129632</v>
      </c>
      <c r="C441" s="2" t="s">
        <v>400</v>
      </c>
      <c r="D441" s="2" t="s">
        <v>2503</v>
      </c>
      <c r="E441" s="8" t="s">
        <v>3483</v>
      </c>
      <c r="F441" s="4">
        <v>9338</v>
      </c>
      <c r="G441" s="4">
        <v>2</v>
      </c>
      <c r="H441" s="10">
        <v>49</v>
      </c>
      <c r="I441" s="2" t="s">
        <v>629</v>
      </c>
      <c r="J441" s="2" t="s">
        <v>654</v>
      </c>
      <c r="K441" s="2" t="s">
        <v>1004</v>
      </c>
      <c r="L441" s="8">
        <v>1</v>
      </c>
      <c r="M441" s="2" t="s">
        <v>1641</v>
      </c>
      <c r="N441" s="2" t="s">
        <v>1642</v>
      </c>
      <c r="O441" s="4">
        <f>IFERROR(VLOOKUP(CHARGE34562[[#This Row],[NUMERO_UNIQUE]],'DATA NC ST'!A:M,4,0),0)</f>
        <v>0</v>
      </c>
      <c r="P441" s="4">
        <f>IFERROR(VLOOKUP(CHARGE34562[[#This Row],[NUMERO_UNIQUE]],'DATA NC ST'!A:M,11,0),0)</f>
        <v>0</v>
      </c>
    </row>
    <row r="442" spans="1:16" x14ac:dyDescent="0.25">
      <c r="A442" s="2" t="s">
        <v>4676</v>
      </c>
      <c r="B442" s="2">
        <v>44334.664942129632</v>
      </c>
      <c r="C442" s="2" t="s">
        <v>400</v>
      </c>
      <c r="D442" s="2" t="s">
        <v>2504</v>
      </c>
      <c r="E442" s="8" t="s">
        <v>3484</v>
      </c>
      <c r="F442" s="4">
        <v>9338</v>
      </c>
      <c r="G442" s="4">
        <v>1</v>
      </c>
      <c r="H442" s="10">
        <v>180</v>
      </c>
      <c r="I442" s="2" t="s">
        <v>629</v>
      </c>
      <c r="J442" s="2" t="s">
        <v>654</v>
      </c>
      <c r="K442" s="2" t="s">
        <v>1005</v>
      </c>
      <c r="L442" s="8">
        <v>1</v>
      </c>
      <c r="M442" s="2" t="s">
        <v>99</v>
      </c>
      <c r="N442" s="2" t="s">
        <v>1635</v>
      </c>
      <c r="O442" s="4">
        <f>IFERROR(VLOOKUP(CHARGE34562[[#This Row],[NUMERO_UNIQUE]],'DATA NC ST'!A:M,4,0),0)</f>
        <v>0</v>
      </c>
      <c r="P442" s="4">
        <f>IFERROR(VLOOKUP(CHARGE34562[[#This Row],[NUMERO_UNIQUE]],'DATA NC ST'!A:M,11,0),0)</f>
        <v>0</v>
      </c>
    </row>
    <row r="443" spans="1:16" x14ac:dyDescent="0.25">
      <c r="A443" s="2" t="s">
        <v>4677</v>
      </c>
      <c r="B443" s="2">
        <v>44334.626944444448</v>
      </c>
      <c r="C443" s="2" t="s">
        <v>401</v>
      </c>
      <c r="D443" s="2" t="s">
        <v>2505</v>
      </c>
      <c r="E443" s="8" t="s">
        <v>3211</v>
      </c>
      <c r="F443" s="4">
        <v>9337</v>
      </c>
      <c r="G443" s="4">
        <v>6</v>
      </c>
      <c r="H443" s="10">
        <v>3</v>
      </c>
      <c r="I443" s="2" t="s">
        <v>645</v>
      </c>
      <c r="J443" s="2" t="s">
        <v>654</v>
      </c>
      <c r="K443" s="2" t="s">
        <v>1006</v>
      </c>
      <c r="L443" s="8">
        <v>6</v>
      </c>
      <c r="M443" s="2" t="s">
        <v>1670</v>
      </c>
      <c r="N443" s="2" t="s">
        <v>1669</v>
      </c>
      <c r="O443" s="4">
        <f>IFERROR(VLOOKUP(CHARGE34562[[#This Row],[NUMERO_UNIQUE]],'DATA NC ST'!A:M,4,0),0)</f>
        <v>0</v>
      </c>
      <c r="P443" s="4">
        <f>IFERROR(VLOOKUP(CHARGE34562[[#This Row],[NUMERO_UNIQUE]],'DATA NC ST'!A:M,11,0),0)</f>
        <v>0</v>
      </c>
    </row>
    <row r="444" spans="1:16" x14ac:dyDescent="0.25">
      <c r="A444" s="2" t="s">
        <v>4678</v>
      </c>
      <c r="B444" s="2">
        <v>44334.626944444448</v>
      </c>
      <c r="C444" s="2" t="s">
        <v>401</v>
      </c>
      <c r="D444" s="2" t="s">
        <v>2505</v>
      </c>
      <c r="E444" s="8" t="s">
        <v>3210</v>
      </c>
      <c r="F444" s="4">
        <v>9337</v>
      </c>
      <c r="G444" s="4">
        <v>5</v>
      </c>
      <c r="H444" s="10">
        <v>3</v>
      </c>
      <c r="I444" s="2" t="s">
        <v>645</v>
      </c>
      <c r="J444" s="2" t="s">
        <v>654</v>
      </c>
      <c r="K444" s="2" t="s">
        <v>1006</v>
      </c>
      <c r="L444" s="8">
        <v>5</v>
      </c>
      <c r="M444" s="2" t="s">
        <v>1668</v>
      </c>
      <c r="N444" s="2" t="s">
        <v>1669</v>
      </c>
      <c r="O444" s="4">
        <f>IFERROR(VLOOKUP(CHARGE34562[[#This Row],[NUMERO_UNIQUE]],'DATA NC ST'!A:M,4,0),0)</f>
        <v>0</v>
      </c>
      <c r="P444" s="4">
        <f>IFERROR(VLOOKUP(CHARGE34562[[#This Row],[NUMERO_UNIQUE]],'DATA NC ST'!A:M,11,0),0)</f>
        <v>0</v>
      </c>
    </row>
    <row r="445" spans="1:16" x14ac:dyDescent="0.25">
      <c r="A445" s="2" t="s">
        <v>4679</v>
      </c>
      <c r="B445" s="2">
        <v>44334.626944444448</v>
      </c>
      <c r="C445" s="2" t="s">
        <v>401</v>
      </c>
      <c r="D445" s="2" t="s">
        <v>2505</v>
      </c>
      <c r="E445" s="8" t="s">
        <v>3098</v>
      </c>
      <c r="F445" s="4">
        <v>9337</v>
      </c>
      <c r="G445" s="4">
        <v>4</v>
      </c>
      <c r="H445" s="10">
        <v>4</v>
      </c>
      <c r="I445" s="2" t="s">
        <v>645</v>
      </c>
      <c r="J445" s="2" t="s">
        <v>654</v>
      </c>
      <c r="K445" s="2" t="s">
        <v>1006</v>
      </c>
      <c r="L445" s="8">
        <v>4</v>
      </c>
      <c r="M445" s="2" t="s">
        <v>1862</v>
      </c>
      <c r="N445" s="2" t="s">
        <v>1672</v>
      </c>
      <c r="O445" s="4">
        <f>IFERROR(VLOOKUP(CHARGE34562[[#This Row],[NUMERO_UNIQUE]],'DATA NC ST'!A:M,4,0),0)</f>
        <v>0</v>
      </c>
      <c r="P445" s="4">
        <f>IFERROR(VLOOKUP(CHARGE34562[[#This Row],[NUMERO_UNIQUE]],'DATA NC ST'!A:M,11,0),0)</f>
        <v>0</v>
      </c>
    </row>
    <row r="446" spans="1:16" x14ac:dyDescent="0.25">
      <c r="A446" s="2" t="s">
        <v>4680</v>
      </c>
      <c r="B446" s="2">
        <v>44334.626944444448</v>
      </c>
      <c r="C446" s="2" t="s">
        <v>401</v>
      </c>
      <c r="D446" s="2" t="s">
        <v>2505</v>
      </c>
      <c r="E446" s="8" t="s">
        <v>3212</v>
      </c>
      <c r="F446" s="4">
        <v>9337</v>
      </c>
      <c r="G446" s="4">
        <v>3</v>
      </c>
      <c r="H446" s="10">
        <v>4</v>
      </c>
      <c r="I446" s="2" t="s">
        <v>645</v>
      </c>
      <c r="J446" s="2" t="s">
        <v>654</v>
      </c>
      <c r="K446" s="2" t="s">
        <v>1006</v>
      </c>
      <c r="L446" s="8">
        <v>3</v>
      </c>
      <c r="M446" s="2" t="s">
        <v>1671</v>
      </c>
      <c r="N446" s="2" t="s">
        <v>1672</v>
      </c>
      <c r="O446" s="4">
        <f>IFERROR(VLOOKUP(CHARGE34562[[#This Row],[NUMERO_UNIQUE]],'DATA NC ST'!A:M,4,0),0)</f>
        <v>0</v>
      </c>
      <c r="P446" s="4">
        <f>IFERROR(VLOOKUP(CHARGE34562[[#This Row],[NUMERO_UNIQUE]],'DATA NC ST'!A:M,11,0),0)</f>
        <v>0</v>
      </c>
    </row>
    <row r="447" spans="1:16" x14ac:dyDescent="0.25">
      <c r="A447" s="2" t="s">
        <v>4222</v>
      </c>
      <c r="B447" s="2">
        <v>44334.626944444448</v>
      </c>
      <c r="C447" s="2" t="s">
        <v>401</v>
      </c>
      <c r="D447" s="2" t="s">
        <v>2505</v>
      </c>
      <c r="E447" s="8" t="s">
        <v>3097</v>
      </c>
      <c r="F447" s="4">
        <v>9337</v>
      </c>
      <c r="G447" s="4">
        <v>2</v>
      </c>
      <c r="H447" s="10">
        <v>8</v>
      </c>
      <c r="I447" s="2" t="s">
        <v>645</v>
      </c>
      <c r="J447" s="2" t="s">
        <v>654</v>
      </c>
      <c r="K447" s="2" t="s">
        <v>1006</v>
      </c>
      <c r="L447" s="8">
        <v>2</v>
      </c>
      <c r="M447" s="2" t="s">
        <v>1863</v>
      </c>
      <c r="N447" s="2" t="s">
        <v>1669</v>
      </c>
      <c r="O447" s="4">
        <f>IFERROR(VLOOKUP(CHARGE34562[[#This Row],[NUMERO_UNIQUE]],'DATA NC ST'!A:M,4,0),0)</f>
        <v>1</v>
      </c>
      <c r="P447" s="4">
        <f>IFERROR(VLOOKUP(CHARGE34562[[#This Row],[NUMERO_UNIQUE]],'DATA NC ST'!A:M,11,0),0)</f>
        <v>1</v>
      </c>
    </row>
    <row r="448" spans="1:16" x14ac:dyDescent="0.25">
      <c r="A448" s="2" t="s">
        <v>4221</v>
      </c>
      <c r="B448" s="2">
        <v>44334.626944444448</v>
      </c>
      <c r="C448" s="2" t="s">
        <v>401</v>
      </c>
      <c r="D448" s="2" t="s">
        <v>2505</v>
      </c>
      <c r="E448" s="8" t="s">
        <v>3096</v>
      </c>
      <c r="F448" s="4">
        <v>9337</v>
      </c>
      <c r="G448" s="4">
        <v>1</v>
      </c>
      <c r="H448" s="10">
        <v>8</v>
      </c>
      <c r="I448" s="2" t="s">
        <v>645</v>
      </c>
      <c r="J448" s="2" t="s">
        <v>654</v>
      </c>
      <c r="K448" s="2" t="s">
        <v>1006</v>
      </c>
      <c r="L448" s="8">
        <v>1</v>
      </c>
      <c r="M448" s="2" t="s">
        <v>1864</v>
      </c>
      <c r="N448" s="2" t="s">
        <v>1669</v>
      </c>
      <c r="O448" s="4">
        <f>IFERROR(VLOOKUP(CHARGE34562[[#This Row],[NUMERO_UNIQUE]],'DATA NC ST'!A:M,4,0),0)</f>
        <v>1</v>
      </c>
      <c r="P448" s="4">
        <f>IFERROR(VLOOKUP(CHARGE34562[[#This Row],[NUMERO_UNIQUE]],'DATA NC ST'!A:M,11,0),0)</f>
        <v>1</v>
      </c>
    </row>
    <row r="449" spans="1:16" x14ac:dyDescent="0.25">
      <c r="A449" s="2" t="s">
        <v>4681</v>
      </c>
      <c r="B449" s="2">
        <v>44334.471516203703</v>
      </c>
      <c r="C449" s="2" t="s">
        <v>402</v>
      </c>
      <c r="D449" s="2" t="s">
        <v>2506</v>
      </c>
      <c r="E449" s="8" t="s">
        <v>3485</v>
      </c>
      <c r="F449" s="4">
        <v>9336</v>
      </c>
      <c r="G449" s="4">
        <v>10</v>
      </c>
      <c r="H449" s="10">
        <v>12</v>
      </c>
      <c r="I449" s="2" t="s">
        <v>630</v>
      </c>
      <c r="J449" s="2" t="s">
        <v>654</v>
      </c>
      <c r="K449" s="2" t="s">
        <v>1007</v>
      </c>
      <c r="L449" s="8">
        <v>1</v>
      </c>
      <c r="M449" s="2" t="s">
        <v>148</v>
      </c>
      <c r="N449" s="2" t="s">
        <v>1757</v>
      </c>
      <c r="O449" s="4">
        <f>IFERROR(VLOOKUP(CHARGE34562[[#This Row],[NUMERO_UNIQUE]],'DATA NC ST'!A:M,4,0),0)</f>
        <v>0</v>
      </c>
      <c r="P449" s="4">
        <f>IFERROR(VLOOKUP(CHARGE34562[[#This Row],[NUMERO_UNIQUE]],'DATA NC ST'!A:M,11,0),0)</f>
        <v>0</v>
      </c>
    </row>
    <row r="450" spans="1:16" x14ac:dyDescent="0.25">
      <c r="A450" s="2" t="s">
        <v>4223</v>
      </c>
      <c r="B450" s="2">
        <v>44334.471516203703</v>
      </c>
      <c r="C450" s="2" t="s">
        <v>402</v>
      </c>
      <c r="D450" s="2" t="s">
        <v>2507</v>
      </c>
      <c r="E450" s="8" t="s">
        <v>3486</v>
      </c>
      <c r="F450" s="4">
        <v>9336</v>
      </c>
      <c r="G450" s="4">
        <v>9</v>
      </c>
      <c r="H450" s="10">
        <v>7</v>
      </c>
      <c r="I450" s="2" t="s">
        <v>630</v>
      </c>
      <c r="J450" s="2" t="s">
        <v>654</v>
      </c>
      <c r="K450" s="2" t="s">
        <v>1008</v>
      </c>
      <c r="L450" s="8">
        <v>1</v>
      </c>
      <c r="M450" s="2" t="s">
        <v>154</v>
      </c>
      <c r="N450" s="2" t="s">
        <v>1712</v>
      </c>
      <c r="O450" s="4">
        <f>IFERROR(VLOOKUP(CHARGE34562[[#This Row],[NUMERO_UNIQUE]],'DATA NC ST'!A:M,4,0),0)</f>
        <v>2</v>
      </c>
      <c r="P450" s="4">
        <f>IFERROR(VLOOKUP(CHARGE34562[[#This Row],[NUMERO_UNIQUE]],'DATA NC ST'!A:M,11,0),0)</f>
        <v>2</v>
      </c>
    </row>
    <row r="451" spans="1:16" x14ac:dyDescent="0.25">
      <c r="A451" s="2" t="s">
        <v>4682</v>
      </c>
      <c r="B451" s="2">
        <v>44334.471516203703</v>
      </c>
      <c r="C451" s="2" t="s">
        <v>402</v>
      </c>
      <c r="D451" s="2" t="s">
        <v>2508</v>
      </c>
      <c r="E451" s="8" t="s">
        <v>3487</v>
      </c>
      <c r="F451" s="4">
        <v>9336</v>
      </c>
      <c r="G451" s="4">
        <v>8</v>
      </c>
      <c r="H451" s="10">
        <v>89</v>
      </c>
      <c r="I451" s="2" t="s">
        <v>630</v>
      </c>
      <c r="J451" s="2" t="s">
        <v>654</v>
      </c>
      <c r="K451" s="2" t="s">
        <v>1009</v>
      </c>
      <c r="L451" s="8">
        <v>1</v>
      </c>
      <c r="M451" s="2" t="s">
        <v>168</v>
      </c>
      <c r="N451" s="2" t="s">
        <v>1865</v>
      </c>
      <c r="O451" s="4">
        <f>IFERROR(VLOOKUP(CHARGE34562[[#This Row],[NUMERO_UNIQUE]],'DATA NC ST'!A:M,4,0),0)</f>
        <v>0</v>
      </c>
      <c r="P451" s="4">
        <f>IFERROR(VLOOKUP(CHARGE34562[[#This Row],[NUMERO_UNIQUE]],'DATA NC ST'!A:M,11,0),0)</f>
        <v>0</v>
      </c>
    </row>
    <row r="452" spans="1:16" x14ac:dyDescent="0.25">
      <c r="A452" s="2" t="s">
        <v>4683</v>
      </c>
      <c r="B452" s="2">
        <v>44334.471516203703</v>
      </c>
      <c r="C452" s="2" t="s">
        <v>402</v>
      </c>
      <c r="D452" s="2" t="s">
        <v>2509</v>
      </c>
      <c r="E452" s="8" t="s">
        <v>3488</v>
      </c>
      <c r="F452" s="4">
        <v>9336</v>
      </c>
      <c r="G452" s="4">
        <v>7</v>
      </c>
      <c r="H452" s="10">
        <v>142</v>
      </c>
      <c r="I452" s="2" t="s">
        <v>630</v>
      </c>
      <c r="J452" s="2" t="s">
        <v>654</v>
      </c>
      <c r="K452" s="2" t="s">
        <v>1010</v>
      </c>
      <c r="L452" s="8">
        <v>1</v>
      </c>
      <c r="M452" s="2" t="s">
        <v>1866</v>
      </c>
      <c r="N452" s="2" t="s">
        <v>1867</v>
      </c>
      <c r="O452" s="4">
        <f>IFERROR(VLOOKUP(CHARGE34562[[#This Row],[NUMERO_UNIQUE]],'DATA NC ST'!A:M,4,0),0)</f>
        <v>0</v>
      </c>
      <c r="P452" s="4">
        <f>IFERROR(VLOOKUP(CHARGE34562[[#This Row],[NUMERO_UNIQUE]],'DATA NC ST'!A:M,11,0),0)</f>
        <v>0</v>
      </c>
    </row>
    <row r="453" spans="1:16" x14ac:dyDescent="0.25">
      <c r="A453" s="2" t="s">
        <v>4684</v>
      </c>
      <c r="B453" s="2">
        <v>44334.471516203703</v>
      </c>
      <c r="C453" s="2" t="s">
        <v>402</v>
      </c>
      <c r="D453" s="2" t="s">
        <v>2510</v>
      </c>
      <c r="E453" s="8" t="s">
        <v>3489</v>
      </c>
      <c r="F453" s="4">
        <v>9336</v>
      </c>
      <c r="G453" s="4">
        <v>6</v>
      </c>
      <c r="H453" s="10">
        <v>18</v>
      </c>
      <c r="I453" s="2" t="s">
        <v>630</v>
      </c>
      <c r="J453" s="2" t="s">
        <v>654</v>
      </c>
      <c r="K453" s="2" t="s">
        <v>1011</v>
      </c>
      <c r="L453" s="8">
        <v>1</v>
      </c>
      <c r="M453" s="2" t="s">
        <v>95</v>
      </c>
      <c r="N453" s="2" t="s">
        <v>1805</v>
      </c>
      <c r="O453" s="4">
        <f>IFERROR(VLOOKUP(CHARGE34562[[#This Row],[NUMERO_UNIQUE]],'DATA NC ST'!A:M,4,0),0)</f>
        <v>0</v>
      </c>
      <c r="P453" s="4">
        <f>IFERROR(VLOOKUP(CHARGE34562[[#This Row],[NUMERO_UNIQUE]],'DATA NC ST'!A:M,11,0),0)</f>
        <v>0</v>
      </c>
    </row>
    <row r="454" spans="1:16" x14ac:dyDescent="0.25">
      <c r="A454" s="2" t="s">
        <v>4685</v>
      </c>
      <c r="B454" s="2">
        <v>44334.471516203703</v>
      </c>
      <c r="C454" s="2" t="s">
        <v>402</v>
      </c>
      <c r="D454" s="2" t="s">
        <v>2511</v>
      </c>
      <c r="E454" s="8" t="s">
        <v>3490</v>
      </c>
      <c r="F454" s="4">
        <v>9336</v>
      </c>
      <c r="G454" s="4">
        <v>5</v>
      </c>
      <c r="H454" s="10">
        <v>52</v>
      </c>
      <c r="I454" s="2" t="s">
        <v>630</v>
      </c>
      <c r="J454" s="2" t="s">
        <v>654</v>
      </c>
      <c r="K454" s="2" t="s">
        <v>1012</v>
      </c>
      <c r="L454" s="8">
        <v>1</v>
      </c>
      <c r="M454" s="2" t="s">
        <v>1868</v>
      </c>
      <c r="N454" s="2" t="s">
        <v>1869</v>
      </c>
      <c r="O454" s="4">
        <f>IFERROR(VLOOKUP(CHARGE34562[[#This Row],[NUMERO_UNIQUE]],'DATA NC ST'!A:M,4,0),0)</f>
        <v>0</v>
      </c>
      <c r="P454" s="4">
        <f>IFERROR(VLOOKUP(CHARGE34562[[#This Row],[NUMERO_UNIQUE]],'DATA NC ST'!A:M,11,0),0)</f>
        <v>0</v>
      </c>
    </row>
    <row r="455" spans="1:16" x14ac:dyDescent="0.25">
      <c r="A455" s="2" t="s">
        <v>4686</v>
      </c>
      <c r="B455" s="2">
        <v>44334.471516203703</v>
      </c>
      <c r="C455" s="2" t="s">
        <v>402</v>
      </c>
      <c r="D455" s="2" t="s">
        <v>2512</v>
      </c>
      <c r="E455" s="8" t="s">
        <v>3491</v>
      </c>
      <c r="F455" s="4">
        <v>9336</v>
      </c>
      <c r="G455" s="4">
        <v>4</v>
      </c>
      <c r="H455" s="10">
        <v>10</v>
      </c>
      <c r="I455" s="2" t="s">
        <v>630</v>
      </c>
      <c r="J455" s="2" t="s">
        <v>654</v>
      </c>
      <c r="K455" s="2" t="s">
        <v>1013</v>
      </c>
      <c r="L455" s="8">
        <v>1</v>
      </c>
      <c r="M455" s="2" t="s">
        <v>1870</v>
      </c>
      <c r="N455" s="2" t="s">
        <v>1871</v>
      </c>
      <c r="O455" s="4">
        <f>IFERROR(VLOOKUP(CHARGE34562[[#This Row],[NUMERO_UNIQUE]],'DATA NC ST'!A:M,4,0),0)</f>
        <v>0</v>
      </c>
      <c r="P455" s="4">
        <f>IFERROR(VLOOKUP(CHARGE34562[[#This Row],[NUMERO_UNIQUE]],'DATA NC ST'!A:M,11,0),0)</f>
        <v>0</v>
      </c>
    </row>
    <row r="456" spans="1:16" x14ac:dyDescent="0.25">
      <c r="A456" s="2" t="s">
        <v>4687</v>
      </c>
      <c r="B456" s="2">
        <v>44334.471516203703</v>
      </c>
      <c r="C456" s="2" t="s">
        <v>402</v>
      </c>
      <c r="D456" s="2" t="s">
        <v>2513</v>
      </c>
      <c r="E456" s="8" t="s">
        <v>3492</v>
      </c>
      <c r="F456" s="4">
        <v>9336</v>
      </c>
      <c r="G456" s="4">
        <v>3</v>
      </c>
      <c r="H456" s="10">
        <v>14</v>
      </c>
      <c r="I456" s="2" t="s">
        <v>630</v>
      </c>
      <c r="J456" s="2" t="s">
        <v>654</v>
      </c>
      <c r="K456" s="2" t="s">
        <v>1014</v>
      </c>
      <c r="L456" s="8">
        <v>1</v>
      </c>
      <c r="M456" s="2" t="s">
        <v>133</v>
      </c>
      <c r="N456" s="2" t="s">
        <v>1872</v>
      </c>
      <c r="O456" s="4">
        <f>IFERROR(VLOOKUP(CHARGE34562[[#This Row],[NUMERO_UNIQUE]],'DATA NC ST'!A:M,4,0),0)</f>
        <v>0</v>
      </c>
      <c r="P456" s="4">
        <f>IFERROR(VLOOKUP(CHARGE34562[[#This Row],[NUMERO_UNIQUE]],'DATA NC ST'!A:M,11,0),0)</f>
        <v>0</v>
      </c>
    </row>
    <row r="457" spans="1:16" x14ac:dyDescent="0.25">
      <c r="A457" s="2" t="s">
        <v>4688</v>
      </c>
      <c r="B457" s="2">
        <v>44334.471516203703</v>
      </c>
      <c r="C457" s="2" t="s">
        <v>402</v>
      </c>
      <c r="D457" s="2" t="s">
        <v>2514</v>
      </c>
      <c r="E457" s="8" t="s">
        <v>3493</v>
      </c>
      <c r="F457" s="4">
        <v>9336</v>
      </c>
      <c r="G457" s="4">
        <v>2</v>
      </c>
      <c r="H457" s="10">
        <v>5</v>
      </c>
      <c r="I457" s="2" t="s">
        <v>630</v>
      </c>
      <c r="J457" s="2" t="s">
        <v>654</v>
      </c>
      <c r="K457" s="2" t="s">
        <v>1015</v>
      </c>
      <c r="L457" s="8">
        <v>1</v>
      </c>
      <c r="M457" s="2" t="s">
        <v>1604</v>
      </c>
      <c r="N457" s="2" t="s">
        <v>1605</v>
      </c>
      <c r="O457" s="4">
        <f>IFERROR(VLOOKUP(CHARGE34562[[#This Row],[NUMERO_UNIQUE]],'DATA NC ST'!A:M,4,0),0)</f>
        <v>0</v>
      </c>
      <c r="P457" s="4">
        <f>IFERROR(VLOOKUP(CHARGE34562[[#This Row],[NUMERO_UNIQUE]],'DATA NC ST'!A:M,11,0),0)</f>
        <v>0</v>
      </c>
    </row>
    <row r="458" spans="1:16" x14ac:dyDescent="0.25">
      <c r="A458" s="2" t="s">
        <v>4224</v>
      </c>
      <c r="B458" s="2">
        <v>44334.471516203703</v>
      </c>
      <c r="C458" s="2" t="s">
        <v>402</v>
      </c>
      <c r="D458" s="2" t="s">
        <v>2515</v>
      </c>
      <c r="E458" s="8" t="s">
        <v>3494</v>
      </c>
      <c r="F458" s="4">
        <v>9336</v>
      </c>
      <c r="G458" s="4">
        <v>1</v>
      </c>
      <c r="H458" s="10">
        <v>10</v>
      </c>
      <c r="I458" s="2" t="s">
        <v>630</v>
      </c>
      <c r="J458" s="2" t="s">
        <v>654</v>
      </c>
      <c r="K458" s="2" t="s">
        <v>1016</v>
      </c>
      <c r="L458" s="8">
        <v>1</v>
      </c>
      <c r="M458" s="2" t="s">
        <v>140</v>
      </c>
      <c r="N458" s="2" t="s">
        <v>1859</v>
      </c>
      <c r="O458" s="4">
        <f>IFERROR(VLOOKUP(CHARGE34562[[#This Row],[NUMERO_UNIQUE]],'DATA NC ST'!A:M,4,0),0)</f>
        <v>1</v>
      </c>
      <c r="P458" s="4">
        <f>IFERROR(VLOOKUP(CHARGE34562[[#This Row],[NUMERO_UNIQUE]],'DATA NC ST'!A:M,11,0),0)</f>
        <v>1</v>
      </c>
    </row>
    <row r="459" spans="1:16" x14ac:dyDescent="0.25">
      <c r="A459" s="2" t="s">
        <v>4689</v>
      </c>
      <c r="B459" s="2">
        <v>44333.634583333333</v>
      </c>
      <c r="C459" s="2" t="s">
        <v>403</v>
      </c>
      <c r="D459" s="2" t="s">
        <v>2516</v>
      </c>
      <c r="E459" s="8" t="s">
        <v>3495</v>
      </c>
      <c r="F459" s="4">
        <v>9335</v>
      </c>
      <c r="G459" s="4">
        <v>1</v>
      </c>
      <c r="H459" s="10">
        <v>26</v>
      </c>
      <c r="I459" s="2" t="s">
        <v>637</v>
      </c>
      <c r="J459" s="2" t="s">
        <v>963</v>
      </c>
      <c r="K459" s="2" t="s">
        <v>964</v>
      </c>
      <c r="L459" s="8">
        <v>3</v>
      </c>
      <c r="M459" s="2" t="s">
        <v>39</v>
      </c>
      <c r="N459" s="2" t="s">
        <v>1658</v>
      </c>
      <c r="O459" s="4">
        <f>IFERROR(VLOOKUP(CHARGE34562[[#This Row],[NUMERO_UNIQUE]],'DATA NC ST'!A:M,4,0),0)</f>
        <v>0</v>
      </c>
      <c r="P459" s="4">
        <f>IFERROR(VLOOKUP(CHARGE34562[[#This Row],[NUMERO_UNIQUE]],'DATA NC ST'!A:M,11,0),0)</f>
        <v>0</v>
      </c>
    </row>
    <row r="460" spans="1:16" x14ac:dyDescent="0.25">
      <c r="A460" s="2" t="s">
        <v>4690</v>
      </c>
      <c r="B460" s="2">
        <v>44333.631956018522</v>
      </c>
      <c r="C460" s="2" t="s">
        <v>404</v>
      </c>
      <c r="D460" s="2" t="s">
        <v>2517</v>
      </c>
      <c r="E460" s="8" t="s">
        <v>3496</v>
      </c>
      <c r="F460" s="4">
        <v>9333</v>
      </c>
      <c r="G460" s="4">
        <v>1</v>
      </c>
      <c r="H460" s="10">
        <v>58</v>
      </c>
      <c r="I460" s="2" t="s">
        <v>635</v>
      </c>
      <c r="J460" s="2" t="s">
        <v>654</v>
      </c>
      <c r="K460" s="2" t="s">
        <v>1017</v>
      </c>
      <c r="L460" s="8">
        <v>1</v>
      </c>
      <c r="M460" s="2" t="s">
        <v>10</v>
      </c>
      <c r="N460" s="2" t="s">
        <v>1635</v>
      </c>
      <c r="O460" s="4">
        <f>IFERROR(VLOOKUP(CHARGE34562[[#This Row],[NUMERO_UNIQUE]],'DATA NC ST'!A:M,4,0),0)</f>
        <v>0</v>
      </c>
      <c r="P460" s="4">
        <f>IFERROR(VLOOKUP(CHARGE34562[[#This Row],[NUMERO_UNIQUE]],'DATA NC ST'!A:M,11,0),0)</f>
        <v>0</v>
      </c>
    </row>
    <row r="461" spans="1:16" x14ac:dyDescent="0.25">
      <c r="A461" s="2" t="s">
        <v>4691</v>
      </c>
      <c r="B461" s="2">
        <v>44333.623796296299</v>
      </c>
      <c r="C461" s="2" t="s">
        <v>405</v>
      </c>
      <c r="D461" s="2" t="s">
        <v>2518</v>
      </c>
      <c r="E461" s="8" t="s">
        <v>3497</v>
      </c>
      <c r="F461" s="4">
        <v>9332</v>
      </c>
      <c r="G461" s="4">
        <v>5</v>
      </c>
      <c r="H461" s="10">
        <v>103</v>
      </c>
      <c r="I461" s="2" t="s">
        <v>629</v>
      </c>
      <c r="J461" s="2" t="s">
        <v>654</v>
      </c>
      <c r="K461" s="2" t="s">
        <v>1018</v>
      </c>
      <c r="L461" s="8">
        <v>1</v>
      </c>
      <c r="M461" s="2" t="s">
        <v>7</v>
      </c>
      <c r="N461" s="2" t="s">
        <v>1873</v>
      </c>
      <c r="O461" s="4">
        <f>IFERROR(VLOOKUP(CHARGE34562[[#This Row],[NUMERO_UNIQUE]],'DATA NC ST'!A:M,4,0),0)</f>
        <v>0</v>
      </c>
      <c r="P461" s="4">
        <f>IFERROR(VLOOKUP(CHARGE34562[[#This Row],[NUMERO_UNIQUE]],'DATA NC ST'!A:M,11,0),0)</f>
        <v>0</v>
      </c>
    </row>
    <row r="462" spans="1:16" x14ac:dyDescent="0.25">
      <c r="A462" s="2" t="s">
        <v>4692</v>
      </c>
      <c r="B462" s="2">
        <v>44333.623796296299</v>
      </c>
      <c r="C462" s="2" t="s">
        <v>405</v>
      </c>
      <c r="D462" s="2" t="s">
        <v>2519</v>
      </c>
      <c r="E462" s="8" t="s">
        <v>3498</v>
      </c>
      <c r="F462" s="4">
        <v>9332</v>
      </c>
      <c r="G462" s="4">
        <v>4</v>
      </c>
      <c r="H462" s="10">
        <v>252</v>
      </c>
      <c r="I462" s="2" t="s">
        <v>629</v>
      </c>
      <c r="J462" s="2" t="s">
        <v>654</v>
      </c>
      <c r="K462" s="2" t="s">
        <v>1019</v>
      </c>
      <c r="L462" s="8">
        <v>1</v>
      </c>
      <c r="M462" s="2" t="s">
        <v>28</v>
      </c>
      <c r="N462" s="2" t="s">
        <v>1622</v>
      </c>
      <c r="O462" s="4">
        <f>IFERROR(VLOOKUP(CHARGE34562[[#This Row],[NUMERO_UNIQUE]],'DATA NC ST'!A:M,4,0),0)</f>
        <v>0</v>
      </c>
      <c r="P462" s="4">
        <f>IFERROR(VLOOKUP(CHARGE34562[[#This Row],[NUMERO_UNIQUE]],'DATA NC ST'!A:M,11,0),0)</f>
        <v>0</v>
      </c>
    </row>
    <row r="463" spans="1:16" x14ac:dyDescent="0.25">
      <c r="A463" s="2" t="s">
        <v>4693</v>
      </c>
      <c r="B463" s="2">
        <v>44333.623796296299</v>
      </c>
      <c r="C463" s="2" t="s">
        <v>405</v>
      </c>
      <c r="D463" s="2" t="s">
        <v>2520</v>
      </c>
      <c r="E463" s="8" t="s">
        <v>3499</v>
      </c>
      <c r="F463" s="4">
        <v>9332</v>
      </c>
      <c r="G463" s="4">
        <v>3</v>
      </c>
      <c r="H463" s="10">
        <v>213</v>
      </c>
      <c r="I463" s="2" t="s">
        <v>629</v>
      </c>
      <c r="J463" s="2" t="s">
        <v>654</v>
      </c>
      <c r="K463" s="2" t="s">
        <v>1020</v>
      </c>
      <c r="L463" s="8">
        <v>1</v>
      </c>
      <c r="M463" s="2" t="s">
        <v>23</v>
      </c>
      <c r="N463" s="2" t="s">
        <v>1622</v>
      </c>
      <c r="O463" s="4">
        <f>IFERROR(VLOOKUP(CHARGE34562[[#This Row],[NUMERO_UNIQUE]],'DATA NC ST'!A:M,4,0),0)</f>
        <v>0</v>
      </c>
      <c r="P463" s="4">
        <f>IFERROR(VLOOKUP(CHARGE34562[[#This Row],[NUMERO_UNIQUE]],'DATA NC ST'!A:M,11,0),0)</f>
        <v>0</v>
      </c>
    </row>
    <row r="464" spans="1:16" x14ac:dyDescent="0.25">
      <c r="A464" s="2" t="s">
        <v>4694</v>
      </c>
      <c r="B464" s="2">
        <v>44333.623796296299</v>
      </c>
      <c r="C464" s="2" t="s">
        <v>405</v>
      </c>
      <c r="D464" s="2" t="s">
        <v>2521</v>
      </c>
      <c r="E464" s="8" t="s">
        <v>3500</v>
      </c>
      <c r="F464" s="4">
        <v>9332</v>
      </c>
      <c r="G464" s="4">
        <v>2</v>
      </c>
      <c r="H464" s="10">
        <v>15</v>
      </c>
      <c r="I464" s="2" t="s">
        <v>629</v>
      </c>
      <c r="J464" s="2" t="s">
        <v>654</v>
      </c>
      <c r="K464" s="2" t="s">
        <v>1021</v>
      </c>
      <c r="L464" s="8">
        <v>1</v>
      </c>
      <c r="M464" s="2" t="s">
        <v>1874</v>
      </c>
      <c r="N464" s="2" t="s">
        <v>1568</v>
      </c>
      <c r="O464" s="4">
        <f>IFERROR(VLOOKUP(CHARGE34562[[#This Row],[NUMERO_UNIQUE]],'DATA NC ST'!A:M,4,0),0)</f>
        <v>0</v>
      </c>
      <c r="P464" s="4">
        <f>IFERROR(VLOOKUP(CHARGE34562[[#This Row],[NUMERO_UNIQUE]],'DATA NC ST'!A:M,11,0),0)</f>
        <v>0</v>
      </c>
    </row>
    <row r="465" spans="1:16" x14ac:dyDescent="0.25">
      <c r="A465" s="2" t="s">
        <v>4695</v>
      </c>
      <c r="B465" s="2">
        <v>44333.623796296299</v>
      </c>
      <c r="C465" s="2" t="s">
        <v>405</v>
      </c>
      <c r="D465" s="2" t="s">
        <v>2522</v>
      </c>
      <c r="E465" s="8" t="s">
        <v>3501</v>
      </c>
      <c r="F465" s="4">
        <v>9332</v>
      </c>
      <c r="G465" s="4">
        <v>1</v>
      </c>
      <c r="H465" s="10">
        <v>100</v>
      </c>
      <c r="I465" s="2" t="s">
        <v>629</v>
      </c>
      <c r="J465" s="2" t="s">
        <v>654</v>
      </c>
      <c r="K465" s="2" t="s">
        <v>1022</v>
      </c>
      <c r="L465" s="8">
        <v>1</v>
      </c>
      <c r="M465" s="2" t="s">
        <v>118</v>
      </c>
      <c r="N465" s="2" t="s">
        <v>1562</v>
      </c>
      <c r="O465" s="4">
        <f>IFERROR(VLOOKUP(CHARGE34562[[#This Row],[NUMERO_UNIQUE]],'DATA NC ST'!A:M,4,0),0)</f>
        <v>0</v>
      </c>
      <c r="P465" s="4">
        <f>IFERROR(VLOOKUP(CHARGE34562[[#This Row],[NUMERO_UNIQUE]],'DATA NC ST'!A:M,11,0),0)</f>
        <v>0</v>
      </c>
    </row>
    <row r="466" spans="1:16" x14ac:dyDescent="0.25">
      <c r="A466" s="2" t="s">
        <v>4696</v>
      </c>
      <c r="B466" s="2">
        <v>44327.527696759258</v>
      </c>
      <c r="C466" s="2" t="s">
        <v>406</v>
      </c>
      <c r="D466" s="2"/>
      <c r="E466" s="8" t="s">
        <v>3502</v>
      </c>
      <c r="F466" s="4">
        <v>9331</v>
      </c>
      <c r="G466" s="4">
        <v>1</v>
      </c>
      <c r="H466" s="10">
        <v>28</v>
      </c>
      <c r="I466" s="2" t="s">
        <v>234</v>
      </c>
      <c r="J466" s="2" t="s">
        <v>654</v>
      </c>
      <c r="K466" s="2" t="s">
        <v>1023</v>
      </c>
      <c r="L466" s="8">
        <v>1</v>
      </c>
      <c r="M466" s="2" t="s">
        <v>1875</v>
      </c>
      <c r="N466" s="2" t="s">
        <v>1876</v>
      </c>
      <c r="O466" s="4">
        <f>IFERROR(VLOOKUP(CHARGE34562[[#This Row],[NUMERO_UNIQUE]],'DATA NC ST'!A:M,4,0),0)</f>
        <v>0</v>
      </c>
      <c r="P466" s="4">
        <f>IFERROR(VLOOKUP(CHARGE34562[[#This Row],[NUMERO_UNIQUE]],'DATA NC ST'!A:M,11,0),0)</f>
        <v>0</v>
      </c>
    </row>
    <row r="467" spans="1:16" x14ac:dyDescent="0.25">
      <c r="A467" s="2" t="s">
        <v>4697</v>
      </c>
      <c r="B467" s="2">
        <v>44315</v>
      </c>
      <c r="C467" s="2" t="s">
        <v>407</v>
      </c>
      <c r="D467" s="2"/>
      <c r="E467" s="8" t="s">
        <v>3503</v>
      </c>
      <c r="F467" s="4">
        <v>9330</v>
      </c>
      <c r="G467" s="4">
        <v>1</v>
      </c>
      <c r="H467" s="10">
        <v>1</v>
      </c>
      <c r="I467" s="2" t="s">
        <v>234</v>
      </c>
      <c r="J467" s="2" t="s">
        <v>654</v>
      </c>
      <c r="K467" s="2" t="s">
        <v>1024</v>
      </c>
      <c r="L467" s="8">
        <v>1</v>
      </c>
      <c r="M467" s="2" t="s">
        <v>1877</v>
      </c>
      <c r="N467" s="2" t="s">
        <v>1878</v>
      </c>
      <c r="O467" s="4">
        <f>IFERROR(VLOOKUP(CHARGE34562[[#This Row],[NUMERO_UNIQUE]],'DATA NC ST'!A:M,4,0),0)</f>
        <v>0</v>
      </c>
      <c r="P467" s="4">
        <f>IFERROR(VLOOKUP(CHARGE34562[[#This Row],[NUMERO_UNIQUE]],'DATA NC ST'!A:M,11,0),0)</f>
        <v>0</v>
      </c>
    </row>
    <row r="468" spans="1:16" x14ac:dyDescent="0.25">
      <c r="A468" s="2" t="s">
        <v>4698</v>
      </c>
      <c r="B468" s="2">
        <v>44326.640451388892</v>
      </c>
      <c r="C468" s="2" t="s">
        <v>408</v>
      </c>
      <c r="D468" s="2" t="s">
        <v>2523</v>
      </c>
      <c r="E468" s="8" t="s">
        <v>3504</v>
      </c>
      <c r="F468" s="4">
        <v>9329</v>
      </c>
      <c r="G468" s="4">
        <v>4</v>
      </c>
      <c r="H468" s="10">
        <v>11</v>
      </c>
      <c r="I468" s="2" t="s">
        <v>629</v>
      </c>
      <c r="J468" s="2" t="s">
        <v>654</v>
      </c>
      <c r="K468" s="2" t="s">
        <v>1025</v>
      </c>
      <c r="L468" s="8">
        <v>1</v>
      </c>
      <c r="M468" s="2" t="s">
        <v>102</v>
      </c>
      <c r="N468" s="2" t="s">
        <v>1782</v>
      </c>
      <c r="O468" s="4">
        <f>IFERROR(VLOOKUP(CHARGE34562[[#This Row],[NUMERO_UNIQUE]],'DATA NC ST'!A:M,4,0),0)</f>
        <v>0</v>
      </c>
      <c r="P468" s="4">
        <f>IFERROR(VLOOKUP(CHARGE34562[[#This Row],[NUMERO_UNIQUE]],'DATA NC ST'!A:M,11,0),0)</f>
        <v>0</v>
      </c>
    </row>
    <row r="469" spans="1:16" x14ac:dyDescent="0.25">
      <c r="A469" s="2" t="s">
        <v>4699</v>
      </c>
      <c r="B469" s="2">
        <v>44326.640451388892</v>
      </c>
      <c r="C469" s="2" t="s">
        <v>408</v>
      </c>
      <c r="D469" s="2" t="s">
        <v>2524</v>
      </c>
      <c r="E469" s="8" t="s">
        <v>3505</v>
      </c>
      <c r="F469" s="4">
        <v>9329</v>
      </c>
      <c r="G469" s="4">
        <v>3</v>
      </c>
      <c r="H469" s="10">
        <v>13</v>
      </c>
      <c r="I469" s="2" t="s">
        <v>629</v>
      </c>
      <c r="J469" s="2" t="s">
        <v>654</v>
      </c>
      <c r="K469" s="2" t="s">
        <v>1026</v>
      </c>
      <c r="L469" s="8">
        <v>1</v>
      </c>
      <c r="M469" s="2" t="s">
        <v>54</v>
      </c>
      <c r="N469" s="2" t="s">
        <v>1879</v>
      </c>
      <c r="O469" s="4">
        <f>IFERROR(VLOOKUP(CHARGE34562[[#This Row],[NUMERO_UNIQUE]],'DATA NC ST'!A:M,4,0),0)</f>
        <v>0</v>
      </c>
      <c r="P469" s="4">
        <f>IFERROR(VLOOKUP(CHARGE34562[[#This Row],[NUMERO_UNIQUE]],'DATA NC ST'!A:M,11,0),0)</f>
        <v>0</v>
      </c>
    </row>
    <row r="470" spans="1:16" x14ac:dyDescent="0.25">
      <c r="A470" s="2" t="s">
        <v>4700</v>
      </c>
      <c r="B470" s="2">
        <v>44326.640451388892</v>
      </c>
      <c r="C470" s="2" t="s">
        <v>408</v>
      </c>
      <c r="D470" s="2" t="s">
        <v>2525</v>
      </c>
      <c r="E470" s="8" t="s">
        <v>3394</v>
      </c>
      <c r="F470" s="4">
        <v>9329</v>
      </c>
      <c r="G470" s="4">
        <v>2</v>
      </c>
      <c r="H470" s="10">
        <v>126</v>
      </c>
      <c r="I470" s="2" t="s">
        <v>629</v>
      </c>
      <c r="J470" s="2" t="s">
        <v>654</v>
      </c>
      <c r="K470" s="2" t="s">
        <v>1027</v>
      </c>
      <c r="L470" s="8">
        <v>1</v>
      </c>
      <c r="M470" s="2" t="s">
        <v>5</v>
      </c>
      <c r="N470" s="2" t="s">
        <v>1806</v>
      </c>
      <c r="O470" s="4">
        <f>IFERROR(VLOOKUP(CHARGE34562[[#This Row],[NUMERO_UNIQUE]],'DATA NC ST'!A:M,4,0),0)</f>
        <v>0</v>
      </c>
      <c r="P470" s="4">
        <f>IFERROR(VLOOKUP(CHARGE34562[[#This Row],[NUMERO_UNIQUE]],'DATA NC ST'!A:M,11,0),0)</f>
        <v>0</v>
      </c>
    </row>
    <row r="471" spans="1:16" x14ac:dyDescent="0.25">
      <c r="A471" s="2" t="s">
        <v>4701</v>
      </c>
      <c r="B471" s="2">
        <v>44326.640451388892</v>
      </c>
      <c r="C471" s="2" t="s">
        <v>408</v>
      </c>
      <c r="D471" s="2" t="s">
        <v>2526</v>
      </c>
      <c r="E471" s="8" t="s">
        <v>3506</v>
      </c>
      <c r="F471" s="4">
        <v>9329</v>
      </c>
      <c r="G471" s="4">
        <v>1</v>
      </c>
      <c r="H471" s="10">
        <v>140</v>
      </c>
      <c r="I471" s="2" t="s">
        <v>629</v>
      </c>
      <c r="J471" s="2" t="s">
        <v>654</v>
      </c>
      <c r="K471" s="2" t="s">
        <v>1028</v>
      </c>
      <c r="L471" s="8">
        <v>1</v>
      </c>
      <c r="M471" s="2" t="s">
        <v>1880</v>
      </c>
      <c r="N471" s="2" t="s">
        <v>1793</v>
      </c>
      <c r="O471" s="4">
        <f>IFERROR(VLOOKUP(CHARGE34562[[#This Row],[NUMERO_UNIQUE]],'DATA NC ST'!A:M,4,0),0)</f>
        <v>0</v>
      </c>
      <c r="P471" s="4">
        <f>IFERROR(VLOOKUP(CHARGE34562[[#This Row],[NUMERO_UNIQUE]],'DATA NC ST'!A:M,11,0),0)</f>
        <v>0</v>
      </c>
    </row>
    <row r="472" spans="1:16" x14ac:dyDescent="0.25">
      <c r="A472" s="2" t="s">
        <v>4702</v>
      </c>
      <c r="B472" s="2">
        <v>44326.639502314814</v>
      </c>
      <c r="C472" s="2" t="s">
        <v>409</v>
      </c>
      <c r="D472" s="2" t="s">
        <v>2527</v>
      </c>
      <c r="E472" s="8" t="s">
        <v>3507</v>
      </c>
      <c r="F472" s="4">
        <v>9328</v>
      </c>
      <c r="G472" s="4">
        <v>1</v>
      </c>
      <c r="H472" s="10">
        <v>19</v>
      </c>
      <c r="I472" s="2" t="s">
        <v>639</v>
      </c>
      <c r="J472" s="2" t="s">
        <v>654</v>
      </c>
      <c r="K472" s="2" t="s">
        <v>1029</v>
      </c>
      <c r="L472" s="8">
        <v>1</v>
      </c>
      <c r="M472" s="2" t="s">
        <v>200</v>
      </c>
      <c r="N472" s="2" t="s">
        <v>1881</v>
      </c>
      <c r="O472" s="4">
        <f>IFERROR(VLOOKUP(CHARGE34562[[#This Row],[NUMERO_UNIQUE]],'DATA NC ST'!A:M,4,0),0)</f>
        <v>0</v>
      </c>
      <c r="P472" s="4">
        <f>IFERROR(VLOOKUP(CHARGE34562[[#This Row],[NUMERO_UNIQUE]],'DATA NC ST'!A:M,11,0),0)</f>
        <v>0</v>
      </c>
    </row>
    <row r="473" spans="1:16" x14ac:dyDescent="0.25">
      <c r="A473" s="2" t="s">
        <v>4703</v>
      </c>
      <c r="B473" s="2">
        <v>44326.63616898148</v>
      </c>
      <c r="C473" s="2" t="s">
        <v>410</v>
      </c>
      <c r="D473" s="2" t="s">
        <v>2528</v>
      </c>
      <c r="E473" s="8" t="s">
        <v>3508</v>
      </c>
      <c r="F473" s="4">
        <v>9327</v>
      </c>
      <c r="G473" s="4">
        <v>5</v>
      </c>
      <c r="H473" s="10">
        <v>189</v>
      </c>
      <c r="I473" s="2" t="s">
        <v>630</v>
      </c>
      <c r="J473" s="2" t="s">
        <v>654</v>
      </c>
      <c r="K473" s="2" t="s">
        <v>1030</v>
      </c>
      <c r="L473" s="8">
        <v>1</v>
      </c>
      <c r="M473" s="2" t="s">
        <v>270</v>
      </c>
      <c r="N473" s="2" t="s">
        <v>1675</v>
      </c>
      <c r="O473" s="4">
        <f>IFERROR(VLOOKUP(CHARGE34562[[#This Row],[NUMERO_UNIQUE]],'DATA NC ST'!A:M,4,0),0)</f>
        <v>0</v>
      </c>
      <c r="P473" s="4">
        <f>IFERROR(VLOOKUP(CHARGE34562[[#This Row],[NUMERO_UNIQUE]],'DATA NC ST'!A:M,11,0),0)</f>
        <v>0</v>
      </c>
    </row>
    <row r="474" spans="1:16" x14ac:dyDescent="0.25">
      <c r="A474" s="2" t="s">
        <v>4704</v>
      </c>
      <c r="B474" s="2">
        <v>44326.63616898148</v>
      </c>
      <c r="C474" s="2" t="s">
        <v>410</v>
      </c>
      <c r="D474" s="2" t="s">
        <v>2529</v>
      </c>
      <c r="E474" s="8" t="s">
        <v>3509</v>
      </c>
      <c r="F474" s="4">
        <v>9327</v>
      </c>
      <c r="G474" s="4">
        <v>4</v>
      </c>
      <c r="H474" s="10">
        <v>168</v>
      </c>
      <c r="I474" s="2" t="s">
        <v>630</v>
      </c>
      <c r="J474" s="2" t="s">
        <v>654</v>
      </c>
      <c r="K474" s="2" t="s">
        <v>1031</v>
      </c>
      <c r="L474" s="8">
        <v>1</v>
      </c>
      <c r="M474" s="2" t="s">
        <v>1882</v>
      </c>
      <c r="N474" s="2" t="s">
        <v>1883</v>
      </c>
      <c r="O474" s="4">
        <f>IFERROR(VLOOKUP(CHARGE34562[[#This Row],[NUMERO_UNIQUE]],'DATA NC ST'!A:M,4,0),0)</f>
        <v>0</v>
      </c>
      <c r="P474" s="4">
        <f>IFERROR(VLOOKUP(CHARGE34562[[#This Row],[NUMERO_UNIQUE]],'DATA NC ST'!A:M,11,0),0)</f>
        <v>0</v>
      </c>
    </row>
    <row r="475" spans="1:16" x14ac:dyDescent="0.25">
      <c r="A475" s="2" t="s">
        <v>4705</v>
      </c>
      <c r="B475" s="2">
        <v>44326.63616898148</v>
      </c>
      <c r="C475" s="2" t="s">
        <v>410</v>
      </c>
      <c r="D475" s="2" t="s">
        <v>2530</v>
      </c>
      <c r="E475" s="8" t="s">
        <v>3510</v>
      </c>
      <c r="F475" s="4">
        <v>9327</v>
      </c>
      <c r="G475" s="4">
        <v>3</v>
      </c>
      <c r="H475" s="10">
        <v>24</v>
      </c>
      <c r="I475" s="2" t="s">
        <v>630</v>
      </c>
      <c r="J475" s="2" t="s">
        <v>654</v>
      </c>
      <c r="K475" s="2" t="s">
        <v>1032</v>
      </c>
      <c r="L475" s="8">
        <v>1</v>
      </c>
      <c r="M475" s="2" t="s">
        <v>1884</v>
      </c>
      <c r="N475" s="2" t="s">
        <v>1676</v>
      </c>
      <c r="O475" s="4">
        <f>IFERROR(VLOOKUP(CHARGE34562[[#This Row],[NUMERO_UNIQUE]],'DATA NC ST'!A:M,4,0),0)</f>
        <v>0</v>
      </c>
      <c r="P475" s="4">
        <f>IFERROR(VLOOKUP(CHARGE34562[[#This Row],[NUMERO_UNIQUE]],'DATA NC ST'!A:M,11,0),0)</f>
        <v>0</v>
      </c>
    </row>
    <row r="476" spans="1:16" x14ac:dyDescent="0.25">
      <c r="A476" s="2" t="s">
        <v>4706</v>
      </c>
      <c r="B476" s="2">
        <v>44326.63616898148</v>
      </c>
      <c r="C476" s="2" t="s">
        <v>410</v>
      </c>
      <c r="D476" s="2" t="s">
        <v>2531</v>
      </c>
      <c r="E476" s="8" t="s">
        <v>3511</v>
      </c>
      <c r="F476" s="4">
        <v>9327</v>
      </c>
      <c r="G476" s="4">
        <v>2</v>
      </c>
      <c r="H476" s="10">
        <v>15</v>
      </c>
      <c r="I476" s="2" t="s">
        <v>630</v>
      </c>
      <c r="J476" s="2" t="s">
        <v>654</v>
      </c>
      <c r="K476" s="2" t="s">
        <v>1033</v>
      </c>
      <c r="L476" s="8">
        <v>1</v>
      </c>
      <c r="M476" s="2" t="s">
        <v>126</v>
      </c>
      <c r="N476" s="2" t="s">
        <v>1676</v>
      </c>
      <c r="O476" s="4">
        <f>IFERROR(VLOOKUP(CHARGE34562[[#This Row],[NUMERO_UNIQUE]],'DATA NC ST'!A:M,4,0),0)</f>
        <v>0</v>
      </c>
      <c r="P476" s="4">
        <f>IFERROR(VLOOKUP(CHARGE34562[[#This Row],[NUMERO_UNIQUE]],'DATA NC ST'!A:M,11,0),0)</f>
        <v>0</v>
      </c>
    </row>
    <row r="477" spans="1:16" x14ac:dyDescent="0.25">
      <c r="A477" s="2" t="s">
        <v>4707</v>
      </c>
      <c r="B477" s="2">
        <v>44326.63616898148</v>
      </c>
      <c r="C477" s="2" t="s">
        <v>410</v>
      </c>
      <c r="D477" s="2" t="s">
        <v>2532</v>
      </c>
      <c r="E477" s="8" t="s">
        <v>3512</v>
      </c>
      <c r="F477" s="4">
        <v>9327</v>
      </c>
      <c r="G477" s="4">
        <v>1</v>
      </c>
      <c r="H477" s="10">
        <v>27</v>
      </c>
      <c r="I477" s="2" t="s">
        <v>630</v>
      </c>
      <c r="J477" s="2" t="s">
        <v>654</v>
      </c>
      <c r="K477" s="2" t="s">
        <v>1034</v>
      </c>
      <c r="L477" s="8">
        <v>1</v>
      </c>
      <c r="M477" s="2" t="s">
        <v>117</v>
      </c>
      <c r="N477" s="2" t="s">
        <v>1885</v>
      </c>
      <c r="O477" s="4">
        <f>IFERROR(VLOOKUP(CHARGE34562[[#This Row],[NUMERO_UNIQUE]],'DATA NC ST'!A:M,4,0),0)</f>
        <v>0</v>
      </c>
      <c r="P477" s="4">
        <f>IFERROR(VLOOKUP(CHARGE34562[[#This Row],[NUMERO_UNIQUE]],'DATA NC ST'!A:M,11,0),0)</f>
        <v>0</v>
      </c>
    </row>
    <row r="478" spans="1:16" x14ac:dyDescent="0.25">
      <c r="A478" s="2" t="s">
        <v>4708</v>
      </c>
      <c r="B478" s="2">
        <v>44326.619293981479</v>
      </c>
      <c r="C478" s="2" t="s">
        <v>411</v>
      </c>
      <c r="D478" s="2" t="s">
        <v>2533</v>
      </c>
      <c r="E478" s="8" t="s">
        <v>3513</v>
      </c>
      <c r="F478" s="4">
        <v>9326</v>
      </c>
      <c r="G478" s="4">
        <v>3</v>
      </c>
      <c r="H478" s="10">
        <v>17</v>
      </c>
      <c r="I478" s="2" t="s">
        <v>630</v>
      </c>
      <c r="J478" s="2" t="s">
        <v>654</v>
      </c>
      <c r="K478" s="2" t="s">
        <v>1035</v>
      </c>
      <c r="L478" s="8">
        <v>1</v>
      </c>
      <c r="M478" s="2" t="s">
        <v>1886</v>
      </c>
      <c r="N478" s="2" t="s">
        <v>1765</v>
      </c>
      <c r="O478" s="4">
        <f>IFERROR(VLOOKUP(CHARGE34562[[#This Row],[NUMERO_UNIQUE]],'DATA NC ST'!A:M,4,0),0)</f>
        <v>0</v>
      </c>
      <c r="P478" s="4">
        <f>IFERROR(VLOOKUP(CHARGE34562[[#This Row],[NUMERO_UNIQUE]],'DATA NC ST'!A:M,11,0),0)</f>
        <v>0</v>
      </c>
    </row>
    <row r="479" spans="1:16" x14ac:dyDescent="0.25">
      <c r="A479" s="2" t="s">
        <v>4709</v>
      </c>
      <c r="B479" s="2">
        <v>44326.619293981479</v>
      </c>
      <c r="C479" s="2" t="s">
        <v>411</v>
      </c>
      <c r="D479" s="2" t="s">
        <v>2534</v>
      </c>
      <c r="E479" s="8" t="s">
        <v>3514</v>
      </c>
      <c r="F479" s="4">
        <v>9326</v>
      </c>
      <c r="G479" s="4">
        <v>2</v>
      </c>
      <c r="H479" s="10">
        <v>8</v>
      </c>
      <c r="I479" s="2" t="s">
        <v>630</v>
      </c>
      <c r="J479" s="2" t="s">
        <v>654</v>
      </c>
      <c r="K479" s="2" t="s">
        <v>1036</v>
      </c>
      <c r="L479" s="8">
        <v>1</v>
      </c>
      <c r="M479" s="2" t="s">
        <v>1887</v>
      </c>
      <c r="N479" s="2" t="s">
        <v>1731</v>
      </c>
      <c r="O479" s="4">
        <f>IFERROR(VLOOKUP(CHARGE34562[[#This Row],[NUMERO_UNIQUE]],'DATA NC ST'!A:M,4,0),0)</f>
        <v>0</v>
      </c>
      <c r="P479" s="4">
        <f>IFERROR(VLOOKUP(CHARGE34562[[#This Row],[NUMERO_UNIQUE]],'DATA NC ST'!A:M,11,0),0)</f>
        <v>0</v>
      </c>
    </row>
    <row r="480" spans="1:16" x14ac:dyDescent="0.25">
      <c r="A480" s="2" t="s">
        <v>4710</v>
      </c>
      <c r="B480" s="2">
        <v>44326.619293981479</v>
      </c>
      <c r="C480" s="2" t="s">
        <v>411</v>
      </c>
      <c r="D480" s="2" t="s">
        <v>2535</v>
      </c>
      <c r="E480" s="8" t="s">
        <v>3515</v>
      </c>
      <c r="F480" s="4">
        <v>9326</v>
      </c>
      <c r="G480" s="4">
        <v>1</v>
      </c>
      <c r="H480" s="10">
        <v>188</v>
      </c>
      <c r="I480" s="2" t="s">
        <v>630</v>
      </c>
      <c r="J480" s="2" t="s">
        <v>654</v>
      </c>
      <c r="K480" s="2" t="s">
        <v>1037</v>
      </c>
      <c r="L480" s="8">
        <v>1</v>
      </c>
      <c r="M480" s="2" t="s">
        <v>127</v>
      </c>
      <c r="N480" s="2" t="s">
        <v>1606</v>
      </c>
      <c r="O480" s="4">
        <f>IFERROR(VLOOKUP(CHARGE34562[[#This Row],[NUMERO_UNIQUE]],'DATA NC ST'!A:M,4,0),0)</f>
        <v>0</v>
      </c>
      <c r="P480" s="4">
        <f>IFERROR(VLOOKUP(CHARGE34562[[#This Row],[NUMERO_UNIQUE]],'DATA NC ST'!A:M,11,0),0)</f>
        <v>0</v>
      </c>
    </row>
    <row r="481" spans="1:16" x14ac:dyDescent="0.25">
      <c r="A481" s="2" t="s">
        <v>4711</v>
      </c>
      <c r="B481" s="2">
        <v>44326.6172337963</v>
      </c>
      <c r="C481" s="2" t="s">
        <v>412</v>
      </c>
      <c r="D481" s="2" t="s">
        <v>2536</v>
      </c>
      <c r="E481" s="8" t="s">
        <v>3496</v>
      </c>
      <c r="F481" s="4">
        <v>9325</v>
      </c>
      <c r="G481" s="4">
        <v>1</v>
      </c>
      <c r="H481" s="10">
        <v>159</v>
      </c>
      <c r="I481" s="2" t="s">
        <v>635</v>
      </c>
      <c r="J481" s="2" t="s">
        <v>654</v>
      </c>
      <c r="K481" s="2" t="s">
        <v>1017</v>
      </c>
      <c r="L481" s="8">
        <v>1</v>
      </c>
      <c r="M481" s="2" t="s">
        <v>10</v>
      </c>
      <c r="N481" s="2" t="s">
        <v>1635</v>
      </c>
      <c r="O481" s="4">
        <f>IFERROR(VLOOKUP(CHARGE34562[[#This Row],[NUMERO_UNIQUE]],'DATA NC ST'!A:M,4,0),0)</f>
        <v>0</v>
      </c>
      <c r="P481" s="4">
        <f>IFERROR(VLOOKUP(CHARGE34562[[#This Row],[NUMERO_UNIQUE]],'DATA NC ST'!A:M,11,0),0)</f>
        <v>0</v>
      </c>
    </row>
    <row r="482" spans="1:16" x14ac:dyDescent="0.25">
      <c r="A482" s="2" t="s">
        <v>4712</v>
      </c>
      <c r="B482" s="2">
        <v>44326.575208333335</v>
      </c>
      <c r="C482" s="2" t="s">
        <v>413</v>
      </c>
      <c r="D482" s="2" t="s">
        <v>2472</v>
      </c>
      <c r="E482" s="8" t="s">
        <v>3516</v>
      </c>
      <c r="F482" s="4">
        <v>9324</v>
      </c>
      <c r="G482" s="4">
        <v>1</v>
      </c>
      <c r="H482" s="10">
        <v>5</v>
      </c>
      <c r="I482" s="2" t="s">
        <v>634</v>
      </c>
      <c r="J482" s="2" t="s">
        <v>654</v>
      </c>
      <c r="K482" s="2" t="s">
        <v>974</v>
      </c>
      <c r="L482" s="8">
        <v>1</v>
      </c>
      <c r="M482" s="2" t="s">
        <v>1623</v>
      </c>
      <c r="N482" s="2" t="s">
        <v>1623</v>
      </c>
      <c r="O482" s="4">
        <f>IFERROR(VLOOKUP(CHARGE34562[[#This Row],[NUMERO_UNIQUE]],'DATA NC ST'!A:M,4,0),0)</f>
        <v>0</v>
      </c>
      <c r="P482" s="4">
        <f>IFERROR(VLOOKUP(CHARGE34562[[#This Row],[NUMERO_UNIQUE]],'DATA NC ST'!A:M,11,0),0)</f>
        <v>0</v>
      </c>
    </row>
    <row r="483" spans="1:16" x14ac:dyDescent="0.25">
      <c r="A483" s="2" t="s">
        <v>4713</v>
      </c>
      <c r="B483" s="2">
        <v>44326.408842592595</v>
      </c>
      <c r="C483" s="2" t="s">
        <v>414</v>
      </c>
      <c r="D483" s="2" t="s">
        <v>2537</v>
      </c>
      <c r="E483" s="8" t="s">
        <v>3517</v>
      </c>
      <c r="F483" s="4">
        <v>9323</v>
      </c>
      <c r="G483" s="4">
        <v>5</v>
      </c>
      <c r="H483" s="10">
        <v>52</v>
      </c>
      <c r="I483" s="2" t="s">
        <v>629</v>
      </c>
      <c r="J483" s="2" t="s">
        <v>654</v>
      </c>
      <c r="K483" s="2" t="s">
        <v>1038</v>
      </c>
      <c r="L483" s="8">
        <v>1</v>
      </c>
      <c r="M483" s="2" t="s">
        <v>22</v>
      </c>
      <c r="N483" s="2" t="s">
        <v>1635</v>
      </c>
      <c r="O483" s="4">
        <f>IFERROR(VLOOKUP(CHARGE34562[[#This Row],[NUMERO_UNIQUE]],'DATA NC ST'!A:M,4,0),0)</f>
        <v>0</v>
      </c>
      <c r="P483" s="4">
        <f>IFERROR(VLOOKUP(CHARGE34562[[#This Row],[NUMERO_UNIQUE]],'DATA NC ST'!A:M,11,0),0)</f>
        <v>0</v>
      </c>
    </row>
    <row r="484" spans="1:16" x14ac:dyDescent="0.25">
      <c r="A484" s="2" t="s">
        <v>4714</v>
      </c>
      <c r="B484" s="2">
        <v>44326.408842592595</v>
      </c>
      <c r="C484" s="2" t="s">
        <v>414</v>
      </c>
      <c r="D484" s="2" t="s">
        <v>2538</v>
      </c>
      <c r="E484" s="8" t="s">
        <v>3501</v>
      </c>
      <c r="F484" s="4">
        <v>9323</v>
      </c>
      <c r="G484" s="4">
        <v>4</v>
      </c>
      <c r="H484" s="10">
        <v>20</v>
      </c>
      <c r="I484" s="2" t="s">
        <v>629</v>
      </c>
      <c r="J484" s="2" t="s">
        <v>654</v>
      </c>
      <c r="K484" s="2" t="s">
        <v>1022</v>
      </c>
      <c r="L484" s="8">
        <v>1</v>
      </c>
      <c r="M484" s="2" t="s">
        <v>118</v>
      </c>
      <c r="N484" s="2" t="s">
        <v>1562</v>
      </c>
      <c r="O484" s="4">
        <f>IFERROR(VLOOKUP(CHARGE34562[[#This Row],[NUMERO_UNIQUE]],'DATA NC ST'!A:M,4,0),0)</f>
        <v>0</v>
      </c>
      <c r="P484" s="4">
        <f>IFERROR(VLOOKUP(CHARGE34562[[#This Row],[NUMERO_UNIQUE]],'DATA NC ST'!A:M,11,0),0)</f>
        <v>0</v>
      </c>
    </row>
    <row r="485" spans="1:16" x14ac:dyDescent="0.25">
      <c r="A485" s="2" t="s">
        <v>4715</v>
      </c>
      <c r="B485" s="2">
        <v>44326.408842592595</v>
      </c>
      <c r="C485" s="2" t="s">
        <v>414</v>
      </c>
      <c r="D485" s="2" t="s">
        <v>2539</v>
      </c>
      <c r="E485" s="8" t="s">
        <v>3518</v>
      </c>
      <c r="F485" s="4">
        <v>9323</v>
      </c>
      <c r="G485" s="4">
        <v>3</v>
      </c>
      <c r="H485" s="10">
        <v>21</v>
      </c>
      <c r="I485" s="2" t="s">
        <v>629</v>
      </c>
      <c r="J485" s="2" t="s">
        <v>654</v>
      </c>
      <c r="K485" s="2" t="s">
        <v>1039</v>
      </c>
      <c r="L485" s="8">
        <v>1</v>
      </c>
      <c r="M485" s="2" t="s">
        <v>1888</v>
      </c>
      <c r="N485" s="2" t="s">
        <v>1566</v>
      </c>
      <c r="O485" s="4">
        <f>IFERROR(VLOOKUP(CHARGE34562[[#This Row],[NUMERO_UNIQUE]],'DATA NC ST'!A:M,4,0),0)</f>
        <v>0</v>
      </c>
      <c r="P485" s="4">
        <f>IFERROR(VLOOKUP(CHARGE34562[[#This Row],[NUMERO_UNIQUE]],'DATA NC ST'!A:M,11,0),0)</f>
        <v>0</v>
      </c>
    </row>
    <row r="486" spans="1:16" x14ac:dyDescent="0.25">
      <c r="A486" s="2" t="s">
        <v>4716</v>
      </c>
      <c r="B486" s="2">
        <v>44326.408842592595</v>
      </c>
      <c r="C486" s="2" t="s">
        <v>414</v>
      </c>
      <c r="D486" s="2" t="s">
        <v>2540</v>
      </c>
      <c r="E486" s="8" t="s">
        <v>3404</v>
      </c>
      <c r="F486" s="4">
        <v>9323</v>
      </c>
      <c r="G486" s="4">
        <v>2</v>
      </c>
      <c r="H486" s="10">
        <v>50</v>
      </c>
      <c r="I486" s="2" t="s">
        <v>629</v>
      </c>
      <c r="J486" s="2" t="s">
        <v>654</v>
      </c>
      <c r="K486" s="2" t="s">
        <v>1040</v>
      </c>
      <c r="L486" s="8">
        <v>1</v>
      </c>
      <c r="M486" s="2" t="s">
        <v>1812</v>
      </c>
      <c r="N486" s="2" t="s">
        <v>1635</v>
      </c>
      <c r="O486" s="4">
        <f>IFERROR(VLOOKUP(CHARGE34562[[#This Row],[NUMERO_UNIQUE]],'DATA NC ST'!A:M,4,0),0)</f>
        <v>0</v>
      </c>
      <c r="P486" s="4">
        <f>IFERROR(VLOOKUP(CHARGE34562[[#This Row],[NUMERO_UNIQUE]],'DATA NC ST'!A:M,11,0),0)</f>
        <v>0</v>
      </c>
    </row>
    <row r="487" spans="1:16" x14ac:dyDescent="0.25">
      <c r="A487" s="2" t="s">
        <v>4717</v>
      </c>
      <c r="B487" s="2">
        <v>44326.408842592595</v>
      </c>
      <c r="C487" s="2" t="s">
        <v>414</v>
      </c>
      <c r="D487" s="2" t="s">
        <v>2541</v>
      </c>
      <c r="E487" s="8" t="s">
        <v>3422</v>
      </c>
      <c r="F487" s="4">
        <v>9323</v>
      </c>
      <c r="G487" s="4">
        <v>1</v>
      </c>
      <c r="H487" s="10">
        <v>20</v>
      </c>
      <c r="I487" s="2" t="s">
        <v>629</v>
      </c>
      <c r="J487" s="2" t="s">
        <v>654</v>
      </c>
      <c r="K487" s="2" t="s">
        <v>1041</v>
      </c>
      <c r="L487" s="8">
        <v>1</v>
      </c>
      <c r="M487" s="2" t="s">
        <v>14</v>
      </c>
      <c r="N487" s="2" t="s">
        <v>1635</v>
      </c>
      <c r="O487" s="4">
        <f>IFERROR(VLOOKUP(CHARGE34562[[#This Row],[NUMERO_UNIQUE]],'DATA NC ST'!A:M,4,0),0)</f>
        <v>0</v>
      </c>
      <c r="P487" s="4">
        <f>IFERROR(VLOOKUP(CHARGE34562[[#This Row],[NUMERO_UNIQUE]],'DATA NC ST'!A:M,11,0),0)</f>
        <v>0</v>
      </c>
    </row>
    <row r="488" spans="1:16" x14ac:dyDescent="0.25">
      <c r="A488" s="2" t="s">
        <v>4718</v>
      </c>
      <c r="B488" s="2">
        <v>44323.492025462961</v>
      </c>
      <c r="C488" s="2" t="s">
        <v>415</v>
      </c>
      <c r="D488" s="2" t="s">
        <v>2542</v>
      </c>
      <c r="E488" s="8" t="s">
        <v>3519</v>
      </c>
      <c r="F488" s="4">
        <v>9322</v>
      </c>
      <c r="G488" s="4">
        <v>5</v>
      </c>
      <c r="H488" s="10">
        <v>28</v>
      </c>
      <c r="I488" s="2" t="s">
        <v>629</v>
      </c>
      <c r="J488" s="2" t="s">
        <v>654</v>
      </c>
      <c r="K488" s="2" t="s">
        <v>1042</v>
      </c>
      <c r="L488" s="8">
        <v>1</v>
      </c>
      <c r="M488" s="2" t="s">
        <v>1889</v>
      </c>
      <c r="N488" s="2" t="s">
        <v>1890</v>
      </c>
      <c r="O488" s="4">
        <f>IFERROR(VLOOKUP(CHARGE34562[[#This Row],[NUMERO_UNIQUE]],'DATA NC ST'!A:M,4,0),0)</f>
        <v>0</v>
      </c>
      <c r="P488" s="4">
        <f>IFERROR(VLOOKUP(CHARGE34562[[#This Row],[NUMERO_UNIQUE]],'DATA NC ST'!A:M,11,0),0)</f>
        <v>0</v>
      </c>
    </row>
    <row r="489" spans="1:16" x14ac:dyDescent="0.25">
      <c r="A489" s="2" t="s">
        <v>4719</v>
      </c>
      <c r="B489" s="2">
        <v>44323.492025462961</v>
      </c>
      <c r="C489" s="2" t="s">
        <v>415</v>
      </c>
      <c r="D489" s="2" t="s">
        <v>2543</v>
      </c>
      <c r="E489" s="8" t="s">
        <v>3520</v>
      </c>
      <c r="F489" s="4">
        <v>9322</v>
      </c>
      <c r="G489" s="4">
        <v>4</v>
      </c>
      <c r="H489" s="10">
        <v>143</v>
      </c>
      <c r="I489" s="2" t="s">
        <v>629</v>
      </c>
      <c r="J489" s="2" t="s">
        <v>654</v>
      </c>
      <c r="K489" s="2" t="s">
        <v>1043</v>
      </c>
      <c r="L489" s="8">
        <v>1</v>
      </c>
      <c r="M489" s="2" t="s">
        <v>12</v>
      </c>
      <c r="N489" s="2" t="s">
        <v>1635</v>
      </c>
      <c r="O489" s="4">
        <f>IFERROR(VLOOKUP(CHARGE34562[[#This Row],[NUMERO_UNIQUE]],'DATA NC ST'!A:M,4,0),0)</f>
        <v>0</v>
      </c>
      <c r="P489" s="4">
        <f>IFERROR(VLOOKUP(CHARGE34562[[#This Row],[NUMERO_UNIQUE]],'DATA NC ST'!A:M,11,0),0)</f>
        <v>0</v>
      </c>
    </row>
    <row r="490" spans="1:16" x14ac:dyDescent="0.25">
      <c r="A490" s="2" t="s">
        <v>4720</v>
      </c>
      <c r="B490" s="2">
        <v>44323.492025462961</v>
      </c>
      <c r="C490" s="2" t="s">
        <v>415</v>
      </c>
      <c r="D490" s="2" t="s">
        <v>2544</v>
      </c>
      <c r="E490" s="8" t="s">
        <v>3521</v>
      </c>
      <c r="F490" s="4">
        <v>9322</v>
      </c>
      <c r="G490" s="4">
        <v>3</v>
      </c>
      <c r="H490" s="10">
        <v>91</v>
      </c>
      <c r="I490" s="2" t="s">
        <v>629</v>
      </c>
      <c r="J490" s="2" t="s">
        <v>654</v>
      </c>
      <c r="K490" s="2" t="s">
        <v>1044</v>
      </c>
      <c r="L490" s="8">
        <v>1</v>
      </c>
      <c r="M490" s="2" t="s">
        <v>1891</v>
      </c>
      <c r="N490" s="2" t="s">
        <v>1566</v>
      </c>
      <c r="O490" s="4">
        <f>IFERROR(VLOOKUP(CHARGE34562[[#This Row],[NUMERO_UNIQUE]],'DATA NC ST'!A:M,4,0),0)</f>
        <v>0</v>
      </c>
      <c r="P490" s="4">
        <f>IFERROR(VLOOKUP(CHARGE34562[[#This Row],[NUMERO_UNIQUE]],'DATA NC ST'!A:M,11,0),0)</f>
        <v>0</v>
      </c>
    </row>
    <row r="491" spans="1:16" x14ac:dyDescent="0.25">
      <c r="A491" s="2" t="s">
        <v>4721</v>
      </c>
      <c r="B491" s="2">
        <v>44323.492025462961</v>
      </c>
      <c r="C491" s="2" t="s">
        <v>415</v>
      </c>
      <c r="D491" s="2" t="s">
        <v>2545</v>
      </c>
      <c r="E491" s="8" t="s">
        <v>3522</v>
      </c>
      <c r="F491" s="4">
        <v>9322</v>
      </c>
      <c r="G491" s="4">
        <v>2</v>
      </c>
      <c r="H491" s="10">
        <v>26</v>
      </c>
      <c r="I491" s="2" t="s">
        <v>629</v>
      </c>
      <c r="J491" s="2" t="s">
        <v>654</v>
      </c>
      <c r="K491" s="2" t="s">
        <v>1045</v>
      </c>
      <c r="L491" s="8">
        <v>1</v>
      </c>
      <c r="M491" s="2" t="s">
        <v>130</v>
      </c>
      <c r="N491" s="2" t="s">
        <v>1892</v>
      </c>
      <c r="O491" s="4">
        <f>IFERROR(VLOOKUP(CHARGE34562[[#This Row],[NUMERO_UNIQUE]],'DATA NC ST'!A:M,4,0),0)</f>
        <v>0</v>
      </c>
      <c r="P491" s="4">
        <f>IFERROR(VLOOKUP(CHARGE34562[[#This Row],[NUMERO_UNIQUE]],'DATA NC ST'!A:M,11,0),0)</f>
        <v>0</v>
      </c>
    </row>
    <row r="492" spans="1:16" x14ac:dyDescent="0.25">
      <c r="A492" s="2" t="s">
        <v>4722</v>
      </c>
      <c r="B492" s="2">
        <v>44323.492025462961</v>
      </c>
      <c r="C492" s="2" t="s">
        <v>415</v>
      </c>
      <c r="D492" s="2" t="s">
        <v>2546</v>
      </c>
      <c r="E492" s="8" t="s">
        <v>3523</v>
      </c>
      <c r="F492" s="4">
        <v>9322</v>
      </c>
      <c r="G492" s="4">
        <v>1</v>
      </c>
      <c r="H492" s="10">
        <v>157</v>
      </c>
      <c r="I492" s="2" t="s">
        <v>629</v>
      </c>
      <c r="J492" s="2" t="s">
        <v>654</v>
      </c>
      <c r="K492" s="2" t="s">
        <v>1046</v>
      </c>
      <c r="L492" s="8">
        <v>1</v>
      </c>
      <c r="M492" s="2" t="s">
        <v>29</v>
      </c>
      <c r="N492" s="2" t="s">
        <v>1570</v>
      </c>
      <c r="O492" s="4">
        <f>IFERROR(VLOOKUP(CHARGE34562[[#This Row],[NUMERO_UNIQUE]],'DATA NC ST'!A:M,4,0),0)</f>
        <v>0</v>
      </c>
      <c r="P492" s="4">
        <f>IFERROR(VLOOKUP(CHARGE34562[[#This Row],[NUMERO_UNIQUE]],'DATA NC ST'!A:M,11,0),0)</f>
        <v>0</v>
      </c>
    </row>
    <row r="493" spans="1:16" x14ac:dyDescent="0.25">
      <c r="A493" s="2" t="s">
        <v>4723</v>
      </c>
      <c r="B493" s="2">
        <v>44323.487592592595</v>
      </c>
      <c r="C493" s="2" t="s">
        <v>416</v>
      </c>
      <c r="D493" s="2" t="s">
        <v>2547</v>
      </c>
      <c r="E493" s="8" t="s">
        <v>3524</v>
      </c>
      <c r="F493" s="4">
        <v>9321</v>
      </c>
      <c r="G493" s="4">
        <v>1</v>
      </c>
      <c r="H493" s="10">
        <v>41</v>
      </c>
      <c r="I493" s="2" t="s">
        <v>631</v>
      </c>
      <c r="J493" s="2" t="s">
        <v>654</v>
      </c>
      <c r="K493" s="2" t="s">
        <v>1047</v>
      </c>
      <c r="L493" s="8">
        <v>1</v>
      </c>
      <c r="M493" s="2" t="s">
        <v>1724</v>
      </c>
      <c r="N493" s="2" t="s">
        <v>1723</v>
      </c>
      <c r="O493" s="4">
        <f>IFERROR(VLOOKUP(CHARGE34562[[#This Row],[NUMERO_UNIQUE]],'DATA NC ST'!A:M,4,0),0)</f>
        <v>0</v>
      </c>
      <c r="P493" s="4">
        <f>IFERROR(VLOOKUP(CHARGE34562[[#This Row],[NUMERO_UNIQUE]],'DATA NC ST'!A:M,11,0),0)</f>
        <v>0</v>
      </c>
    </row>
    <row r="494" spans="1:16" x14ac:dyDescent="0.25">
      <c r="A494" s="2" t="s">
        <v>4724</v>
      </c>
      <c r="B494" s="2">
        <v>44323.485694444447</v>
      </c>
      <c r="C494" s="2" t="s">
        <v>417</v>
      </c>
      <c r="D494" s="2" t="s">
        <v>2548</v>
      </c>
      <c r="E494" s="8" t="s">
        <v>3525</v>
      </c>
      <c r="F494" s="4">
        <v>9317</v>
      </c>
      <c r="G494" s="4">
        <v>1</v>
      </c>
      <c r="H494" s="10">
        <v>26</v>
      </c>
      <c r="I494" s="2" t="s">
        <v>637</v>
      </c>
      <c r="J494" s="2" t="s">
        <v>963</v>
      </c>
      <c r="K494" s="2" t="s">
        <v>1048</v>
      </c>
      <c r="L494" s="8">
        <v>2</v>
      </c>
      <c r="M494" s="2" t="s">
        <v>40</v>
      </c>
      <c r="N494" s="2" t="s">
        <v>1658</v>
      </c>
      <c r="O494" s="4">
        <f>IFERROR(VLOOKUP(CHARGE34562[[#This Row],[NUMERO_UNIQUE]],'DATA NC ST'!A:M,4,0),0)</f>
        <v>0</v>
      </c>
      <c r="P494" s="4">
        <f>IFERROR(VLOOKUP(CHARGE34562[[#This Row],[NUMERO_UNIQUE]],'DATA NC ST'!A:M,11,0),0)</f>
        <v>0</v>
      </c>
    </row>
    <row r="495" spans="1:16" x14ac:dyDescent="0.25">
      <c r="A495" s="2" t="s">
        <v>4725</v>
      </c>
      <c r="B495" s="2">
        <v>44323.440844907411</v>
      </c>
      <c r="C495" s="2" t="s">
        <v>418</v>
      </c>
      <c r="D495" s="2" t="s">
        <v>2549</v>
      </c>
      <c r="E495" s="8" t="s">
        <v>3526</v>
      </c>
      <c r="F495" s="4">
        <v>9316</v>
      </c>
      <c r="G495" s="4">
        <v>1</v>
      </c>
      <c r="H495" s="10">
        <v>43</v>
      </c>
      <c r="I495" s="2" t="s">
        <v>635</v>
      </c>
      <c r="J495" s="2" t="s">
        <v>654</v>
      </c>
      <c r="K495" s="2" t="s">
        <v>1049</v>
      </c>
      <c r="L495" s="8">
        <v>1</v>
      </c>
      <c r="M495" s="2" t="s">
        <v>1893</v>
      </c>
      <c r="N495" s="2" t="s">
        <v>1635</v>
      </c>
      <c r="O495" s="4">
        <f>IFERROR(VLOOKUP(CHARGE34562[[#This Row],[NUMERO_UNIQUE]],'DATA NC ST'!A:M,4,0),0)</f>
        <v>0</v>
      </c>
      <c r="P495" s="4">
        <f>IFERROR(VLOOKUP(CHARGE34562[[#This Row],[NUMERO_UNIQUE]],'DATA NC ST'!A:M,11,0),0)</f>
        <v>0</v>
      </c>
    </row>
    <row r="496" spans="1:16" x14ac:dyDescent="0.25">
      <c r="A496" s="2" t="s">
        <v>4229</v>
      </c>
      <c r="B496" s="2">
        <v>44323.439780092594</v>
      </c>
      <c r="C496" s="2" t="s">
        <v>419</v>
      </c>
      <c r="D496" s="2" t="s">
        <v>2436</v>
      </c>
      <c r="E496" s="8" t="s">
        <v>3527</v>
      </c>
      <c r="F496" s="4">
        <v>9315</v>
      </c>
      <c r="G496" s="4">
        <v>1</v>
      </c>
      <c r="H496" s="10">
        <v>79</v>
      </c>
      <c r="I496" s="2" t="s">
        <v>635</v>
      </c>
      <c r="J496" s="2" t="s">
        <v>654</v>
      </c>
      <c r="K496" s="2" t="s">
        <v>1050</v>
      </c>
      <c r="L496" s="8">
        <v>1</v>
      </c>
      <c r="M496" s="2" t="s">
        <v>68</v>
      </c>
      <c r="N496" s="2" t="s">
        <v>1635</v>
      </c>
      <c r="O496" s="4">
        <f>IFERROR(VLOOKUP(CHARGE34562[[#This Row],[NUMERO_UNIQUE]],'DATA NC ST'!A:M,4,0),0)</f>
        <v>79</v>
      </c>
      <c r="P496" s="4">
        <f>IFERROR(VLOOKUP(CHARGE34562[[#This Row],[NUMERO_UNIQUE]],'DATA NC ST'!A:M,11,0),0)</f>
        <v>79</v>
      </c>
    </row>
    <row r="497" spans="1:16" x14ac:dyDescent="0.25">
      <c r="A497" s="2" t="s">
        <v>4726</v>
      </c>
      <c r="B497" s="2">
        <v>44321.639027777775</v>
      </c>
      <c r="C497" s="2" t="s">
        <v>420</v>
      </c>
      <c r="D497" s="2" t="s">
        <v>2550</v>
      </c>
      <c r="E497" s="8" t="s">
        <v>3528</v>
      </c>
      <c r="F497" s="4">
        <v>9314</v>
      </c>
      <c r="G497" s="4">
        <v>1</v>
      </c>
      <c r="H497" s="10">
        <v>1</v>
      </c>
      <c r="I497" s="2" t="s">
        <v>630</v>
      </c>
      <c r="J497" s="2" t="s">
        <v>963</v>
      </c>
      <c r="K497" s="2" t="s">
        <v>1051</v>
      </c>
      <c r="L497" s="8">
        <v>1</v>
      </c>
      <c r="M497" s="2" t="s">
        <v>113</v>
      </c>
      <c r="N497" s="2" t="s">
        <v>1737</v>
      </c>
      <c r="O497" s="4">
        <f>IFERROR(VLOOKUP(CHARGE34562[[#This Row],[NUMERO_UNIQUE]],'DATA NC ST'!A:M,4,0),0)</f>
        <v>0</v>
      </c>
      <c r="P497" s="4">
        <f>IFERROR(VLOOKUP(CHARGE34562[[#This Row],[NUMERO_UNIQUE]],'DATA NC ST'!A:M,11,0),0)</f>
        <v>0</v>
      </c>
    </row>
    <row r="498" spans="1:16" x14ac:dyDescent="0.25">
      <c r="A498" s="2" t="s">
        <v>4230</v>
      </c>
      <c r="B498" s="2">
        <v>44321.63826388889</v>
      </c>
      <c r="C498" s="2" t="s">
        <v>421</v>
      </c>
      <c r="D498" s="2" t="s">
        <v>2551</v>
      </c>
      <c r="E498" s="8" t="s">
        <v>3529</v>
      </c>
      <c r="F498" s="4">
        <v>9313</v>
      </c>
      <c r="G498" s="4">
        <v>1</v>
      </c>
      <c r="H498" s="10">
        <v>218</v>
      </c>
      <c r="I498" s="2" t="s">
        <v>635</v>
      </c>
      <c r="J498" s="2" t="s">
        <v>654</v>
      </c>
      <c r="K498" s="2" t="s">
        <v>1052</v>
      </c>
      <c r="L498" s="8">
        <v>1</v>
      </c>
      <c r="M498" s="2" t="s">
        <v>10</v>
      </c>
      <c r="N498" s="2" t="s">
        <v>1635</v>
      </c>
      <c r="O498" s="4">
        <f>IFERROR(VLOOKUP(CHARGE34562[[#This Row],[NUMERO_UNIQUE]],'DATA NC ST'!A:M,4,0),0)</f>
        <v>218</v>
      </c>
      <c r="P498" s="4">
        <f>IFERROR(VLOOKUP(CHARGE34562[[#This Row],[NUMERO_UNIQUE]],'DATA NC ST'!A:M,11,0),0)</f>
        <v>218</v>
      </c>
    </row>
    <row r="499" spans="1:16" x14ac:dyDescent="0.25">
      <c r="A499" s="2" t="s">
        <v>4727</v>
      </c>
      <c r="B499" s="2">
        <v>44321.636863425927</v>
      </c>
      <c r="C499" s="2" t="s">
        <v>422</v>
      </c>
      <c r="D499" s="2" t="s">
        <v>2552</v>
      </c>
      <c r="E499" s="8" t="s">
        <v>3530</v>
      </c>
      <c r="F499" s="4">
        <v>9312</v>
      </c>
      <c r="G499" s="4">
        <v>1</v>
      </c>
      <c r="H499" s="10">
        <v>42</v>
      </c>
      <c r="I499" s="2" t="s">
        <v>643</v>
      </c>
      <c r="J499" s="2" t="s">
        <v>654</v>
      </c>
      <c r="K499" s="2" t="s">
        <v>1053</v>
      </c>
      <c r="L499" s="8">
        <v>1</v>
      </c>
      <c r="M499" s="2" t="s">
        <v>1894</v>
      </c>
      <c r="N499" s="2" t="s">
        <v>1895</v>
      </c>
      <c r="O499" s="4">
        <f>IFERROR(VLOOKUP(CHARGE34562[[#This Row],[NUMERO_UNIQUE]],'DATA NC ST'!A:M,4,0),0)</f>
        <v>0</v>
      </c>
      <c r="P499" s="4">
        <f>IFERROR(VLOOKUP(CHARGE34562[[#This Row],[NUMERO_UNIQUE]],'DATA NC ST'!A:M,11,0),0)</f>
        <v>0</v>
      </c>
    </row>
    <row r="500" spans="1:16" x14ac:dyDescent="0.25">
      <c r="A500" s="2" t="s">
        <v>4728</v>
      </c>
      <c r="B500" s="2">
        <v>44320.603275462963</v>
      </c>
      <c r="C500" s="2" t="s">
        <v>423</v>
      </c>
      <c r="D500" s="2" t="s">
        <v>2553</v>
      </c>
      <c r="E500" s="8" t="s">
        <v>3531</v>
      </c>
      <c r="F500" s="4">
        <v>9311</v>
      </c>
      <c r="G500" s="4">
        <v>1</v>
      </c>
      <c r="H500" s="10">
        <v>9</v>
      </c>
      <c r="I500" s="2" t="s">
        <v>640</v>
      </c>
      <c r="J500" s="2" t="s">
        <v>654</v>
      </c>
      <c r="K500" s="2" t="s">
        <v>1054</v>
      </c>
      <c r="L500" s="8">
        <v>1</v>
      </c>
      <c r="M500" s="2" t="s">
        <v>1896</v>
      </c>
      <c r="N500" s="2" t="s">
        <v>1693</v>
      </c>
      <c r="O500" s="4">
        <f>IFERROR(VLOOKUP(CHARGE34562[[#This Row],[NUMERO_UNIQUE]],'DATA NC ST'!A:M,4,0),0)</f>
        <v>0</v>
      </c>
      <c r="P500" s="4">
        <f>IFERROR(VLOOKUP(CHARGE34562[[#This Row],[NUMERO_UNIQUE]],'DATA NC ST'!A:M,11,0),0)</f>
        <v>0</v>
      </c>
    </row>
    <row r="501" spans="1:16" x14ac:dyDescent="0.25">
      <c r="A501" s="2" t="s">
        <v>4729</v>
      </c>
      <c r="B501" s="2">
        <v>44320.598182870373</v>
      </c>
      <c r="C501" s="2" t="s">
        <v>424</v>
      </c>
      <c r="D501" s="2" t="s">
        <v>2554</v>
      </c>
      <c r="E501" s="8" t="s">
        <v>3532</v>
      </c>
      <c r="F501" s="4">
        <v>9310</v>
      </c>
      <c r="G501" s="4">
        <v>3</v>
      </c>
      <c r="H501" s="10">
        <v>18</v>
      </c>
      <c r="I501" s="2" t="s">
        <v>629</v>
      </c>
      <c r="J501" s="2" t="s">
        <v>654</v>
      </c>
      <c r="K501" s="2" t="s">
        <v>1055</v>
      </c>
      <c r="L501" s="8">
        <v>1</v>
      </c>
      <c r="M501" s="2" t="s">
        <v>160</v>
      </c>
      <c r="N501" s="2" t="s">
        <v>1897</v>
      </c>
      <c r="O501" s="4">
        <f>IFERROR(VLOOKUP(CHARGE34562[[#This Row],[NUMERO_UNIQUE]],'DATA NC ST'!A:M,4,0),0)</f>
        <v>0</v>
      </c>
      <c r="P501" s="4">
        <f>IFERROR(VLOOKUP(CHARGE34562[[#This Row],[NUMERO_UNIQUE]],'DATA NC ST'!A:M,11,0),0)</f>
        <v>0</v>
      </c>
    </row>
    <row r="502" spans="1:16" x14ac:dyDescent="0.25">
      <c r="A502" s="2" t="s">
        <v>4730</v>
      </c>
      <c r="B502" s="2">
        <v>44320.598182870373</v>
      </c>
      <c r="C502" s="2" t="s">
        <v>424</v>
      </c>
      <c r="D502" s="2" t="s">
        <v>2555</v>
      </c>
      <c r="E502" s="8" t="s">
        <v>3533</v>
      </c>
      <c r="F502" s="4">
        <v>9310</v>
      </c>
      <c r="G502" s="4">
        <v>2</v>
      </c>
      <c r="H502" s="10">
        <v>129</v>
      </c>
      <c r="I502" s="2" t="s">
        <v>629</v>
      </c>
      <c r="J502" s="2" t="s">
        <v>654</v>
      </c>
      <c r="K502" s="2" t="s">
        <v>1056</v>
      </c>
      <c r="L502" s="8">
        <v>1</v>
      </c>
      <c r="M502" s="2" t="s">
        <v>217</v>
      </c>
      <c r="N502" s="2" t="s">
        <v>1568</v>
      </c>
      <c r="O502" s="4">
        <f>IFERROR(VLOOKUP(CHARGE34562[[#This Row],[NUMERO_UNIQUE]],'DATA NC ST'!A:M,4,0),0)</f>
        <v>0</v>
      </c>
      <c r="P502" s="4">
        <f>IFERROR(VLOOKUP(CHARGE34562[[#This Row],[NUMERO_UNIQUE]],'DATA NC ST'!A:M,11,0),0)</f>
        <v>0</v>
      </c>
    </row>
    <row r="503" spans="1:16" x14ac:dyDescent="0.25">
      <c r="A503" s="2" t="s">
        <v>4731</v>
      </c>
      <c r="B503" s="2">
        <v>44320.598182870373</v>
      </c>
      <c r="C503" s="2" t="s">
        <v>424</v>
      </c>
      <c r="D503" s="2" t="s">
        <v>2556</v>
      </c>
      <c r="E503" s="8" t="s">
        <v>3534</v>
      </c>
      <c r="F503" s="4">
        <v>9310</v>
      </c>
      <c r="G503" s="4">
        <v>1</v>
      </c>
      <c r="H503" s="10">
        <v>28</v>
      </c>
      <c r="I503" s="2" t="s">
        <v>629</v>
      </c>
      <c r="J503" s="2" t="s">
        <v>654</v>
      </c>
      <c r="K503" s="2" t="s">
        <v>1057</v>
      </c>
      <c r="L503" s="8">
        <v>1</v>
      </c>
      <c r="M503" s="2" t="s">
        <v>151</v>
      </c>
      <c r="N503" s="2" t="s">
        <v>1885</v>
      </c>
      <c r="O503" s="4">
        <f>IFERROR(VLOOKUP(CHARGE34562[[#This Row],[NUMERO_UNIQUE]],'DATA NC ST'!A:M,4,0),0)</f>
        <v>0</v>
      </c>
      <c r="P503" s="4">
        <f>IFERROR(VLOOKUP(CHARGE34562[[#This Row],[NUMERO_UNIQUE]],'DATA NC ST'!A:M,11,0),0)</f>
        <v>0</v>
      </c>
    </row>
    <row r="504" spans="1:16" x14ac:dyDescent="0.25">
      <c r="A504" s="2" t="s">
        <v>4732</v>
      </c>
      <c r="B504" s="2">
        <v>44320.332569444443</v>
      </c>
      <c r="C504" s="2" t="s">
        <v>425</v>
      </c>
      <c r="D504" s="2" t="s">
        <v>2557</v>
      </c>
      <c r="E504" s="8" t="s">
        <v>3535</v>
      </c>
      <c r="F504" s="4">
        <v>9309</v>
      </c>
      <c r="G504" s="4">
        <v>1</v>
      </c>
      <c r="H504" s="10">
        <v>1</v>
      </c>
      <c r="I504" s="2" t="s">
        <v>234</v>
      </c>
      <c r="J504" s="2" t="s">
        <v>654</v>
      </c>
      <c r="K504" s="2" t="s">
        <v>1058</v>
      </c>
      <c r="L504" s="8">
        <v>1</v>
      </c>
      <c r="M504" s="2" t="s">
        <v>1631</v>
      </c>
      <c r="N504" s="2" t="s">
        <v>1631</v>
      </c>
      <c r="O504" s="4">
        <f>IFERROR(VLOOKUP(CHARGE34562[[#This Row],[NUMERO_UNIQUE]],'DATA NC ST'!A:M,4,0),0)</f>
        <v>0</v>
      </c>
      <c r="P504" s="4">
        <f>IFERROR(VLOOKUP(CHARGE34562[[#This Row],[NUMERO_UNIQUE]],'DATA NC ST'!A:M,11,0),0)</f>
        <v>0</v>
      </c>
    </row>
    <row r="505" spans="1:16" x14ac:dyDescent="0.25">
      <c r="A505" s="2" t="s">
        <v>4733</v>
      </c>
      <c r="B505" s="2">
        <v>44320.330740740741</v>
      </c>
      <c r="C505" s="2" t="s">
        <v>426</v>
      </c>
      <c r="D505" s="2" t="s">
        <v>2558</v>
      </c>
      <c r="E505" s="8" t="s">
        <v>3536</v>
      </c>
      <c r="F505" s="4">
        <v>9308</v>
      </c>
      <c r="G505" s="4">
        <v>1</v>
      </c>
      <c r="H505" s="10">
        <v>44</v>
      </c>
      <c r="I505" s="2" t="s">
        <v>630</v>
      </c>
      <c r="J505" s="2" t="s">
        <v>654</v>
      </c>
      <c r="K505" s="2" t="s">
        <v>1059</v>
      </c>
      <c r="L505" s="8">
        <v>1</v>
      </c>
      <c r="M505" s="2" t="s">
        <v>1577</v>
      </c>
      <c r="N505" s="2" t="s">
        <v>1576</v>
      </c>
      <c r="O505" s="4">
        <f>IFERROR(VLOOKUP(CHARGE34562[[#This Row],[NUMERO_UNIQUE]],'DATA NC ST'!A:M,4,0),0)</f>
        <v>0</v>
      </c>
      <c r="P505" s="4">
        <f>IFERROR(VLOOKUP(CHARGE34562[[#This Row],[NUMERO_UNIQUE]],'DATA NC ST'!A:M,11,0),0)</f>
        <v>0</v>
      </c>
    </row>
    <row r="506" spans="1:16" x14ac:dyDescent="0.25">
      <c r="A506" s="2" t="s">
        <v>4734</v>
      </c>
      <c r="B506" s="2">
        <v>44320.327939814815</v>
      </c>
      <c r="C506" s="2" t="s">
        <v>427</v>
      </c>
      <c r="D506" s="2" t="s">
        <v>2559</v>
      </c>
      <c r="E506" s="8" t="s">
        <v>3537</v>
      </c>
      <c r="F506" s="4">
        <v>9307</v>
      </c>
      <c r="G506" s="4">
        <v>3</v>
      </c>
      <c r="H506" s="10">
        <v>12</v>
      </c>
      <c r="I506" s="2" t="s">
        <v>629</v>
      </c>
      <c r="J506" s="2" t="s">
        <v>654</v>
      </c>
      <c r="K506" s="2" t="s">
        <v>1060</v>
      </c>
      <c r="L506" s="8">
        <v>1</v>
      </c>
      <c r="M506" s="2" t="s">
        <v>1898</v>
      </c>
      <c r="N506" s="2" t="s">
        <v>1899</v>
      </c>
      <c r="O506" s="4">
        <f>IFERROR(VLOOKUP(CHARGE34562[[#This Row],[NUMERO_UNIQUE]],'DATA NC ST'!A:M,4,0),0)</f>
        <v>0</v>
      </c>
      <c r="P506" s="4">
        <f>IFERROR(VLOOKUP(CHARGE34562[[#This Row],[NUMERO_UNIQUE]],'DATA NC ST'!A:M,11,0),0)</f>
        <v>0</v>
      </c>
    </row>
    <row r="507" spans="1:16" x14ac:dyDescent="0.25">
      <c r="A507" s="2" t="s">
        <v>4735</v>
      </c>
      <c r="B507" s="2">
        <v>44320.327939814815</v>
      </c>
      <c r="C507" s="2" t="s">
        <v>427</v>
      </c>
      <c r="D507" s="2" t="s">
        <v>2560</v>
      </c>
      <c r="E507" s="8" t="s">
        <v>3538</v>
      </c>
      <c r="F507" s="4">
        <v>9307</v>
      </c>
      <c r="G507" s="4">
        <v>2</v>
      </c>
      <c r="H507" s="10">
        <v>12</v>
      </c>
      <c r="I507" s="2" t="s">
        <v>629</v>
      </c>
      <c r="J507" s="2" t="s">
        <v>654</v>
      </c>
      <c r="K507" s="2" t="s">
        <v>1061</v>
      </c>
      <c r="L507" s="8">
        <v>1</v>
      </c>
      <c r="M507" s="2" t="s">
        <v>1598</v>
      </c>
      <c r="N507" s="2" t="s">
        <v>1599</v>
      </c>
      <c r="O507" s="4">
        <f>IFERROR(VLOOKUP(CHARGE34562[[#This Row],[NUMERO_UNIQUE]],'DATA NC ST'!A:M,4,0),0)</f>
        <v>0</v>
      </c>
      <c r="P507" s="4">
        <f>IFERROR(VLOOKUP(CHARGE34562[[#This Row],[NUMERO_UNIQUE]],'DATA NC ST'!A:M,11,0),0)</f>
        <v>0</v>
      </c>
    </row>
    <row r="508" spans="1:16" x14ac:dyDescent="0.25">
      <c r="A508" s="2" t="s">
        <v>4736</v>
      </c>
      <c r="B508" s="2">
        <v>44320.327939814815</v>
      </c>
      <c r="C508" s="2" t="s">
        <v>427</v>
      </c>
      <c r="D508" s="2" t="s">
        <v>2561</v>
      </c>
      <c r="E508" s="8" t="s">
        <v>3539</v>
      </c>
      <c r="F508" s="4">
        <v>9307</v>
      </c>
      <c r="G508" s="4">
        <v>1</v>
      </c>
      <c r="H508" s="10">
        <v>78</v>
      </c>
      <c r="I508" s="2" t="s">
        <v>629</v>
      </c>
      <c r="J508" s="2" t="s">
        <v>654</v>
      </c>
      <c r="K508" s="2" t="s">
        <v>1062</v>
      </c>
      <c r="L508" s="8">
        <v>1</v>
      </c>
      <c r="M508" s="2" t="s">
        <v>79</v>
      </c>
      <c r="N508" s="2" t="s">
        <v>1562</v>
      </c>
      <c r="O508" s="4">
        <f>IFERROR(VLOOKUP(CHARGE34562[[#This Row],[NUMERO_UNIQUE]],'DATA NC ST'!A:M,4,0),0)</f>
        <v>0</v>
      </c>
      <c r="P508" s="4">
        <f>IFERROR(VLOOKUP(CHARGE34562[[#This Row],[NUMERO_UNIQUE]],'DATA NC ST'!A:M,11,0),0)</f>
        <v>0</v>
      </c>
    </row>
    <row r="509" spans="1:16" x14ac:dyDescent="0.25">
      <c r="A509" s="2" t="s">
        <v>4737</v>
      </c>
      <c r="B509" s="2">
        <v>44319.433958333335</v>
      </c>
      <c r="C509" s="2" t="s">
        <v>428</v>
      </c>
      <c r="D509" s="2" t="s">
        <v>2562</v>
      </c>
      <c r="E509" s="8" t="s">
        <v>3540</v>
      </c>
      <c r="F509" s="4">
        <v>9306</v>
      </c>
      <c r="G509" s="4">
        <v>3</v>
      </c>
      <c r="H509" s="10">
        <v>24</v>
      </c>
      <c r="I509" s="2" t="s">
        <v>629</v>
      </c>
      <c r="J509" s="2" t="s">
        <v>654</v>
      </c>
      <c r="K509" s="2" t="s">
        <v>1063</v>
      </c>
      <c r="L509" s="8">
        <v>1</v>
      </c>
      <c r="M509" s="2" t="s">
        <v>123</v>
      </c>
      <c r="N509" s="2" t="s">
        <v>1599</v>
      </c>
      <c r="O509" s="4">
        <f>IFERROR(VLOOKUP(CHARGE34562[[#This Row],[NUMERO_UNIQUE]],'DATA NC ST'!A:M,4,0),0)</f>
        <v>0</v>
      </c>
      <c r="P509" s="4">
        <f>IFERROR(VLOOKUP(CHARGE34562[[#This Row],[NUMERO_UNIQUE]],'DATA NC ST'!A:M,11,0),0)</f>
        <v>0</v>
      </c>
    </row>
    <row r="510" spans="1:16" x14ac:dyDescent="0.25">
      <c r="A510" s="2" t="s">
        <v>4738</v>
      </c>
      <c r="B510" s="2">
        <v>44319.433958333335</v>
      </c>
      <c r="C510" s="2" t="s">
        <v>428</v>
      </c>
      <c r="D510" s="2" t="s">
        <v>2563</v>
      </c>
      <c r="E510" s="8" t="s">
        <v>3429</v>
      </c>
      <c r="F510" s="4">
        <v>9306</v>
      </c>
      <c r="G510" s="4">
        <v>2</v>
      </c>
      <c r="H510" s="10">
        <v>3</v>
      </c>
      <c r="I510" s="2" t="s">
        <v>629</v>
      </c>
      <c r="J510" s="2" t="s">
        <v>654</v>
      </c>
      <c r="K510" s="2" t="s">
        <v>1064</v>
      </c>
      <c r="L510" s="8">
        <v>1</v>
      </c>
      <c r="M510" s="2" t="s">
        <v>69</v>
      </c>
      <c r="N510" s="2" t="s">
        <v>1820</v>
      </c>
      <c r="O510" s="4">
        <f>IFERROR(VLOOKUP(CHARGE34562[[#This Row],[NUMERO_UNIQUE]],'DATA NC ST'!A:M,4,0),0)</f>
        <v>0</v>
      </c>
      <c r="P510" s="4">
        <f>IFERROR(VLOOKUP(CHARGE34562[[#This Row],[NUMERO_UNIQUE]],'DATA NC ST'!A:M,11,0),0)</f>
        <v>0</v>
      </c>
    </row>
    <row r="511" spans="1:16" x14ac:dyDescent="0.25">
      <c r="A511" s="2" t="s">
        <v>4739</v>
      </c>
      <c r="B511" s="2">
        <v>44319.433958333335</v>
      </c>
      <c r="C511" s="2" t="s">
        <v>428</v>
      </c>
      <c r="D511" s="2" t="s">
        <v>2564</v>
      </c>
      <c r="E511" s="8" t="s">
        <v>3541</v>
      </c>
      <c r="F511" s="4">
        <v>9306</v>
      </c>
      <c r="G511" s="4">
        <v>1</v>
      </c>
      <c r="H511" s="10">
        <v>4</v>
      </c>
      <c r="I511" s="2" t="s">
        <v>629</v>
      </c>
      <c r="J511" s="2" t="s">
        <v>654</v>
      </c>
      <c r="K511" s="2" t="s">
        <v>1065</v>
      </c>
      <c r="L511" s="8">
        <v>1</v>
      </c>
      <c r="M511" s="2" t="s">
        <v>235</v>
      </c>
      <c r="N511" s="2" t="s">
        <v>1568</v>
      </c>
      <c r="O511" s="4">
        <f>IFERROR(VLOOKUP(CHARGE34562[[#This Row],[NUMERO_UNIQUE]],'DATA NC ST'!A:M,4,0),0)</f>
        <v>0</v>
      </c>
      <c r="P511" s="4">
        <f>IFERROR(VLOOKUP(CHARGE34562[[#This Row],[NUMERO_UNIQUE]],'DATA NC ST'!A:M,11,0),0)</f>
        <v>0</v>
      </c>
    </row>
    <row r="512" spans="1:16" x14ac:dyDescent="0.25">
      <c r="A512" s="2" t="s">
        <v>4740</v>
      </c>
      <c r="B512" s="2">
        <v>44316.628298611111</v>
      </c>
      <c r="C512" s="2" t="s">
        <v>429</v>
      </c>
      <c r="D512" s="2" t="s">
        <v>2565</v>
      </c>
      <c r="E512" s="8" t="s">
        <v>3542</v>
      </c>
      <c r="F512" s="4">
        <v>9305</v>
      </c>
      <c r="G512" s="4">
        <v>6</v>
      </c>
      <c r="H512" s="10">
        <v>22</v>
      </c>
      <c r="I512" s="2" t="s">
        <v>629</v>
      </c>
      <c r="J512" s="2" t="s">
        <v>654</v>
      </c>
      <c r="K512" s="2" t="s">
        <v>1066</v>
      </c>
      <c r="L512" s="8">
        <v>1</v>
      </c>
      <c r="M512" s="2" t="s">
        <v>1569</v>
      </c>
      <c r="N512" s="2" t="s">
        <v>1566</v>
      </c>
      <c r="O512" s="4">
        <f>IFERROR(VLOOKUP(CHARGE34562[[#This Row],[NUMERO_UNIQUE]],'DATA NC ST'!A:M,4,0),0)</f>
        <v>0</v>
      </c>
      <c r="P512" s="4">
        <f>IFERROR(VLOOKUP(CHARGE34562[[#This Row],[NUMERO_UNIQUE]],'DATA NC ST'!A:M,11,0),0)</f>
        <v>0</v>
      </c>
    </row>
    <row r="513" spans="1:16" x14ac:dyDescent="0.25">
      <c r="A513" s="2" t="s">
        <v>4741</v>
      </c>
      <c r="B513" s="2">
        <v>44316.628298611111</v>
      </c>
      <c r="C513" s="2" t="s">
        <v>429</v>
      </c>
      <c r="D513" s="2" t="s">
        <v>2566</v>
      </c>
      <c r="E513" s="8" t="s">
        <v>3543</v>
      </c>
      <c r="F513" s="4">
        <v>9305</v>
      </c>
      <c r="G513" s="4">
        <v>5</v>
      </c>
      <c r="H513" s="10">
        <v>42</v>
      </c>
      <c r="I513" s="2" t="s">
        <v>629</v>
      </c>
      <c r="J513" s="2" t="s">
        <v>654</v>
      </c>
      <c r="K513" s="2" t="s">
        <v>1067</v>
      </c>
      <c r="L513" s="8">
        <v>1</v>
      </c>
      <c r="M513" s="2" t="s">
        <v>7</v>
      </c>
      <c r="N513" s="2" t="s">
        <v>1873</v>
      </c>
      <c r="O513" s="4">
        <f>IFERROR(VLOOKUP(CHARGE34562[[#This Row],[NUMERO_UNIQUE]],'DATA NC ST'!A:M,4,0),0)</f>
        <v>0</v>
      </c>
      <c r="P513" s="4">
        <f>IFERROR(VLOOKUP(CHARGE34562[[#This Row],[NUMERO_UNIQUE]],'DATA NC ST'!A:M,11,0),0)</f>
        <v>0</v>
      </c>
    </row>
    <row r="514" spans="1:16" x14ac:dyDescent="0.25">
      <c r="A514" s="2" t="s">
        <v>4742</v>
      </c>
      <c r="B514" s="2">
        <v>44316.628298611111</v>
      </c>
      <c r="C514" s="2" t="s">
        <v>429</v>
      </c>
      <c r="D514" s="2" t="s">
        <v>2567</v>
      </c>
      <c r="E514" s="8" t="s">
        <v>3544</v>
      </c>
      <c r="F514" s="4">
        <v>9305</v>
      </c>
      <c r="G514" s="4">
        <v>4</v>
      </c>
      <c r="H514" s="10">
        <v>21</v>
      </c>
      <c r="I514" s="2" t="s">
        <v>629</v>
      </c>
      <c r="J514" s="2" t="s">
        <v>654</v>
      </c>
      <c r="K514" s="2" t="s">
        <v>1068</v>
      </c>
      <c r="L514" s="8">
        <v>1</v>
      </c>
      <c r="M514" s="2" t="s">
        <v>81</v>
      </c>
      <c r="N514" s="2" t="s">
        <v>1567</v>
      </c>
      <c r="O514" s="4">
        <f>IFERROR(VLOOKUP(CHARGE34562[[#This Row],[NUMERO_UNIQUE]],'DATA NC ST'!A:M,4,0),0)</f>
        <v>0</v>
      </c>
      <c r="P514" s="4">
        <f>IFERROR(VLOOKUP(CHARGE34562[[#This Row],[NUMERO_UNIQUE]],'DATA NC ST'!A:M,11,0),0)</f>
        <v>0</v>
      </c>
    </row>
    <row r="515" spans="1:16" x14ac:dyDescent="0.25">
      <c r="A515" s="2" t="s">
        <v>4743</v>
      </c>
      <c r="B515" s="2">
        <v>44316.628298611111</v>
      </c>
      <c r="C515" s="2" t="s">
        <v>429</v>
      </c>
      <c r="D515" s="2" t="s">
        <v>2568</v>
      </c>
      <c r="E515" s="8" t="s">
        <v>3545</v>
      </c>
      <c r="F515" s="4">
        <v>9305</v>
      </c>
      <c r="G515" s="4">
        <v>3</v>
      </c>
      <c r="H515" s="10">
        <v>19</v>
      </c>
      <c r="I515" s="2" t="s">
        <v>629</v>
      </c>
      <c r="J515" s="2" t="s">
        <v>654</v>
      </c>
      <c r="K515" s="2" t="s">
        <v>1069</v>
      </c>
      <c r="L515" s="8">
        <v>1</v>
      </c>
      <c r="M515" s="2" t="s">
        <v>81</v>
      </c>
      <c r="N515" s="2" t="s">
        <v>1567</v>
      </c>
      <c r="O515" s="4">
        <f>IFERROR(VLOOKUP(CHARGE34562[[#This Row],[NUMERO_UNIQUE]],'DATA NC ST'!A:M,4,0),0)</f>
        <v>0</v>
      </c>
      <c r="P515" s="4">
        <f>IFERROR(VLOOKUP(CHARGE34562[[#This Row],[NUMERO_UNIQUE]],'DATA NC ST'!A:M,11,0),0)</f>
        <v>0</v>
      </c>
    </row>
    <row r="516" spans="1:16" x14ac:dyDescent="0.25">
      <c r="A516" s="2" t="s">
        <v>4744</v>
      </c>
      <c r="B516" s="2">
        <v>44316.628298611111</v>
      </c>
      <c r="C516" s="2" t="s">
        <v>429</v>
      </c>
      <c r="D516" s="2" t="s">
        <v>2569</v>
      </c>
      <c r="E516" s="8" t="s">
        <v>3546</v>
      </c>
      <c r="F516" s="4">
        <v>9305</v>
      </c>
      <c r="G516" s="4">
        <v>2</v>
      </c>
      <c r="H516" s="10">
        <v>10</v>
      </c>
      <c r="I516" s="2" t="s">
        <v>629</v>
      </c>
      <c r="J516" s="2" t="s">
        <v>654</v>
      </c>
      <c r="K516" s="2" t="s">
        <v>1070</v>
      </c>
      <c r="L516" s="8">
        <v>1</v>
      </c>
      <c r="M516" s="2" t="s">
        <v>1900</v>
      </c>
      <c r="N516" s="2" t="s">
        <v>1599</v>
      </c>
      <c r="O516" s="4">
        <f>IFERROR(VLOOKUP(CHARGE34562[[#This Row],[NUMERO_UNIQUE]],'DATA NC ST'!A:M,4,0),0)</f>
        <v>0</v>
      </c>
      <c r="P516" s="4">
        <f>IFERROR(VLOOKUP(CHARGE34562[[#This Row],[NUMERO_UNIQUE]],'DATA NC ST'!A:M,11,0),0)</f>
        <v>0</v>
      </c>
    </row>
    <row r="517" spans="1:16" x14ac:dyDescent="0.25">
      <c r="A517" s="2" t="s">
        <v>4745</v>
      </c>
      <c r="B517" s="2">
        <v>44316.628298611111</v>
      </c>
      <c r="C517" s="2" t="s">
        <v>429</v>
      </c>
      <c r="D517" s="2" t="s">
        <v>2569</v>
      </c>
      <c r="E517" s="8" t="s">
        <v>3547</v>
      </c>
      <c r="F517" s="4">
        <v>9305</v>
      </c>
      <c r="G517" s="4">
        <v>1</v>
      </c>
      <c r="H517" s="10">
        <v>12</v>
      </c>
      <c r="I517" s="2" t="s">
        <v>629</v>
      </c>
      <c r="J517" s="2" t="s">
        <v>654</v>
      </c>
      <c r="K517" s="2" t="s">
        <v>1070</v>
      </c>
      <c r="L517" s="8">
        <v>2</v>
      </c>
      <c r="M517" s="2" t="s">
        <v>1901</v>
      </c>
      <c r="N517" s="2" t="s">
        <v>1599</v>
      </c>
      <c r="O517" s="4">
        <f>IFERROR(VLOOKUP(CHARGE34562[[#This Row],[NUMERO_UNIQUE]],'DATA NC ST'!A:M,4,0),0)</f>
        <v>0</v>
      </c>
      <c r="P517" s="4">
        <f>IFERROR(VLOOKUP(CHARGE34562[[#This Row],[NUMERO_UNIQUE]],'DATA NC ST'!A:M,11,0),0)</f>
        <v>0</v>
      </c>
    </row>
    <row r="518" spans="1:16" x14ac:dyDescent="0.25">
      <c r="A518" s="2" t="s">
        <v>4746</v>
      </c>
      <c r="B518" s="2">
        <v>44316.620347222219</v>
      </c>
      <c r="C518" s="2" t="s">
        <v>430</v>
      </c>
      <c r="D518" s="2" t="s">
        <v>2570</v>
      </c>
      <c r="E518" s="8" t="s">
        <v>3548</v>
      </c>
      <c r="F518" s="4">
        <v>9304</v>
      </c>
      <c r="G518" s="4">
        <v>4</v>
      </c>
      <c r="H518" s="10">
        <v>48</v>
      </c>
      <c r="I518" s="2" t="s">
        <v>630</v>
      </c>
      <c r="J518" s="2" t="s">
        <v>654</v>
      </c>
      <c r="K518" s="2" t="s">
        <v>1071</v>
      </c>
      <c r="L518" s="8">
        <v>1</v>
      </c>
      <c r="M518" s="2" t="s">
        <v>1902</v>
      </c>
      <c r="N518" s="2" t="s">
        <v>1599</v>
      </c>
      <c r="O518" s="4">
        <f>IFERROR(VLOOKUP(CHARGE34562[[#This Row],[NUMERO_UNIQUE]],'DATA NC ST'!A:M,4,0),0)</f>
        <v>0</v>
      </c>
      <c r="P518" s="4">
        <f>IFERROR(VLOOKUP(CHARGE34562[[#This Row],[NUMERO_UNIQUE]],'DATA NC ST'!A:M,11,0),0)</f>
        <v>0</v>
      </c>
    </row>
    <row r="519" spans="1:16" x14ac:dyDescent="0.25">
      <c r="A519" s="2" t="s">
        <v>4747</v>
      </c>
      <c r="B519" s="2">
        <v>44316.620347222219</v>
      </c>
      <c r="C519" s="2" t="s">
        <v>430</v>
      </c>
      <c r="D519" s="2" t="s">
        <v>2571</v>
      </c>
      <c r="E519" s="8" t="s">
        <v>3549</v>
      </c>
      <c r="F519" s="4">
        <v>9304</v>
      </c>
      <c r="G519" s="4">
        <v>3</v>
      </c>
      <c r="H519" s="10">
        <v>52</v>
      </c>
      <c r="I519" s="2" t="s">
        <v>630</v>
      </c>
      <c r="J519" s="2" t="s">
        <v>654</v>
      </c>
      <c r="K519" s="2" t="s">
        <v>1072</v>
      </c>
      <c r="L519" s="8">
        <v>1</v>
      </c>
      <c r="M519" s="2" t="s">
        <v>1575</v>
      </c>
      <c r="N519" s="2" t="s">
        <v>1576</v>
      </c>
      <c r="O519" s="4">
        <f>IFERROR(VLOOKUP(CHARGE34562[[#This Row],[NUMERO_UNIQUE]],'DATA NC ST'!A:M,4,0),0)</f>
        <v>0</v>
      </c>
      <c r="P519" s="4">
        <f>IFERROR(VLOOKUP(CHARGE34562[[#This Row],[NUMERO_UNIQUE]],'DATA NC ST'!A:M,11,0),0)</f>
        <v>0</v>
      </c>
    </row>
    <row r="520" spans="1:16" x14ac:dyDescent="0.25">
      <c r="A520" s="2" t="s">
        <v>4748</v>
      </c>
      <c r="B520" s="2">
        <v>44316.620347222219</v>
      </c>
      <c r="C520" s="2" t="s">
        <v>430</v>
      </c>
      <c r="D520" s="2" t="s">
        <v>2572</v>
      </c>
      <c r="E520" s="8" t="s">
        <v>3550</v>
      </c>
      <c r="F520" s="4">
        <v>9304</v>
      </c>
      <c r="G520" s="4">
        <v>2</v>
      </c>
      <c r="H520" s="10">
        <v>6</v>
      </c>
      <c r="I520" s="2" t="s">
        <v>630</v>
      </c>
      <c r="J520" s="2" t="s">
        <v>654</v>
      </c>
      <c r="K520" s="2" t="s">
        <v>1073</v>
      </c>
      <c r="L520" s="8">
        <v>1</v>
      </c>
      <c r="M520" s="2" t="s">
        <v>1903</v>
      </c>
      <c r="N520" s="2" t="s">
        <v>1904</v>
      </c>
      <c r="O520" s="4">
        <f>IFERROR(VLOOKUP(CHARGE34562[[#This Row],[NUMERO_UNIQUE]],'DATA NC ST'!A:M,4,0),0)</f>
        <v>0</v>
      </c>
      <c r="P520" s="4">
        <f>IFERROR(VLOOKUP(CHARGE34562[[#This Row],[NUMERO_UNIQUE]],'DATA NC ST'!A:M,11,0),0)</f>
        <v>0</v>
      </c>
    </row>
    <row r="521" spans="1:16" x14ac:dyDescent="0.25">
      <c r="A521" s="2" t="s">
        <v>4749</v>
      </c>
      <c r="B521" s="2">
        <v>44316.620347222219</v>
      </c>
      <c r="C521" s="2" t="s">
        <v>430</v>
      </c>
      <c r="D521" s="2" t="s">
        <v>2573</v>
      </c>
      <c r="E521" s="8" t="s">
        <v>3551</v>
      </c>
      <c r="F521" s="4">
        <v>9304</v>
      </c>
      <c r="G521" s="4">
        <v>1</v>
      </c>
      <c r="H521" s="10">
        <v>8</v>
      </c>
      <c r="I521" s="2" t="s">
        <v>630</v>
      </c>
      <c r="J521" s="2" t="s">
        <v>654</v>
      </c>
      <c r="K521" s="2" t="s">
        <v>1074</v>
      </c>
      <c r="L521" s="8">
        <v>1</v>
      </c>
      <c r="M521" s="2" t="s">
        <v>1905</v>
      </c>
      <c r="N521" s="2" t="s">
        <v>1906</v>
      </c>
      <c r="O521" s="4">
        <f>IFERROR(VLOOKUP(CHARGE34562[[#This Row],[NUMERO_UNIQUE]],'DATA NC ST'!A:M,4,0),0)</f>
        <v>0</v>
      </c>
      <c r="P521" s="4">
        <f>IFERROR(VLOOKUP(CHARGE34562[[#This Row],[NUMERO_UNIQUE]],'DATA NC ST'!A:M,11,0),0)</f>
        <v>0</v>
      </c>
    </row>
    <row r="522" spans="1:16" x14ac:dyDescent="0.25">
      <c r="A522" s="2" t="s">
        <v>4750</v>
      </c>
      <c r="B522" s="2">
        <v>44316.55395833333</v>
      </c>
      <c r="C522" s="2" t="s">
        <v>431</v>
      </c>
      <c r="D522" s="2" t="s">
        <v>2574</v>
      </c>
      <c r="E522" s="8" t="s">
        <v>3552</v>
      </c>
      <c r="F522" s="4">
        <v>9303</v>
      </c>
      <c r="G522" s="4">
        <v>1</v>
      </c>
      <c r="H522" s="10">
        <v>32</v>
      </c>
      <c r="I522" s="2" t="s">
        <v>635</v>
      </c>
      <c r="J522" s="2" t="s">
        <v>654</v>
      </c>
      <c r="K522" s="2" t="s">
        <v>1075</v>
      </c>
      <c r="L522" s="8">
        <v>1</v>
      </c>
      <c r="M522" s="2" t="s">
        <v>1811</v>
      </c>
      <c r="N522" s="2" t="s">
        <v>1635</v>
      </c>
      <c r="O522" s="4">
        <f>IFERROR(VLOOKUP(CHARGE34562[[#This Row],[NUMERO_UNIQUE]],'DATA NC ST'!A:M,4,0),0)</f>
        <v>0</v>
      </c>
      <c r="P522" s="4">
        <f>IFERROR(VLOOKUP(CHARGE34562[[#This Row],[NUMERO_UNIQUE]],'DATA NC ST'!A:M,11,0),0)</f>
        <v>0</v>
      </c>
    </row>
    <row r="523" spans="1:16" x14ac:dyDescent="0.25">
      <c r="A523" s="2" t="s">
        <v>4751</v>
      </c>
      <c r="B523" s="2">
        <v>44316.549641203703</v>
      </c>
      <c r="C523" s="2" t="s">
        <v>432</v>
      </c>
      <c r="D523" s="2" t="s">
        <v>2575</v>
      </c>
      <c r="E523" s="8" t="s">
        <v>3553</v>
      </c>
      <c r="F523" s="4">
        <v>9302</v>
      </c>
      <c r="G523" s="4">
        <v>7</v>
      </c>
      <c r="H523" s="10">
        <v>39</v>
      </c>
      <c r="I523" s="2" t="s">
        <v>630</v>
      </c>
      <c r="J523" s="2" t="s">
        <v>654</v>
      </c>
      <c r="K523" s="2" t="s">
        <v>1076</v>
      </c>
      <c r="L523" s="8">
        <v>1</v>
      </c>
      <c r="M523" s="2" t="s">
        <v>1907</v>
      </c>
      <c r="N523" s="2" t="s">
        <v>1608</v>
      </c>
      <c r="O523" s="4">
        <f>IFERROR(VLOOKUP(CHARGE34562[[#This Row],[NUMERO_UNIQUE]],'DATA NC ST'!A:M,4,0),0)</f>
        <v>0</v>
      </c>
      <c r="P523" s="4">
        <f>IFERROR(VLOOKUP(CHARGE34562[[#This Row],[NUMERO_UNIQUE]],'DATA NC ST'!A:M,11,0),0)</f>
        <v>0</v>
      </c>
    </row>
    <row r="524" spans="1:16" x14ac:dyDescent="0.25">
      <c r="A524" s="2" t="s">
        <v>4752</v>
      </c>
      <c r="B524" s="2">
        <v>44316.549641203703</v>
      </c>
      <c r="C524" s="2" t="s">
        <v>432</v>
      </c>
      <c r="D524" s="2" t="s">
        <v>2576</v>
      </c>
      <c r="E524" s="8" t="s">
        <v>3554</v>
      </c>
      <c r="F524" s="4">
        <v>9302</v>
      </c>
      <c r="G524" s="4">
        <v>6</v>
      </c>
      <c r="H524" s="10">
        <v>38</v>
      </c>
      <c r="I524" s="2" t="s">
        <v>630</v>
      </c>
      <c r="J524" s="2" t="s">
        <v>654</v>
      </c>
      <c r="K524" s="2" t="s">
        <v>1077</v>
      </c>
      <c r="L524" s="8">
        <v>2</v>
      </c>
      <c r="M524" s="2" t="s">
        <v>1613</v>
      </c>
      <c r="N524" s="2" t="s">
        <v>1614</v>
      </c>
      <c r="O524" s="4">
        <f>IFERROR(VLOOKUP(CHARGE34562[[#This Row],[NUMERO_UNIQUE]],'DATA NC ST'!A:M,4,0),0)</f>
        <v>0</v>
      </c>
      <c r="P524" s="4">
        <f>IFERROR(VLOOKUP(CHARGE34562[[#This Row],[NUMERO_UNIQUE]],'DATA NC ST'!A:M,11,0),0)</f>
        <v>0</v>
      </c>
    </row>
    <row r="525" spans="1:16" x14ac:dyDescent="0.25">
      <c r="A525" s="2" t="s">
        <v>4753</v>
      </c>
      <c r="B525" s="2">
        <v>44316.549641203703</v>
      </c>
      <c r="C525" s="2" t="s">
        <v>432</v>
      </c>
      <c r="D525" s="2" t="s">
        <v>2576</v>
      </c>
      <c r="E525" s="8" t="s">
        <v>3554</v>
      </c>
      <c r="F525" s="4">
        <v>9302</v>
      </c>
      <c r="G525" s="4">
        <v>5</v>
      </c>
      <c r="H525" s="10">
        <v>12</v>
      </c>
      <c r="I525" s="2" t="s">
        <v>630</v>
      </c>
      <c r="J525" s="2" t="s">
        <v>654</v>
      </c>
      <c r="K525" s="2" t="s">
        <v>1077</v>
      </c>
      <c r="L525" s="8">
        <v>1</v>
      </c>
      <c r="M525" s="2" t="s">
        <v>1613</v>
      </c>
      <c r="N525" s="2" t="s">
        <v>1614</v>
      </c>
      <c r="O525" s="4">
        <f>IFERROR(VLOOKUP(CHARGE34562[[#This Row],[NUMERO_UNIQUE]],'DATA NC ST'!A:M,4,0),0)</f>
        <v>0</v>
      </c>
      <c r="P525" s="4">
        <f>IFERROR(VLOOKUP(CHARGE34562[[#This Row],[NUMERO_UNIQUE]],'DATA NC ST'!A:M,11,0),0)</f>
        <v>0</v>
      </c>
    </row>
    <row r="526" spans="1:16" x14ac:dyDescent="0.25">
      <c r="A526" s="2" t="s">
        <v>4233</v>
      </c>
      <c r="B526" s="2">
        <v>44316.549641203703</v>
      </c>
      <c r="C526" s="2" t="s">
        <v>432</v>
      </c>
      <c r="D526" s="2" t="s">
        <v>2577</v>
      </c>
      <c r="E526" s="8" t="s">
        <v>3555</v>
      </c>
      <c r="F526" s="4">
        <v>9302</v>
      </c>
      <c r="G526" s="4">
        <v>4</v>
      </c>
      <c r="H526" s="10">
        <v>24</v>
      </c>
      <c r="I526" s="2" t="s">
        <v>630</v>
      </c>
      <c r="J526" s="2" t="s">
        <v>654</v>
      </c>
      <c r="K526" s="2" t="s">
        <v>1078</v>
      </c>
      <c r="L526" s="8">
        <v>1</v>
      </c>
      <c r="M526" s="2" t="s">
        <v>1615</v>
      </c>
      <c r="N526" s="2" t="s">
        <v>1616</v>
      </c>
      <c r="O526" s="4">
        <f>IFERROR(VLOOKUP(CHARGE34562[[#This Row],[NUMERO_UNIQUE]],'DATA NC ST'!A:M,4,0),0)</f>
        <v>22</v>
      </c>
      <c r="P526" s="4">
        <f>IFERROR(VLOOKUP(CHARGE34562[[#This Row],[NUMERO_UNIQUE]],'DATA NC ST'!A:M,11,0),0)</f>
        <v>22</v>
      </c>
    </row>
    <row r="527" spans="1:16" x14ac:dyDescent="0.25">
      <c r="A527" s="2" t="s">
        <v>4754</v>
      </c>
      <c r="B527" s="2">
        <v>44316.549641203703</v>
      </c>
      <c r="C527" s="2" t="s">
        <v>432</v>
      </c>
      <c r="D527" s="2" t="s">
        <v>2577</v>
      </c>
      <c r="E527" s="8" t="s">
        <v>3555</v>
      </c>
      <c r="F527" s="4">
        <v>9302</v>
      </c>
      <c r="G527" s="4">
        <v>3</v>
      </c>
      <c r="H527" s="10">
        <v>26</v>
      </c>
      <c r="I527" s="2" t="s">
        <v>630</v>
      </c>
      <c r="J527" s="2" t="s">
        <v>654</v>
      </c>
      <c r="K527" s="2" t="s">
        <v>1078</v>
      </c>
      <c r="L527" s="8">
        <v>2</v>
      </c>
      <c r="M527" s="2" t="s">
        <v>1615</v>
      </c>
      <c r="N527" s="2" t="s">
        <v>1616</v>
      </c>
      <c r="O527" s="4">
        <f>IFERROR(VLOOKUP(CHARGE34562[[#This Row],[NUMERO_UNIQUE]],'DATA NC ST'!A:M,4,0),0)</f>
        <v>0</v>
      </c>
      <c r="P527" s="4">
        <f>IFERROR(VLOOKUP(CHARGE34562[[#This Row],[NUMERO_UNIQUE]],'DATA NC ST'!A:M,11,0),0)</f>
        <v>0</v>
      </c>
    </row>
    <row r="528" spans="1:16" x14ac:dyDescent="0.25">
      <c r="A528" s="2" t="s">
        <v>4755</v>
      </c>
      <c r="B528" s="2">
        <v>44316.549641203703</v>
      </c>
      <c r="C528" s="2" t="s">
        <v>432</v>
      </c>
      <c r="D528" s="2" t="s">
        <v>2578</v>
      </c>
      <c r="E528" s="8" t="s">
        <v>3556</v>
      </c>
      <c r="F528" s="4">
        <v>9302</v>
      </c>
      <c r="G528" s="4">
        <v>2</v>
      </c>
      <c r="H528" s="10">
        <v>4</v>
      </c>
      <c r="I528" s="2" t="s">
        <v>630</v>
      </c>
      <c r="J528" s="2" t="s">
        <v>654</v>
      </c>
      <c r="K528" s="2" t="s">
        <v>1079</v>
      </c>
      <c r="L528" s="8">
        <v>1</v>
      </c>
      <c r="M528" s="2" t="s">
        <v>1611</v>
      </c>
      <c r="N528" s="2" t="s">
        <v>1612</v>
      </c>
      <c r="O528" s="4">
        <f>IFERROR(VLOOKUP(CHARGE34562[[#This Row],[NUMERO_UNIQUE]],'DATA NC ST'!A:M,4,0),0)</f>
        <v>0</v>
      </c>
      <c r="P528" s="4">
        <f>IFERROR(VLOOKUP(CHARGE34562[[#This Row],[NUMERO_UNIQUE]],'DATA NC ST'!A:M,11,0),0)</f>
        <v>0</v>
      </c>
    </row>
    <row r="529" spans="1:16" x14ac:dyDescent="0.25">
      <c r="A529" s="2" t="s">
        <v>4234</v>
      </c>
      <c r="B529" s="2">
        <v>44316.549641203703</v>
      </c>
      <c r="C529" s="2" t="s">
        <v>432</v>
      </c>
      <c r="D529" s="2" t="s">
        <v>2578</v>
      </c>
      <c r="E529" s="8" t="s">
        <v>3556</v>
      </c>
      <c r="F529" s="4">
        <v>9302</v>
      </c>
      <c r="G529" s="4">
        <v>1</v>
      </c>
      <c r="H529" s="10">
        <v>6</v>
      </c>
      <c r="I529" s="2" t="s">
        <v>630</v>
      </c>
      <c r="J529" s="2" t="s">
        <v>654</v>
      </c>
      <c r="K529" s="2" t="s">
        <v>1079</v>
      </c>
      <c r="L529" s="8">
        <v>2</v>
      </c>
      <c r="M529" s="2" t="s">
        <v>1611</v>
      </c>
      <c r="N529" s="2" t="s">
        <v>1612</v>
      </c>
      <c r="O529" s="4">
        <f>IFERROR(VLOOKUP(CHARGE34562[[#This Row],[NUMERO_UNIQUE]],'DATA NC ST'!A:M,4,0),0)</f>
        <v>6</v>
      </c>
      <c r="P529" s="4">
        <f>IFERROR(VLOOKUP(CHARGE34562[[#This Row],[NUMERO_UNIQUE]],'DATA NC ST'!A:M,11,0),0)</f>
        <v>6</v>
      </c>
    </row>
    <row r="530" spans="1:16" x14ac:dyDescent="0.25">
      <c r="A530" s="2" t="s">
        <v>4756</v>
      </c>
      <c r="B530" s="2">
        <v>44315.650347222225</v>
      </c>
      <c r="C530" s="2" t="s">
        <v>433</v>
      </c>
      <c r="D530" s="2" t="s">
        <v>2579</v>
      </c>
      <c r="E530" s="8" t="s">
        <v>3552</v>
      </c>
      <c r="F530" s="4">
        <v>9301</v>
      </c>
      <c r="G530" s="4">
        <v>1</v>
      </c>
      <c r="H530" s="10">
        <v>21</v>
      </c>
      <c r="I530" s="2" t="s">
        <v>635</v>
      </c>
      <c r="J530" s="2" t="s">
        <v>654</v>
      </c>
      <c r="K530" s="2" t="s">
        <v>1075</v>
      </c>
      <c r="L530" s="8">
        <v>1</v>
      </c>
      <c r="M530" s="2" t="s">
        <v>1811</v>
      </c>
      <c r="N530" s="2" t="s">
        <v>1635</v>
      </c>
      <c r="O530" s="4">
        <f>IFERROR(VLOOKUP(CHARGE34562[[#This Row],[NUMERO_UNIQUE]],'DATA NC ST'!A:M,4,0),0)</f>
        <v>0</v>
      </c>
      <c r="P530" s="4">
        <f>IFERROR(VLOOKUP(CHARGE34562[[#This Row],[NUMERO_UNIQUE]],'DATA NC ST'!A:M,11,0),0)</f>
        <v>0</v>
      </c>
    </row>
    <row r="531" spans="1:16" x14ac:dyDescent="0.25">
      <c r="A531" s="2" t="s">
        <v>4757</v>
      </c>
      <c r="B531" s="2">
        <v>44315.595266203702</v>
      </c>
      <c r="C531" s="2" t="s">
        <v>434</v>
      </c>
      <c r="D531" s="2" t="s">
        <v>2580</v>
      </c>
      <c r="E531" s="8" t="s">
        <v>3557</v>
      </c>
      <c r="F531" s="4">
        <v>9300</v>
      </c>
      <c r="G531" s="4">
        <v>5</v>
      </c>
      <c r="H531" s="10">
        <v>187</v>
      </c>
      <c r="I531" s="2" t="s">
        <v>630</v>
      </c>
      <c r="J531" s="2" t="s">
        <v>654</v>
      </c>
      <c r="K531" s="2" t="s">
        <v>1080</v>
      </c>
      <c r="L531" s="8">
        <v>1</v>
      </c>
      <c r="M531" s="2" t="s">
        <v>107</v>
      </c>
      <c r="N531" s="2" t="s">
        <v>1606</v>
      </c>
      <c r="O531" s="4">
        <f>IFERROR(VLOOKUP(CHARGE34562[[#This Row],[NUMERO_UNIQUE]],'DATA NC ST'!A:M,4,0),0)</f>
        <v>0</v>
      </c>
      <c r="P531" s="4">
        <f>IFERROR(VLOOKUP(CHARGE34562[[#This Row],[NUMERO_UNIQUE]],'DATA NC ST'!A:M,11,0),0)</f>
        <v>0</v>
      </c>
    </row>
    <row r="532" spans="1:16" x14ac:dyDescent="0.25">
      <c r="A532" s="2" t="s">
        <v>4758</v>
      </c>
      <c r="B532" s="2">
        <v>44315.595266203702</v>
      </c>
      <c r="C532" s="2" t="s">
        <v>434</v>
      </c>
      <c r="D532" s="2" t="s">
        <v>2581</v>
      </c>
      <c r="E532" s="8" t="s">
        <v>3536</v>
      </c>
      <c r="F532" s="4">
        <v>9300</v>
      </c>
      <c r="G532" s="4">
        <v>4</v>
      </c>
      <c r="H532" s="10">
        <v>10</v>
      </c>
      <c r="I532" s="2" t="s">
        <v>630</v>
      </c>
      <c r="J532" s="2" t="s">
        <v>654</v>
      </c>
      <c r="K532" s="2" t="s">
        <v>1081</v>
      </c>
      <c r="L532" s="8">
        <v>1</v>
      </c>
      <c r="M532" s="2" t="s">
        <v>1577</v>
      </c>
      <c r="N532" s="2" t="s">
        <v>1576</v>
      </c>
      <c r="O532" s="4">
        <f>IFERROR(VLOOKUP(CHARGE34562[[#This Row],[NUMERO_UNIQUE]],'DATA NC ST'!A:M,4,0),0)</f>
        <v>0</v>
      </c>
      <c r="P532" s="4">
        <f>IFERROR(VLOOKUP(CHARGE34562[[#This Row],[NUMERO_UNIQUE]],'DATA NC ST'!A:M,11,0),0)</f>
        <v>0</v>
      </c>
    </row>
    <row r="533" spans="1:16" x14ac:dyDescent="0.25">
      <c r="A533" s="2" t="s">
        <v>4759</v>
      </c>
      <c r="B533" s="2">
        <v>44315.595266203702</v>
      </c>
      <c r="C533" s="2" t="s">
        <v>434</v>
      </c>
      <c r="D533" s="2" t="s">
        <v>2582</v>
      </c>
      <c r="E533" s="8" t="s">
        <v>3558</v>
      </c>
      <c r="F533" s="4">
        <v>9300</v>
      </c>
      <c r="G533" s="4">
        <v>3</v>
      </c>
      <c r="H533" s="10">
        <v>12</v>
      </c>
      <c r="I533" s="2" t="s">
        <v>630</v>
      </c>
      <c r="J533" s="2" t="s">
        <v>654</v>
      </c>
      <c r="K533" s="2" t="s">
        <v>1082</v>
      </c>
      <c r="L533" s="8">
        <v>1</v>
      </c>
      <c r="M533" s="2" t="s">
        <v>205</v>
      </c>
      <c r="N533" s="2" t="s">
        <v>1908</v>
      </c>
      <c r="O533" s="4">
        <f>IFERROR(VLOOKUP(CHARGE34562[[#This Row],[NUMERO_UNIQUE]],'DATA NC ST'!A:M,4,0),0)</f>
        <v>0</v>
      </c>
      <c r="P533" s="4">
        <f>IFERROR(VLOOKUP(CHARGE34562[[#This Row],[NUMERO_UNIQUE]],'DATA NC ST'!A:M,11,0),0)</f>
        <v>0</v>
      </c>
    </row>
    <row r="534" spans="1:16" x14ac:dyDescent="0.25">
      <c r="A534" s="2" t="s">
        <v>4760</v>
      </c>
      <c r="B534" s="2">
        <v>44315.595266203702</v>
      </c>
      <c r="C534" s="2" t="s">
        <v>434</v>
      </c>
      <c r="D534" s="2" t="s">
        <v>2583</v>
      </c>
      <c r="E534" s="8" t="s">
        <v>3559</v>
      </c>
      <c r="F534" s="4">
        <v>9300</v>
      </c>
      <c r="G534" s="4">
        <v>2</v>
      </c>
      <c r="H534" s="10">
        <v>55</v>
      </c>
      <c r="I534" s="2" t="s">
        <v>630</v>
      </c>
      <c r="J534" s="2" t="s">
        <v>654</v>
      </c>
      <c r="K534" s="2" t="s">
        <v>1083</v>
      </c>
      <c r="L534" s="8">
        <v>1</v>
      </c>
      <c r="M534" s="2" t="s">
        <v>1909</v>
      </c>
      <c r="N534" s="2" t="s">
        <v>1910</v>
      </c>
      <c r="O534" s="4">
        <f>IFERROR(VLOOKUP(CHARGE34562[[#This Row],[NUMERO_UNIQUE]],'DATA NC ST'!A:M,4,0),0)</f>
        <v>0</v>
      </c>
      <c r="P534" s="4">
        <f>IFERROR(VLOOKUP(CHARGE34562[[#This Row],[NUMERO_UNIQUE]],'DATA NC ST'!A:M,11,0),0)</f>
        <v>0</v>
      </c>
    </row>
    <row r="535" spans="1:16" x14ac:dyDescent="0.25">
      <c r="A535" s="2" t="s">
        <v>4225</v>
      </c>
      <c r="B535" s="2">
        <v>44315.595266203702</v>
      </c>
      <c r="C535" s="2" t="s">
        <v>434</v>
      </c>
      <c r="D535" s="2" t="s">
        <v>2584</v>
      </c>
      <c r="E535" s="8" t="s">
        <v>3560</v>
      </c>
      <c r="F535" s="4">
        <v>9300</v>
      </c>
      <c r="G535" s="4">
        <v>1</v>
      </c>
      <c r="H535" s="10">
        <v>9</v>
      </c>
      <c r="I535" s="2" t="s">
        <v>630</v>
      </c>
      <c r="J535" s="2" t="s">
        <v>654</v>
      </c>
      <c r="K535" s="2" t="s">
        <v>1084</v>
      </c>
      <c r="L535" s="8">
        <v>1</v>
      </c>
      <c r="M535" s="2" t="s">
        <v>241</v>
      </c>
      <c r="N535" s="2" t="s">
        <v>1731</v>
      </c>
      <c r="O535" s="4">
        <f>IFERROR(VLOOKUP(CHARGE34562[[#This Row],[NUMERO_UNIQUE]],'DATA NC ST'!A:M,4,0),0)</f>
        <v>9</v>
      </c>
      <c r="P535" s="4">
        <f>IFERROR(VLOOKUP(CHARGE34562[[#This Row],[NUMERO_UNIQUE]],'DATA NC ST'!A:M,11,0),0)</f>
        <v>9</v>
      </c>
    </row>
    <row r="536" spans="1:16" x14ac:dyDescent="0.25">
      <c r="A536" s="2" t="s">
        <v>4761</v>
      </c>
      <c r="B536" s="2">
        <v>44315.579675925925</v>
      </c>
      <c r="C536" s="2" t="s">
        <v>435</v>
      </c>
      <c r="D536" s="2" t="s">
        <v>2585</v>
      </c>
      <c r="E536" s="8" t="s">
        <v>3561</v>
      </c>
      <c r="F536" s="4">
        <v>9297</v>
      </c>
      <c r="G536" s="4">
        <v>3</v>
      </c>
      <c r="H536" s="10">
        <v>14</v>
      </c>
      <c r="I536" s="2" t="s">
        <v>629</v>
      </c>
      <c r="J536" s="2" t="s">
        <v>654</v>
      </c>
      <c r="K536" s="2" t="s">
        <v>1085</v>
      </c>
      <c r="L536" s="8">
        <v>1</v>
      </c>
      <c r="M536" s="2" t="s">
        <v>1911</v>
      </c>
      <c r="N536" s="2" t="s">
        <v>1776</v>
      </c>
      <c r="O536" s="4">
        <f>IFERROR(VLOOKUP(CHARGE34562[[#This Row],[NUMERO_UNIQUE]],'DATA NC ST'!A:M,4,0),0)</f>
        <v>0</v>
      </c>
      <c r="P536" s="4">
        <f>IFERROR(VLOOKUP(CHARGE34562[[#This Row],[NUMERO_UNIQUE]],'DATA NC ST'!A:M,11,0),0)</f>
        <v>0</v>
      </c>
    </row>
    <row r="537" spans="1:16" x14ac:dyDescent="0.25">
      <c r="A537" s="2" t="s">
        <v>4228</v>
      </c>
      <c r="B537" s="2">
        <v>44315.579675925925</v>
      </c>
      <c r="C537" s="2" t="s">
        <v>435</v>
      </c>
      <c r="D537" s="2" t="s">
        <v>2586</v>
      </c>
      <c r="E537" s="8" t="s">
        <v>3562</v>
      </c>
      <c r="F537" s="4">
        <v>9297</v>
      </c>
      <c r="G537" s="4">
        <v>2</v>
      </c>
      <c r="H537" s="10">
        <v>18</v>
      </c>
      <c r="I537" s="2" t="s">
        <v>629</v>
      </c>
      <c r="J537" s="2" t="s">
        <v>654</v>
      </c>
      <c r="K537" s="2" t="s">
        <v>1086</v>
      </c>
      <c r="L537" s="8">
        <v>1</v>
      </c>
      <c r="M537" s="2" t="s">
        <v>1783</v>
      </c>
      <c r="N537" s="2" t="s">
        <v>1776</v>
      </c>
      <c r="O537" s="4">
        <f>IFERROR(VLOOKUP(CHARGE34562[[#This Row],[NUMERO_UNIQUE]],'DATA NC ST'!A:M,4,0),0)</f>
        <v>6</v>
      </c>
      <c r="P537" s="4">
        <f>IFERROR(VLOOKUP(CHARGE34562[[#This Row],[NUMERO_UNIQUE]],'DATA NC ST'!A:M,11,0),0)</f>
        <v>6</v>
      </c>
    </row>
    <row r="538" spans="1:16" x14ac:dyDescent="0.25">
      <c r="A538" s="2" t="s">
        <v>4762</v>
      </c>
      <c r="B538" s="2">
        <v>44315.579675925925</v>
      </c>
      <c r="C538" s="2" t="s">
        <v>435</v>
      </c>
      <c r="D538" s="2" t="s">
        <v>2587</v>
      </c>
      <c r="E538" s="8" t="s">
        <v>3563</v>
      </c>
      <c r="F538" s="4">
        <v>9297</v>
      </c>
      <c r="G538" s="4">
        <v>1</v>
      </c>
      <c r="H538" s="10">
        <v>18</v>
      </c>
      <c r="I538" s="2" t="s">
        <v>629</v>
      </c>
      <c r="J538" s="2" t="s">
        <v>654</v>
      </c>
      <c r="K538" s="2" t="s">
        <v>1087</v>
      </c>
      <c r="L538" s="8">
        <v>1</v>
      </c>
      <c r="M538" s="2" t="s">
        <v>82</v>
      </c>
      <c r="N538" s="2" t="s">
        <v>1567</v>
      </c>
      <c r="O538" s="4">
        <f>IFERROR(VLOOKUP(CHARGE34562[[#This Row],[NUMERO_UNIQUE]],'DATA NC ST'!A:M,4,0),0)</f>
        <v>0</v>
      </c>
      <c r="P538" s="4">
        <f>IFERROR(VLOOKUP(CHARGE34562[[#This Row],[NUMERO_UNIQUE]],'DATA NC ST'!A:M,11,0),0)</f>
        <v>0</v>
      </c>
    </row>
    <row r="539" spans="1:16" x14ac:dyDescent="0.25">
      <c r="A539" s="2" t="s">
        <v>4763</v>
      </c>
      <c r="B539" s="2">
        <v>44315.577615740738</v>
      </c>
      <c r="C539" s="2" t="s">
        <v>436</v>
      </c>
      <c r="D539" s="2" t="s">
        <v>2588</v>
      </c>
      <c r="E539" s="8" t="s">
        <v>3564</v>
      </c>
      <c r="F539" s="4">
        <v>9296</v>
      </c>
      <c r="G539" s="4">
        <v>2</v>
      </c>
      <c r="H539" s="10">
        <v>20</v>
      </c>
      <c r="I539" s="2" t="s">
        <v>629</v>
      </c>
      <c r="J539" s="2" t="s">
        <v>654</v>
      </c>
      <c r="K539" s="2" t="s">
        <v>1088</v>
      </c>
      <c r="L539" s="8">
        <v>1</v>
      </c>
      <c r="M539" s="2" t="s">
        <v>82</v>
      </c>
      <c r="N539" s="2" t="s">
        <v>1567</v>
      </c>
      <c r="O539" s="4">
        <f>IFERROR(VLOOKUP(CHARGE34562[[#This Row],[NUMERO_UNIQUE]],'DATA NC ST'!A:M,4,0),0)</f>
        <v>0</v>
      </c>
      <c r="P539" s="4">
        <f>IFERROR(VLOOKUP(CHARGE34562[[#This Row],[NUMERO_UNIQUE]],'DATA NC ST'!A:M,11,0),0)</f>
        <v>0</v>
      </c>
    </row>
    <row r="540" spans="1:16" x14ac:dyDescent="0.25">
      <c r="A540" s="2" t="s">
        <v>4764</v>
      </c>
      <c r="B540" s="2">
        <v>44315.577615740738</v>
      </c>
      <c r="C540" s="2" t="s">
        <v>436</v>
      </c>
      <c r="D540" s="2" t="s">
        <v>2589</v>
      </c>
      <c r="E540" s="8" t="s">
        <v>3565</v>
      </c>
      <c r="F540" s="4">
        <v>9296</v>
      </c>
      <c r="G540" s="4">
        <v>1</v>
      </c>
      <c r="H540" s="10">
        <v>95</v>
      </c>
      <c r="I540" s="2" t="s">
        <v>629</v>
      </c>
      <c r="J540" s="2" t="s">
        <v>654</v>
      </c>
      <c r="K540" s="2" t="s">
        <v>1089</v>
      </c>
      <c r="L540" s="8">
        <v>1</v>
      </c>
      <c r="M540" s="2" t="s">
        <v>31</v>
      </c>
      <c r="N540" s="2" t="s">
        <v>1562</v>
      </c>
      <c r="O540" s="4">
        <f>IFERROR(VLOOKUP(CHARGE34562[[#This Row],[NUMERO_UNIQUE]],'DATA NC ST'!A:M,4,0),0)</f>
        <v>0</v>
      </c>
      <c r="P540" s="4">
        <f>IFERROR(VLOOKUP(CHARGE34562[[#This Row],[NUMERO_UNIQUE]],'DATA NC ST'!A:M,11,0),0)</f>
        <v>0</v>
      </c>
    </row>
    <row r="541" spans="1:16" x14ac:dyDescent="0.25">
      <c r="A541" s="2" t="s">
        <v>4765</v>
      </c>
      <c r="B541" s="2">
        <v>44314.659074074072</v>
      </c>
      <c r="C541" s="2" t="s">
        <v>437</v>
      </c>
      <c r="D541" s="2" t="s">
        <v>2590</v>
      </c>
      <c r="E541" s="8" t="s">
        <v>3290</v>
      </c>
      <c r="F541" s="4">
        <v>9295</v>
      </c>
      <c r="G541" s="4">
        <v>2</v>
      </c>
      <c r="H541" s="10">
        <v>44</v>
      </c>
      <c r="I541" s="2" t="s">
        <v>631</v>
      </c>
      <c r="J541" s="2" t="s">
        <v>654</v>
      </c>
      <c r="K541" s="2" t="s">
        <v>1090</v>
      </c>
      <c r="L541" s="8">
        <v>1</v>
      </c>
      <c r="M541" s="2" t="s">
        <v>1725</v>
      </c>
      <c r="N541" s="2" t="s">
        <v>1726</v>
      </c>
      <c r="O541" s="4">
        <f>IFERROR(VLOOKUP(CHARGE34562[[#This Row],[NUMERO_UNIQUE]],'DATA NC ST'!A:M,4,0),0)</f>
        <v>0</v>
      </c>
      <c r="P541" s="4">
        <f>IFERROR(VLOOKUP(CHARGE34562[[#This Row],[NUMERO_UNIQUE]],'DATA NC ST'!A:M,11,0),0)</f>
        <v>0</v>
      </c>
    </row>
    <row r="542" spans="1:16" x14ac:dyDescent="0.25">
      <c r="A542" s="2" t="s">
        <v>4226</v>
      </c>
      <c r="B542" s="2">
        <v>44314.659074074072</v>
      </c>
      <c r="C542" s="2" t="s">
        <v>437</v>
      </c>
      <c r="D542" s="2" t="s">
        <v>2591</v>
      </c>
      <c r="E542" s="8" t="s">
        <v>3291</v>
      </c>
      <c r="F542" s="4">
        <v>9295</v>
      </c>
      <c r="G542" s="4">
        <v>1</v>
      </c>
      <c r="H542" s="10">
        <v>44</v>
      </c>
      <c r="I542" s="2" t="s">
        <v>631</v>
      </c>
      <c r="J542" s="2" t="s">
        <v>654</v>
      </c>
      <c r="K542" s="2" t="s">
        <v>1091</v>
      </c>
      <c r="L542" s="8">
        <v>1</v>
      </c>
      <c r="M542" s="2" t="s">
        <v>1727</v>
      </c>
      <c r="N542" s="2" t="s">
        <v>1728</v>
      </c>
      <c r="O542" s="4">
        <f>IFERROR(VLOOKUP(CHARGE34562[[#This Row],[NUMERO_UNIQUE]],'DATA NC ST'!A:M,4,0),0)</f>
        <v>1</v>
      </c>
      <c r="P542" s="4">
        <f>IFERROR(VLOOKUP(CHARGE34562[[#This Row],[NUMERO_UNIQUE]],'DATA NC ST'!A:M,11,0),0)</f>
        <v>1</v>
      </c>
    </row>
    <row r="543" spans="1:16" x14ac:dyDescent="0.25">
      <c r="A543" s="2" t="s">
        <v>4231</v>
      </c>
      <c r="B543" s="2">
        <v>44314.64576388889</v>
      </c>
      <c r="C543" s="2" t="s">
        <v>438</v>
      </c>
      <c r="D543" s="2" t="s">
        <v>2592</v>
      </c>
      <c r="E543" s="8" t="s">
        <v>3398</v>
      </c>
      <c r="F543" s="4">
        <v>9294</v>
      </c>
      <c r="G543" s="4">
        <v>1</v>
      </c>
      <c r="H543" s="10">
        <v>42</v>
      </c>
      <c r="I543" s="2" t="s">
        <v>631</v>
      </c>
      <c r="J543" s="2" t="s">
        <v>654</v>
      </c>
      <c r="K543" s="2" t="s">
        <v>1092</v>
      </c>
      <c r="L543" s="8">
        <v>1</v>
      </c>
      <c r="M543" s="2" t="s">
        <v>1724</v>
      </c>
      <c r="N543" s="2" t="s">
        <v>1723</v>
      </c>
      <c r="O543" s="4">
        <f>IFERROR(VLOOKUP(CHARGE34562[[#This Row],[NUMERO_UNIQUE]],'DATA NC ST'!A:M,4,0),0)</f>
        <v>42</v>
      </c>
      <c r="P543" s="4">
        <f>IFERROR(VLOOKUP(CHARGE34562[[#This Row],[NUMERO_UNIQUE]],'DATA NC ST'!A:M,11,0),0)</f>
        <v>42</v>
      </c>
    </row>
    <row r="544" spans="1:16" x14ac:dyDescent="0.25">
      <c r="A544" s="2" t="s">
        <v>4232</v>
      </c>
      <c r="B544" s="2">
        <v>44314.644108796296</v>
      </c>
      <c r="C544" s="2" t="s">
        <v>439</v>
      </c>
      <c r="D544" s="2" t="s">
        <v>2592</v>
      </c>
      <c r="E544" s="8" t="s">
        <v>3399</v>
      </c>
      <c r="F544" s="4">
        <v>9293</v>
      </c>
      <c r="G544" s="4">
        <v>1</v>
      </c>
      <c r="H544" s="10">
        <v>43</v>
      </c>
      <c r="I544" s="2" t="s">
        <v>631</v>
      </c>
      <c r="J544" s="2" t="s">
        <v>654</v>
      </c>
      <c r="K544" s="2" t="s">
        <v>1092</v>
      </c>
      <c r="L544" s="8">
        <v>2</v>
      </c>
      <c r="M544" s="2" t="s">
        <v>1722</v>
      </c>
      <c r="N544" s="2" t="s">
        <v>1723</v>
      </c>
      <c r="O544" s="4">
        <f>IFERROR(VLOOKUP(CHARGE34562[[#This Row],[NUMERO_UNIQUE]],'DATA NC ST'!A:M,4,0),0)</f>
        <v>9</v>
      </c>
      <c r="P544" s="4">
        <f>IFERROR(VLOOKUP(CHARGE34562[[#This Row],[NUMERO_UNIQUE]],'DATA NC ST'!A:M,11,0),0)</f>
        <v>9</v>
      </c>
    </row>
    <row r="545" spans="1:16" x14ac:dyDescent="0.25">
      <c r="A545" s="2" t="s">
        <v>4766</v>
      </c>
      <c r="B545" s="2">
        <v>44314.387141203704</v>
      </c>
      <c r="C545" s="2" t="s">
        <v>440</v>
      </c>
      <c r="D545" s="2" t="s">
        <v>2593</v>
      </c>
      <c r="E545" s="8" t="s">
        <v>3566</v>
      </c>
      <c r="F545" s="4">
        <v>9290</v>
      </c>
      <c r="G545" s="4">
        <v>2</v>
      </c>
      <c r="H545" s="10">
        <v>45</v>
      </c>
      <c r="I545" s="2" t="s">
        <v>630</v>
      </c>
      <c r="J545" s="2" t="s">
        <v>654</v>
      </c>
      <c r="K545" s="2" t="s">
        <v>1093</v>
      </c>
      <c r="L545" s="8">
        <v>1</v>
      </c>
      <c r="M545" s="2" t="s">
        <v>1912</v>
      </c>
      <c r="N545" s="2" t="s">
        <v>1913</v>
      </c>
      <c r="O545" s="4">
        <f>IFERROR(VLOOKUP(CHARGE34562[[#This Row],[NUMERO_UNIQUE]],'DATA NC ST'!A:M,4,0),0)</f>
        <v>0</v>
      </c>
      <c r="P545" s="4">
        <f>IFERROR(VLOOKUP(CHARGE34562[[#This Row],[NUMERO_UNIQUE]],'DATA NC ST'!A:M,11,0),0)</f>
        <v>0</v>
      </c>
    </row>
    <row r="546" spans="1:16" x14ac:dyDescent="0.25">
      <c r="A546" s="2" t="s">
        <v>4767</v>
      </c>
      <c r="B546" s="2">
        <v>44314.387141203704</v>
      </c>
      <c r="C546" s="2" t="s">
        <v>440</v>
      </c>
      <c r="D546" s="2" t="s">
        <v>2594</v>
      </c>
      <c r="E546" s="8" t="s">
        <v>3487</v>
      </c>
      <c r="F546" s="4">
        <v>9290</v>
      </c>
      <c r="G546" s="4">
        <v>1</v>
      </c>
      <c r="H546" s="10">
        <v>89</v>
      </c>
      <c r="I546" s="2" t="s">
        <v>630</v>
      </c>
      <c r="J546" s="2" t="s">
        <v>654</v>
      </c>
      <c r="K546" s="2" t="s">
        <v>1094</v>
      </c>
      <c r="L546" s="8">
        <v>1</v>
      </c>
      <c r="M546" s="2" t="s">
        <v>168</v>
      </c>
      <c r="N546" s="2" t="s">
        <v>1865</v>
      </c>
      <c r="O546" s="4">
        <f>IFERROR(VLOOKUP(CHARGE34562[[#This Row],[NUMERO_UNIQUE]],'DATA NC ST'!A:M,4,0),0)</f>
        <v>0</v>
      </c>
      <c r="P546" s="4">
        <f>IFERROR(VLOOKUP(CHARGE34562[[#This Row],[NUMERO_UNIQUE]],'DATA NC ST'!A:M,11,0),0)</f>
        <v>0</v>
      </c>
    </row>
    <row r="547" spans="1:16" x14ac:dyDescent="0.25">
      <c r="A547" s="2" t="s">
        <v>4768</v>
      </c>
      <c r="B547" s="2">
        <v>44314.383518518516</v>
      </c>
      <c r="C547" s="2" t="s">
        <v>441</v>
      </c>
      <c r="D547" s="2" t="s">
        <v>2595</v>
      </c>
      <c r="E547" s="8" t="s">
        <v>3567</v>
      </c>
      <c r="F547" s="4">
        <v>9289</v>
      </c>
      <c r="G547" s="4">
        <v>8</v>
      </c>
      <c r="H547" s="10">
        <v>20</v>
      </c>
      <c r="I547" s="2" t="s">
        <v>629</v>
      </c>
      <c r="J547" s="2" t="s">
        <v>654</v>
      </c>
      <c r="K547" s="2" t="s">
        <v>1095</v>
      </c>
      <c r="L547" s="8">
        <v>1</v>
      </c>
      <c r="M547" s="2" t="s">
        <v>128</v>
      </c>
      <c r="N547" s="2" t="s">
        <v>1794</v>
      </c>
      <c r="O547" s="4">
        <f>IFERROR(VLOOKUP(CHARGE34562[[#This Row],[NUMERO_UNIQUE]],'DATA NC ST'!A:M,4,0),0)</f>
        <v>0</v>
      </c>
      <c r="P547" s="4">
        <f>IFERROR(VLOOKUP(CHARGE34562[[#This Row],[NUMERO_UNIQUE]],'DATA NC ST'!A:M,11,0),0)</f>
        <v>0</v>
      </c>
    </row>
    <row r="548" spans="1:16" x14ac:dyDescent="0.25">
      <c r="A548" s="2" t="s">
        <v>4769</v>
      </c>
      <c r="B548" s="2">
        <v>44314.383518518516</v>
      </c>
      <c r="C548" s="2" t="s">
        <v>441</v>
      </c>
      <c r="D548" s="2" t="s">
        <v>2596</v>
      </c>
      <c r="E548" s="8" t="s">
        <v>3568</v>
      </c>
      <c r="F548" s="4">
        <v>9289</v>
      </c>
      <c r="G548" s="4">
        <v>7</v>
      </c>
      <c r="H548" s="10">
        <v>35</v>
      </c>
      <c r="I548" s="2" t="s">
        <v>629</v>
      </c>
      <c r="J548" s="2" t="s">
        <v>654</v>
      </c>
      <c r="K548" s="2" t="s">
        <v>1096</v>
      </c>
      <c r="L548" s="8">
        <v>1</v>
      </c>
      <c r="M548" s="2" t="s">
        <v>94</v>
      </c>
      <c r="N548" s="2" t="s">
        <v>1653</v>
      </c>
      <c r="O548" s="4">
        <f>IFERROR(VLOOKUP(CHARGE34562[[#This Row],[NUMERO_UNIQUE]],'DATA NC ST'!A:M,4,0),0)</f>
        <v>0</v>
      </c>
      <c r="P548" s="4">
        <f>IFERROR(VLOOKUP(CHARGE34562[[#This Row],[NUMERO_UNIQUE]],'DATA NC ST'!A:M,11,0),0)</f>
        <v>0</v>
      </c>
    </row>
    <row r="549" spans="1:16" x14ac:dyDescent="0.25">
      <c r="A549" s="2" t="s">
        <v>4770</v>
      </c>
      <c r="B549" s="2">
        <v>44314.383518518516</v>
      </c>
      <c r="C549" s="2" t="s">
        <v>441</v>
      </c>
      <c r="D549" s="2" t="s">
        <v>2597</v>
      </c>
      <c r="E549" s="8" t="s">
        <v>3569</v>
      </c>
      <c r="F549" s="4">
        <v>9289</v>
      </c>
      <c r="G549" s="4">
        <v>6</v>
      </c>
      <c r="H549" s="10">
        <v>64</v>
      </c>
      <c r="I549" s="2" t="s">
        <v>629</v>
      </c>
      <c r="J549" s="2" t="s">
        <v>654</v>
      </c>
      <c r="K549" s="2" t="s">
        <v>1097</v>
      </c>
      <c r="L549" s="8">
        <v>1</v>
      </c>
      <c r="M549" s="2" t="s">
        <v>223</v>
      </c>
      <c r="N549" s="2" t="s">
        <v>1714</v>
      </c>
      <c r="O549" s="4">
        <f>IFERROR(VLOOKUP(CHARGE34562[[#This Row],[NUMERO_UNIQUE]],'DATA NC ST'!A:M,4,0),0)</f>
        <v>0</v>
      </c>
      <c r="P549" s="4">
        <f>IFERROR(VLOOKUP(CHARGE34562[[#This Row],[NUMERO_UNIQUE]],'DATA NC ST'!A:M,11,0),0)</f>
        <v>0</v>
      </c>
    </row>
    <row r="550" spans="1:16" x14ac:dyDescent="0.25">
      <c r="A550" s="2" t="s">
        <v>4771</v>
      </c>
      <c r="B550" s="2">
        <v>44314.383518518516</v>
      </c>
      <c r="C550" s="2" t="s">
        <v>441</v>
      </c>
      <c r="D550" s="2" t="s">
        <v>2598</v>
      </c>
      <c r="E550" s="8" t="s">
        <v>3570</v>
      </c>
      <c r="F550" s="4">
        <v>9289</v>
      </c>
      <c r="G550" s="4">
        <v>5</v>
      </c>
      <c r="H550" s="10">
        <v>100</v>
      </c>
      <c r="I550" s="2" t="s">
        <v>629</v>
      </c>
      <c r="J550" s="2" t="s">
        <v>654</v>
      </c>
      <c r="K550" s="2" t="s">
        <v>1098</v>
      </c>
      <c r="L550" s="8">
        <v>1</v>
      </c>
      <c r="M550" s="2" t="s">
        <v>146</v>
      </c>
      <c r="N550" s="2" t="s">
        <v>1678</v>
      </c>
      <c r="O550" s="4">
        <f>IFERROR(VLOOKUP(CHARGE34562[[#This Row],[NUMERO_UNIQUE]],'DATA NC ST'!A:M,4,0),0)</f>
        <v>0</v>
      </c>
      <c r="P550" s="4">
        <f>IFERROR(VLOOKUP(CHARGE34562[[#This Row],[NUMERO_UNIQUE]],'DATA NC ST'!A:M,11,0),0)</f>
        <v>0</v>
      </c>
    </row>
    <row r="551" spans="1:16" x14ac:dyDescent="0.25">
      <c r="A551" s="2" t="s">
        <v>4772</v>
      </c>
      <c r="B551" s="2">
        <v>44314.383518518516</v>
      </c>
      <c r="C551" s="2" t="s">
        <v>441</v>
      </c>
      <c r="D551" s="2" t="s">
        <v>2599</v>
      </c>
      <c r="E551" s="8" t="s">
        <v>3571</v>
      </c>
      <c r="F551" s="4">
        <v>9289</v>
      </c>
      <c r="G551" s="4">
        <v>4</v>
      </c>
      <c r="H551" s="10">
        <v>18</v>
      </c>
      <c r="I551" s="2" t="s">
        <v>629</v>
      </c>
      <c r="J551" s="2" t="s">
        <v>654</v>
      </c>
      <c r="K551" s="2" t="s">
        <v>1099</v>
      </c>
      <c r="L551" s="8">
        <v>1</v>
      </c>
      <c r="M551" s="2" t="s">
        <v>195</v>
      </c>
      <c r="N551" s="2" t="s">
        <v>1776</v>
      </c>
      <c r="O551" s="4">
        <f>IFERROR(VLOOKUP(CHARGE34562[[#This Row],[NUMERO_UNIQUE]],'DATA NC ST'!A:M,4,0),0)</f>
        <v>0</v>
      </c>
      <c r="P551" s="4">
        <f>IFERROR(VLOOKUP(CHARGE34562[[#This Row],[NUMERO_UNIQUE]],'DATA NC ST'!A:M,11,0),0)</f>
        <v>0</v>
      </c>
    </row>
    <row r="552" spans="1:16" x14ac:dyDescent="0.25">
      <c r="A552" s="2" t="s">
        <v>4773</v>
      </c>
      <c r="B552" s="2">
        <v>44314.383518518516</v>
      </c>
      <c r="C552" s="2" t="s">
        <v>441</v>
      </c>
      <c r="D552" s="2" t="s">
        <v>2600</v>
      </c>
      <c r="E552" s="8" t="s">
        <v>3572</v>
      </c>
      <c r="F552" s="4">
        <v>9289</v>
      </c>
      <c r="G552" s="4">
        <v>3</v>
      </c>
      <c r="H552" s="10">
        <v>12</v>
      </c>
      <c r="I552" s="2" t="s">
        <v>629</v>
      </c>
      <c r="J552" s="2" t="s">
        <v>654</v>
      </c>
      <c r="K552" s="2" t="s">
        <v>1100</v>
      </c>
      <c r="L552" s="8">
        <v>1</v>
      </c>
      <c r="M552" s="2" t="s">
        <v>1914</v>
      </c>
      <c r="N552" s="2" t="s">
        <v>1776</v>
      </c>
      <c r="O552" s="4">
        <f>IFERROR(VLOOKUP(CHARGE34562[[#This Row],[NUMERO_UNIQUE]],'DATA NC ST'!A:M,4,0),0)</f>
        <v>0</v>
      </c>
      <c r="P552" s="4">
        <f>IFERROR(VLOOKUP(CHARGE34562[[#This Row],[NUMERO_UNIQUE]],'DATA NC ST'!A:M,11,0),0)</f>
        <v>0</v>
      </c>
    </row>
    <row r="553" spans="1:16" x14ac:dyDescent="0.25">
      <c r="A553" s="2" t="s">
        <v>4227</v>
      </c>
      <c r="B553" s="2">
        <v>44314.383518518516</v>
      </c>
      <c r="C553" s="2" t="s">
        <v>441</v>
      </c>
      <c r="D553" s="2" t="s">
        <v>2601</v>
      </c>
      <c r="E553" s="8" t="s">
        <v>3573</v>
      </c>
      <c r="F553" s="4">
        <v>9289</v>
      </c>
      <c r="G553" s="4">
        <v>2</v>
      </c>
      <c r="H553" s="10">
        <v>10</v>
      </c>
      <c r="I553" s="2" t="s">
        <v>629</v>
      </c>
      <c r="J553" s="2" t="s">
        <v>654</v>
      </c>
      <c r="K553" s="2" t="s">
        <v>1101</v>
      </c>
      <c r="L553" s="8">
        <v>1</v>
      </c>
      <c r="M553" s="2" t="s">
        <v>269</v>
      </c>
      <c r="N553" s="2" t="s">
        <v>1776</v>
      </c>
      <c r="O553" s="4">
        <f>IFERROR(VLOOKUP(CHARGE34562[[#This Row],[NUMERO_UNIQUE]],'DATA NC ST'!A:M,4,0),0)</f>
        <v>6</v>
      </c>
      <c r="P553" s="4">
        <f>IFERROR(VLOOKUP(CHARGE34562[[#This Row],[NUMERO_UNIQUE]],'DATA NC ST'!A:M,11,0),0)</f>
        <v>6</v>
      </c>
    </row>
    <row r="554" spans="1:16" x14ac:dyDescent="0.25">
      <c r="A554" s="2" t="s">
        <v>4774</v>
      </c>
      <c r="B554" s="2">
        <v>44314.383518518516</v>
      </c>
      <c r="C554" s="2" t="s">
        <v>441</v>
      </c>
      <c r="D554" s="2" t="s">
        <v>2602</v>
      </c>
      <c r="E554" s="8" t="s">
        <v>3574</v>
      </c>
      <c r="F554" s="4">
        <v>9289</v>
      </c>
      <c r="G554" s="4">
        <v>1</v>
      </c>
      <c r="H554" s="10">
        <v>12</v>
      </c>
      <c r="I554" s="2" t="s">
        <v>629</v>
      </c>
      <c r="J554" s="2" t="s">
        <v>654</v>
      </c>
      <c r="K554" s="2" t="s">
        <v>1102</v>
      </c>
      <c r="L554" s="8">
        <v>1</v>
      </c>
      <c r="M554" s="2" t="s">
        <v>268</v>
      </c>
      <c r="N554" s="2" t="s">
        <v>1636</v>
      </c>
      <c r="O554" s="4">
        <f>IFERROR(VLOOKUP(CHARGE34562[[#This Row],[NUMERO_UNIQUE]],'DATA NC ST'!A:M,4,0),0)</f>
        <v>0</v>
      </c>
      <c r="P554" s="4">
        <f>IFERROR(VLOOKUP(CHARGE34562[[#This Row],[NUMERO_UNIQUE]],'DATA NC ST'!A:M,11,0),0)</f>
        <v>0</v>
      </c>
    </row>
    <row r="555" spans="1:16" x14ac:dyDescent="0.25">
      <c r="A555" s="2" t="s">
        <v>4775</v>
      </c>
      <c r="B555" s="2">
        <v>44313.619583333333</v>
      </c>
      <c r="C555" s="2" t="s">
        <v>442</v>
      </c>
      <c r="D555" s="2"/>
      <c r="E555" s="8" t="s">
        <v>3575</v>
      </c>
      <c r="F555" s="4">
        <v>9288</v>
      </c>
      <c r="G555" s="4">
        <v>8</v>
      </c>
      <c r="H555" s="10">
        <v>8</v>
      </c>
      <c r="I555" s="2" t="s">
        <v>234</v>
      </c>
      <c r="J555" s="2" t="s">
        <v>654</v>
      </c>
      <c r="K555" s="2" t="s">
        <v>1103</v>
      </c>
      <c r="L555" s="8">
        <v>1</v>
      </c>
      <c r="M555" s="2" t="s">
        <v>1894</v>
      </c>
      <c r="N555" s="2" t="s">
        <v>1895</v>
      </c>
      <c r="O555" s="4">
        <f>IFERROR(VLOOKUP(CHARGE34562[[#This Row],[NUMERO_UNIQUE]],'DATA NC ST'!A:M,4,0),0)</f>
        <v>0</v>
      </c>
      <c r="P555" s="4">
        <f>IFERROR(VLOOKUP(CHARGE34562[[#This Row],[NUMERO_UNIQUE]],'DATA NC ST'!A:M,11,0),0)</f>
        <v>0</v>
      </c>
    </row>
    <row r="556" spans="1:16" x14ac:dyDescent="0.25">
      <c r="A556" s="2" t="s">
        <v>4776</v>
      </c>
      <c r="B556" s="2">
        <v>44313.619583333333</v>
      </c>
      <c r="C556" s="2" t="s">
        <v>442</v>
      </c>
      <c r="D556" s="2"/>
      <c r="E556" s="8" t="s">
        <v>3576</v>
      </c>
      <c r="F556" s="4">
        <v>9288</v>
      </c>
      <c r="G556" s="4">
        <v>7</v>
      </c>
      <c r="H556" s="10">
        <v>1</v>
      </c>
      <c r="I556" s="2" t="s">
        <v>234</v>
      </c>
      <c r="J556" s="2" t="s">
        <v>654</v>
      </c>
      <c r="K556" s="2" t="s">
        <v>1103</v>
      </c>
      <c r="L556" s="8">
        <v>8</v>
      </c>
      <c r="M556" s="2" t="s">
        <v>1582</v>
      </c>
      <c r="N556" s="2" t="s">
        <v>1583</v>
      </c>
      <c r="O556" s="4">
        <f>IFERROR(VLOOKUP(CHARGE34562[[#This Row],[NUMERO_UNIQUE]],'DATA NC ST'!A:M,4,0),0)</f>
        <v>0</v>
      </c>
      <c r="P556" s="4">
        <f>IFERROR(VLOOKUP(CHARGE34562[[#This Row],[NUMERO_UNIQUE]],'DATA NC ST'!A:M,11,0),0)</f>
        <v>0</v>
      </c>
    </row>
    <row r="557" spans="1:16" x14ac:dyDescent="0.25">
      <c r="A557" s="2" t="s">
        <v>4777</v>
      </c>
      <c r="B557" s="2">
        <v>44313.619583333333</v>
      </c>
      <c r="C557" s="2" t="s">
        <v>442</v>
      </c>
      <c r="D557" s="2"/>
      <c r="E557" s="8" t="s">
        <v>3577</v>
      </c>
      <c r="F557" s="4">
        <v>9288</v>
      </c>
      <c r="G557" s="4">
        <v>6</v>
      </c>
      <c r="H557" s="10">
        <v>2</v>
      </c>
      <c r="I557" s="2" t="s">
        <v>234</v>
      </c>
      <c r="J557" s="2" t="s">
        <v>654</v>
      </c>
      <c r="K557" s="2" t="s">
        <v>1103</v>
      </c>
      <c r="L557" s="8">
        <v>7</v>
      </c>
      <c r="M557" s="2" t="s">
        <v>1722</v>
      </c>
      <c r="N557" s="2" t="s">
        <v>1723</v>
      </c>
      <c r="O557" s="4">
        <f>IFERROR(VLOOKUP(CHARGE34562[[#This Row],[NUMERO_UNIQUE]],'DATA NC ST'!A:M,4,0),0)</f>
        <v>0</v>
      </c>
      <c r="P557" s="4">
        <f>IFERROR(VLOOKUP(CHARGE34562[[#This Row],[NUMERO_UNIQUE]],'DATA NC ST'!A:M,11,0),0)</f>
        <v>0</v>
      </c>
    </row>
    <row r="558" spans="1:16" x14ac:dyDescent="0.25">
      <c r="A558" s="2" t="s">
        <v>4778</v>
      </c>
      <c r="B558" s="2">
        <v>44313.619583333333</v>
      </c>
      <c r="C558" s="2" t="s">
        <v>442</v>
      </c>
      <c r="D558" s="2"/>
      <c r="E558" s="8" t="s">
        <v>3578</v>
      </c>
      <c r="F558" s="4">
        <v>9288</v>
      </c>
      <c r="G558" s="4">
        <v>5</v>
      </c>
      <c r="H558" s="10">
        <v>2</v>
      </c>
      <c r="I558" s="2" t="s">
        <v>234</v>
      </c>
      <c r="J558" s="2" t="s">
        <v>654</v>
      </c>
      <c r="K558" s="2" t="s">
        <v>1103</v>
      </c>
      <c r="L558" s="8">
        <v>2</v>
      </c>
      <c r="M558" s="2" t="s">
        <v>1724</v>
      </c>
      <c r="N558" s="2" t="s">
        <v>1723</v>
      </c>
      <c r="O558" s="4">
        <f>IFERROR(VLOOKUP(CHARGE34562[[#This Row],[NUMERO_UNIQUE]],'DATA NC ST'!A:M,4,0),0)</f>
        <v>0</v>
      </c>
      <c r="P558" s="4">
        <f>IFERROR(VLOOKUP(CHARGE34562[[#This Row],[NUMERO_UNIQUE]],'DATA NC ST'!A:M,11,0),0)</f>
        <v>0</v>
      </c>
    </row>
    <row r="559" spans="1:16" x14ac:dyDescent="0.25">
      <c r="A559" s="2" t="s">
        <v>4779</v>
      </c>
      <c r="B559" s="2">
        <v>44313.619583333333</v>
      </c>
      <c r="C559" s="2" t="s">
        <v>442</v>
      </c>
      <c r="D559" s="2"/>
      <c r="E559" s="8" t="s">
        <v>3579</v>
      </c>
      <c r="F559" s="4">
        <v>9288</v>
      </c>
      <c r="G559" s="4">
        <v>4</v>
      </c>
      <c r="H559" s="10">
        <v>12</v>
      </c>
      <c r="I559" s="2" t="s">
        <v>234</v>
      </c>
      <c r="J559" s="2" t="s">
        <v>654</v>
      </c>
      <c r="K559" s="2" t="s">
        <v>1103</v>
      </c>
      <c r="L559" s="8">
        <v>3</v>
      </c>
      <c r="M559" s="2" t="s">
        <v>1807</v>
      </c>
      <c r="N559" s="2" t="s">
        <v>1808</v>
      </c>
      <c r="O559" s="4">
        <f>IFERROR(VLOOKUP(CHARGE34562[[#This Row],[NUMERO_UNIQUE]],'DATA NC ST'!A:M,4,0),0)</f>
        <v>0</v>
      </c>
      <c r="P559" s="4">
        <f>IFERROR(VLOOKUP(CHARGE34562[[#This Row],[NUMERO_UNIQUE]],'DATA NC ST'!A:M,11,0),0)</f>
        <v>0</v>
      </c>
    </row>
    <row r="560" spans="1:16" x14ac:dyDescent="0.25">
      <c r="A560" s="2" t="s">
        <v>4780</v>
      </c>
      <c r="B560" s="2">
        <v>44313.619583333333</v>
      </c>
      <c r="C560" s="2" t="s">
        <v>442</v>
      </c>
      <c r="D560" s="2"/>
      <c r="E560" s="8" t="s">
        <v>3580</v>
      </c>
      <c r="F560" s="4">
        <v>9288</v>
      </c>
      <c r="G560" s="4">
        <v>3</v>
      </c>
      <c r="H560" s="10">
        <v>13</v>
      </c>
      <c r="I560" s="2" t="s">
        <v>234</v>
      </c>
      <c r="J560" s="2" t="s">
        <v>654</v>
      </c>
      <c r="K560" s="2" t="s">
        <v>1103</v>
      </c>
      <c r="L560" s="8">
        <v>6</v>
      </c>
      <c r="M560" s="2" t="s">
        <v>1727</v>
      </c>
      <c r="N560" s="2" t="s">
        <v>1728</v>
      </c>
      <c r="O560" s="4">
        <f>IFERROR(VLOOKUP(CHARGE34562[[#This Row],[NUMERO_UNIQUE]],'DATA NC ST'!A:M,4,0),0)</f>
        <v>0</v>
      </c>
      <c r="P560" s="4">
        <f>IFERROR(VLOOKUP(CHARGE34562[[#This Row],[NUMERO_UNIQUE]],'DATA NC ST'!A:M,11,0),0)</f>
        <v>0</v>
      </c>
    </row>
    <row r="561" spans="1:16" x14ac:dyDescent="0.25">
      <c r="A561" s="2" t="s">
        <v>4781</v>
      </c>
      <c r="B561" s="2">
        <v>44313.619583333333</v>
      </c>
      <c r="C561" s="2" t="s">
        <v>442</v>
      </c>
      <c r="D561" s="2"/>
      <c r="E561" s="8" t="s">
        <v>3581</v>
      </c>
      <c r="F561" s="4">
        <v>9288</v>
      </c>
      <c r="G561" s="4">
        <v>2</v>
      </c>
      <c r="H561" s="10">
        <v>13</v>
      </c>
      <c r="I561" s="2" t="s">
        <v>234</v>
      </c>
      <c r="J561" s="2" t="s">
        <v>654</v>
      </c>
      <c r="K561" s="2" t="s">
        <v>1103</v>
      </c>
      <c r="L561" s="8">
        <v>5</v>
      </c>
      <c r="M561" s="2" t="s">
        <v>1725</v>
      </c>
      <c r="N561" s="2" t="s">
        <v>1726</v>
      </c>
      <c r="O561" s="4">
        <f>IFERROR(VLOOKUP(CHARGE34562[[#This Row],[NUMERO_UNIQUE]],'DATA NC ST'!A:M,4,0),0)</f>
        <v>0</v>
      </c>
      <c r="P561" s="4">
        <f>IFERROR(VLOOKUP(CHARGE34562[[#This Row],[NUMERO_UNIQUE]],'DATA NC ST'!A:M,11,0),0)</f>
        <v>0</v>
      </c>
    </row>
    <row r="562" spans="1:16" x14ac:dyDescent="0.25">
      <c r="A562" s="2" t="s">
        <v>4782</v>
      </c>
      <c r="B562" s="2">
        <v>44313.619583333333</v>
      </c>
      <c r="C562" s="2" t="s">
        <v>442</v>
      </c>
      <c r="D562" s="2"/>
      <c r="E562" s="8" t="s">
        <v>3582</v>
      </c>
      <c r="F562" s="4">
        <v>9288</v>
      </c>
      <c r="G562" s="4">
        <v>1</v>
      </c>
      <c r="H562" s="10">
        <v>12</v>
      </c>
      <c r="I562" s="2" t="s">
        <v>234</v>
      </c>
      <c r="J562" s="2" t="s">
        <v>654</v>
      </c>
      <c r="K562" s="2" t="s">
        <v>1103</v>
      </c>
      <c r="L562" s="8">
        <v>4</v>
      </c>
      <c r="M562" s="2" t="s">
        <v>1716</v>
      </c>
      <c r="N562" s="2" t="s">
        <v>1717</v>
      </c>
      <c r="O562" s="4">
        <f>IFERROR(VLOOKUP(CHARGE34562[[#This Row],[NUMERO_UNIQUE]],'DATA NC ST'!A:M,4,0),0)</f>
        <v>0</v>
      </c>
      <c r="P562" s="4">
        <f>IFERROR(VLOOKUP(CHARGE34562[[#This Row],[NUMERO_UNIQUE]],'DATA NC ST'!A:M,11,0),0)</f>
        <v>0</v>
      </c>
    </row>
    <row r="563" spans="1:16" x14ac:dyDescent="0.25">
      <c r="A563" s="2" t="s">
        <v>4783</v>
      </c>
      <c r="B563" s="2">
        <v>44313.341956018521</v>
      </c>
      <c r="C563" s="2" t="s">
        <v>443</v>
      </c>
      <c r="D563" s="2" t="s">
        <v>2603</v>
      </c>
      <c r="E563" s="8" t="s">
        <v>3583</v>
      </c>
      <c r="F563" s="4">
        <v>9287</v>
      </c>
      <c r="G563" s="4">
        <v>2</v>
      </c>
      <c r="H563" s="10">
        <v>5</v>
      </c>
      <c r="I563" s="2" t="s">
        <v>634</v>
      </c>
      <c r="J563" s="2" t="s">
        <v>654</v>
      </c>
      <c r="K563" s="2" t="s">
        <v>1104</v>
      </c>
      <c r="L563" s="8">
        <v>2</v>
      </c>
      <c r="M563" s="2" t="s">
        <v>1624</v>
      </c>
      <c r="N563" s="2" t="s">
        <v>1624</v>
      </c>
      <c r="O563" s="4">
        <f>IFERROR(VLOOKUP(CHARGE34562[[#This Row],[NUMERO_UNIQUE]],'DATA NC ST'!A:M,4,0),0)</f>
        <v>0</v>
      </c>
      <c r="P563" s="4">
        <f>IFERROR(VLOOKUP(CHARGE34562[[#This Row],[NUMERO_UNIQUE]],'DATA NC ST'!A:M,11,0),0)</f>
        <v>0</v>
      </c>
    </row>
    <row r="564" spans="1:16" x14ac:dyDescent="0.25">
      <c r="A564" s="2" t="s">
        <v>4784</v>
      </c>
      <c r="B564" s="2">
        <v>44313.341956018521</v>
      </c>
      <c r="C564" s="2" t="s">
        <v>443</v>
      </c>
      <c r="D564" s="2" t="s">
        <v>2603</v>
      </c>
      <c r="E564" s="8" t="s">
        <v>3584</v>
      </c>
      <c r="F564" s="4">
        <v>9287</v>
      </c>
      <c r="G564" s="4">
        <v>1</v>
      </c>
      <c r="H564" s="10">
        <v>5</v>
      </c>
      <c r="I564" s="2" t="s">
        <v>634</v>
      </c>
      <c r="J564" s="2" t="s">
        <v>654</v>
      </c>
      <c r="K564" s="2" t="s">
        <v>1104</v>
      </c>
      <c r="L564" s="8">
        <v>1</v>
      </c>
      <c r="M564" s="2" t="s">
        <v>1623</v>
      </c>
      <c r="N564" s="2" t="s">
        <v>1623</v>
      </c>
      <c r="O564" s="4">
        <f>IFERROR(VLOOKUP(CHARGE34562[[#This Row],[NUMERO_UNIQUE]],'DATA NC ST'!A:M,4,0),0)</f>
        <v>0</v>
      </c>
      <c r="P564" s="4">
        <f>IFERROR(VLOOKUP(CHARGE34562[[#This Row],[NUMERO_UNIQUE]],'DATA NC ST'!A:M,11,0),0)</f>
        <v>0</v>
      </c>
    </row>
    <row r="565" spans="1:16" x14ac:dyDescent="0.25">
      <c r="A565" s="2" t="s">
        <v>4785</v>
      </c>
      <c r="B565" s="2">
        <v>44313.340868055559</v>
      </c>
      <c r="C565" s="2" t="s">
        <v>444</v>
      </c>
      <c r="D565" s="2" t="s">
        <v>2604</v>
      </c>
      <c r="E565" s="8" t="s">
        <v>3585</v>
      </c>
      <c r="F565" s="4">
        <v>9286</v>
      </c>
      <c r="G565" s="4">
        <v>1</v>
      </c>
      <c r="H565" s="10">
        <v>29</v>
      </c>
      <c r="I565" s="2" t="s">
        <v>639</v>
      </c>
      <c r="J565" s="2" t="s">
        <v>654</v>
      </c>
      <c r="K565" s="2" t="s">
        <v>1105</v>
      </c>
      <c r="L565" s="8">
        <v>1</v>
      </c>
      <c r="M565" s="2" t="s">
        <v>228</v>
      </c>
      <c r="N565" s="2" t="s">
        <v>1881</v>
      </c>
      <c r="O565" s="4">
        <f>IFERROR(VLOOKUP(CHARGE34562[[#This Row],[NUMERO_UNIQUE]],'DATA NC ST'!A:M,4,0),0)</f>
        <v>0</v>
      </c>
      <c r="P565" s="4">
        <f>IFERROR(VLOOKUP(CHARGE34562[[#This Row],[NUMERO_UNIQUE]],'DATA NC ST'!A:M,11,0),0)</f>
        <v>0</v>
      </c>
    </row>
    <row r="566" spans="1:16" x14ac:dyDescent="0.25">
      <c r="A566" s="2" t="s">
        <v>4786</v>
      </c>
      <c r="B566" s="2">
        <v>44313.338738425926</v>
      </c>
      <c r="C566" s="2" t="s">
        <v>445</v>
      </c>
      <c r="D566" s="2" t="s">
        <v>2605</v>
      </c>
      <c r="E566" s="8" t="s">
        <v>3508</v>
      </c>
      <c r="F566" s="4">
        <v>9285</v>
      </c>
      <c r="G566" s="4">
        <v>3</v>
      </c>
      <c r="H566" s="10">
        <v>189</v>
      </c>
      <c r="I566" s="2" t="s">
        <v>630</v>
      </c>
      <c r="J566" s="2" t="s">
        <v>654</v>
      </c>
      <c r="K566" s="2" t="s">
        <v>1106</v>
      </c>
      <c r="L566" s="8">
        <v>1</v>
      </c>
      <c r="M566" s="2" t="s">
        <v>270</v>
      </c>
      <c r="N566" s="2" t="s">
        <v>1675</v>
      </c>
      <c r="O566" s="4">
        <f>IFERROR(VLOOKUP(CHARGE34562[[#This Row],[NUMERO_UNIQUE]],'DATA NC ST'!A:M,4,0),0)</f>
        <v>0</v>
      </c>
      <c r="P566" s="4">
        <f>IFERROR(VLOOKUP(CHARGE34562[[#This Row],[NUMERO_UNIQUE]],'DATA NC ST'!A:M,11,0),0)</f>
        <v>0</v>
      </c>
    </row>
    <row r="567" spans="1:16" x14ac:dyDescent="0.25">
      <c r="A567" s="2" t="s">
        <v>4787</v>
      </c>
      <c r="B567" s="2">
        <v>44313.338738425926</v>
      </c>
      <c r="C567" s="2" t="s">
        <v>445</v>
      </c>
      <c r="D567" s="2" t="s">
        <v>2606</v>
      </c>
      <c r="E567" s="8" t="s">
        <v>3586</v>
      </c>
      <c r="F567" s="4">
        <v>9285</v>
      </c>
      <c r="G567" s="4">
        <v>2</v>
      </c>
      <c r="H567" s="10">
        <v>30</v>
      </c>
      <c r="I567" s="2" t="s">
        <v>630</v>
      </c>
      <c r="J567" s="2" t="s">
        <v>654</v>
      </c>
      <c r="K567" s="2" t="s">
        <v>1107</v>
      </c>
      <c r="L567" s="8">
        <v>1</v>
      </c>
      <c r="M567" s="2" t="s">
        <v>255</v>
      </c>
      <c r="N567" s="2" t="s">
        <v>1606</v>
      </c>
      <c r="O567" s="4">
        <f>IFERROR(VLOOKUP(CHARGE34562[[#This Row],[NUMERO_UNIQUE]],'DATA NC ST'!A:M,4,0),0)</f>
        <v>0</v>
      </c>
      <c r="P567" s="4">
        <f>IFERROR(VLOOKUP(CHARGE34562[[#This Row],[NUMERO_UNIQUE]],'DATA NC ST'!A:M,11,0),0)</f>
        <v>0</v>
      </c>
    </row>
    <row r="568" spans="1:16" x14ac:dyDescent="0.25">
      <c r="A568" s="2" t="s">
        <v>4788</v>
      </c>
      <c r="B568" s="2">
        <v>44313.338738425926</v>
      </c>
      <c r="C568" s="2" t="s">
        <v>445</v>
      </c>
      <c r="D568" s="2" t="s">
        <v>2607</v>
      </c>
      <c r="E568" s="8" t="s">
        <v>3587</v>
      </c>
      <c r="F568" s="4">
        <v>9285</v>
      </c>
      <c r="G568" s="4">
        <v>1</v>
      </c>
      <c r="H568" s="10">
        <v>15</v>
      </c>
      <c r="I568" s="2" t="s">
        <v>630</v>
      </c>
      <c r="J568" s="2" t="s">
        <v>654</v>
      </c>
      <c r="K568" s="2" t="s">
        <v>1108</v>
      </c>
      <c r="L568" s="8">
        <v>1</v>
      </c>
      <c r="M568" s="2" t="s">
        <v>192</v>
      </c>
      <c r="N568" s="2" t="s">
        <v>1562</v>
      </c>
      <c r="O568" s="4">
        <f>IFERROR(VLOOKUP(CHARGE34562[[#This Row],[NUMERO_UNIQUE]],'DATA NC ST'!A:M,4,0),0)</f>
        <v>0</v>
      </c>
      <c r="P568" s="4">
        <f>IFERROR(VLOOKUP(CHARGE34562[[#This Row],[NUMERO_UNIQUE]],'DATA NC ST'!A:M,11,0),0)</f>
        <v>0</v>
      </c>
    </row>
    <row r="569" spans="1:16" x14ac:dyDescent="0.25">
      <c r="A569" s="2" t="s">
        <v>4789</v>
      </c>
      <c r="B569" s="2">
        <v>44313.333854166667</v>
      </c>
      <c r="C569" s="2" t="s">
        <v>446</v>
      </c>
      <c r="D569" s="2" t="s">
        <v>2608</v>
      </c>
      <c r="E569" s="8" t="s">
        <v>3588</v>
      </c>
      <c r="F569" s="4">
        <v>9284</v>
      </c>
      <c r="G569" s="4">
        <v>6</v>
      </c>
      <c r="H569" s="10">
        <v>15</v>
      </c>
      <c r="I569" s="2" t="s">
        <v>629</v>
      </c>
      <c r="J569" s="2" t="s">
        <v>654</v>
      </c>
      <c r="K569" s="2" t="s">
        <v>1109</v>
      </c>
      <c r="L569" s="8">
        <v>1</v>
      </c>
      <c r="M569" s="2" t="s">
        <v>1915</v>
      </c>
      <c r="N569" s="2" t="s">
        <v>1916</v>
      </c>
      <c r="O569" s="4">
        <f>IFERROR(VLOOKUP(CHARGE34562[[#This Row],[NUMERO_UNIQUE]],'DATA NC ST'!A:M,4,0),0)</f>
        <v>0</v>
      </c>
      <c r="P569" s="4">
        <f>IFERROR(VLOOKUP(CHARGE34562[[#This Row],[NUMERO_UNIQUE]],'DATA NC ST'!A:M,11,0),0)</f>
        <v>0</v>
      </c>
    </row>
    <row r="570" spans="1:16" x14ac:dyDescent="0.25">
      <c r="A570" s="2" t="s">
        <v>4790</v>
      </c>
      <c r="B570" s="2">
        <v>44313.333854166667</v>
      </c>
      <c r="C570" s="2" t="s">
        <v>446</v>
      </c>
      <c r="D570" s="2" t="s">
        <v>2608</v>
      </c>
      <c r="E570" s="8" t="s">
        <v>3434</v>
      </c>
      <c r="F570" s="4">
        <v>9284</v>
      </c>
      <c r="G570" s="4">
        <v>5</v>
      </c>
      <c r="H570" s="10">
        <v>21</v>
      </c>
      <c r="I570" s="2" t="s">
        <v>629</v>
      </c>
      <c r="J570" s="2" t="s">
        <v>654</v>
      </c>
      <c r="K570" s="2" t="s">
        <v>1110</v>
      </c>
      <c r="L570" s="8">
        <v>1</v>
      </c>
      <c r="M570" s="2" t="s">
        <v>1822</v>
      </c>
      <c r="N570" s="2" t="s">
        <v>1823</v>
      </c>
      <c r="O570" s="4">
        <f>IFERROR(VLOOKUP(CHARGE34562[[#This Row],[NUMERO_UNIQUE]],'DATA NC ST'!A:M,4,0),0)</f>
        <v>0</v>
      </c>
      <c r="P570" s="4">
        <f>IFERROR(VLOOKUP(CHARGE34562[[#This Row],[NUMERO_UNIQUE]],'DATA NC ST'!A:M,11,0),0)</f>
        <v>0</v>
      </c>
    </row>
    <row r="571" spans="1:16" x14ac:dyDescent="0.25">
      <c r="A571" s="2" t="s">
        <v>4791</v>
      </c>
      <c r="B571" s="2">
        <v>44313.333854166667</v>
      </c>
      <c r="C571" s="2" t="s">
        <v>446</v>
      </c>
      <c r="D571" s="2" t="s">
        <v>2609</v>
      </c>
      <c r="E571" s="8" t="s">
        <v>3589</v>
      </c>
      <c r="F571" s="4">
        <v>9284</v>
      </c>
      <c r="G571" s="4">
        <v>4</v>
      </c>
      <c r="H571" s="10">
        <v>17</v>
      </c>
      <c r="I571" s="2" t="s">
        <v>629</v>
      </c>
      <c r="J571" s="2" t="s">
        <v>654</v>
      </c>
      <c r="K571" s="2" t="s">
        <v>1111</v>
      </c>
      <c r="L571" s="8">
        <v>1</v>
      </c>
      <c r="M571" s="2" t="s">
        <v>238</v>
      </c>
      <c r="N571" s="2" t="s">
        <v>1562</v>
      </c>
      <c r="O571" s="4">
        <f>IFERROR(VLOOKUP(CHARGE34562[[#This Row],[NUMERO_UNIQUE]],'DATA NC ST'!A:M,4,0),0)</f>
        <v>0</v>
      </c>
      <c r="P571" s="4">
        <f>IFERROR(VLOOKUP(CHARGE34562[[#This Row],[NUMERO_UNIQUE]],'DATA NC ST'!A:M,11,0),0)</f>
        <v>0</v>
      </c>
    </row>
    <row r="572" spans="1:16" x14ac:dyDescent="0.25">
      <c r="A572" s="2" t="s">
        <v>4792</v>
      </c>
      <c r="B572" s="2">
        <v>44313.333854166667</v>
      </c>
      <c r="C572" s="2" t="s">
        <v>446</v>
      </c>
      <c r="D572" s="2" t="s">
        <v>2610</v>
      </c>
      <c r="E572" s="8" t="s">
        <v>3590</v>
      </c>
      <c r="F572" s="4">
        <v>9284</v>
      </c>
      <c r="G572" s="4">
        <v>3</v>
      </c>
      <c r="H572" s="10">
        <v>17</v>
      </c>
      <c r="I572" s="2" t="s">
        <v>629</v>
      </c>
      <c r="J572" s="2" t="s">
        <v>654</v>
      </c>
      <c r="K572" s="2" t="s">
        <v>1112</v>
      </c>
      <c r="L572" s="8">
        <v>1</v>
      </c>
      <c r="M572" s="2" t="s">
        <v>1917</v>
      </c>
      <c r="N572" s="2" t="s">
        <v>1562</v>
      </c>
      <c r="O572" s="4">
        <f>IFERROR(VLOOKUP(CHARGE34562[[#This Row],[NUMERO_UNIQUE]],'DATA NC ST'!A:M,4,0),0)</f>
        <v>0</v>
      </c>
      <c r="P572" s="4">
        <f>IFERROR(VLOOKUP(CHARGE34562[[#This Row],[NUMERO_UNIQUE]],'DATA NC ST'!A:M,11,0),0)</f>
        <v>0</v>
      </c>
    </row>
    <row r="573" spans="1:16" x14ac:dyDescent="0.25">
      <c r="A573" s="2" t="s">
        <v>4793</v>
      </c>
      <c r="B573" s="2">
        <v>44313.333854166667</v>
      </c>
      <c r="C573" s="2" t="s">
        <v>446</v>
      </c>
      <c r="D573" s="2" t="s">
        <v>2611</v>
      </c>
      <c r="E573" s="8" t="s">
        <v>3591</v>
      </c>
      <c r="F573" s="4">
        <v>9284</v>
      </c>
      <c r="G573" s="4">
        <v>2</v>
      </c>
      <c r="H573" s="10">
        <v>251</v>
      </c>
      <c r="I573" s="2" t="s">
        <v>629</v>
      </c>
      <c r="J573" s="2" t="s">
        <v>654</v>
      </c>
      <c r="K573" s="2" t="s">
        <v>1113</v>
      </c>
      <c r="L573" s="8">
        <v>1</v>
      </c>
      <c r="M573" s="2" t="s">
        <v>28</v>
      </c>
      <c r="N573" s="2" t="s">
        <v>1622</v>
      </c>
      <c r="O573" s="4">
        <f>IFERROR(VLOOKUP(CHARGE34562[[#This Row],[NUMERO_UNIQUE]],'DATA NC ST'!A:M,4,0),0)</f>
        <v>0</v>
      </c>
      <c r="P573" s="4">
        <f>IFERROR(VLOOKUP(CHARGE34562[[#This Row],[NUMERO_UNIQUE]],'DATA NC ST'!A:M,11,0),0)</f>
        <v>0</v>
      </c>
    </row>
    <row r="574" spans="1:16" x14ac:dyDescent="0.25">
      <c r="A574" s="2" t="s">
        <v>4794</v>
      </c>
      <c r="B574" s="2">
        <v>44313.333854166667</v>
      </c>
      <c r="C574" s="2" t="s">
        <v>446</v>
      </c>
      <c r="D574" s="2" t="s">
        <v>2612</v>
      </c>
      <c r="E574" s="8" t="s">
        <v>3592</v>
      </c>
      <c r="F574" s="4">
        <v>9284</v>
      </c>
      <c r="G574" s="4">
        <v>1</v>
      </c>
      <c r="H574" s="10">
        <v>138</v>
      </c>
      <c r="I574" s="2" t="s">
        <v>629</v>
      </c>
      <c r="J574" s="2" t="s">
        <v>654</v>
      </c>
      <c r="K574" s="2" t="s">
        <v>1114</v>
      </c>
      <c r="L574" s="8">
        <v>1</v>
      </c>
      <c r="M574" s="2" t="s">
        <v>11</v>
      </c>
      <c r="N574" s="2" t="s">
        <v>1918</v>
      </c>
      <c r="O574" s="4">
        <f>IFERROR(VLOOKUP(CHARGE34562[[#This Row],[NUMERO_UNIQUE]],'DATA NC ST'!A:M,4,0),0)</f>
        <v>0</v>
      </c>
      <c r="P574" s="4">
        <f>IFERROR(VLOOKUP(CHARGE34562[[#This Row],[NUMERO_UNIQUE]],'DATA NC ST'!A:M,11,0),0)</f>
        <v>0</v>
      </c>
    </row>
    <row r="575" spans="1:16" x14ac:dyDescent="0.25">
      <c r="A575" s="2" t="s">
        <v>4795</v>
      </c>
      <c r="B575" s="2">
        <v>44312.431423611109</v>
      </c>
      <c r="C575" s="2" t="s">
        <v>447</v>
      </c>
      <c r="D575" s="2" t="s">
        <v>2613</v>
      </c>
      <c r="E575" s="8" t="s">
        <v>3408</v>
      </c>
      <c r="F575" s="4">
        <v>9283</v>
      </c>
      <c r="G575" s="4">
        <v>1</v>
      </c>
      <c r="H575" s="10">
        <v>10</v>
      </c>
      <c r="I575" s="2" t="s">
        <v>644</v>
      </c>
      <c r="J575" s="2" t="s">
        <v>654</v>
      </c>
      <c r="K575" s="2" t="s">
        <v>943</v>
      </c>
      <c r="L575" s="8">
        <v>1</v>
      </c>
      <c r="M575" s="2" t="s">
        <v>1813</v>
      </c>
      <c r="N575" s="2" t="s">
        <v>1814</v>
      </c>
      <c r="O575" s="4">
        <f>IFERROR(VLOOKUP(CHARGE34562[[#This Row],[NUMERO_UNIQUE]],'DATA NC ST'!A:M,4,0),0)</f>
        <v>0</v>
      </c>
      <c r="P575" s="4">
        <f>IFERROR(VLOOKUP(CHARGE34562[[#This Row],[NUMERO_UNIQUE]],'DATA NC ST'!A:M,11,0),0)</f>
        <v>0</v>
      </c>
    </row>
    <row r="576" spans="1:16" x14ac:dyDescent="0.25">
      <c r="A576" s="2" t="s">
        <v>4796</v>
      </c>
      <c r="B576" s="2">
        <v>44307.649282407408</v>
      </c>
      <c r="C576" s="2" t="s">
        <v>448</v>
      </c>
      <c r="D576" s="2" t="s">
        <v>2614</v>
      </c>
      <c r="E576" s="8" t="s">
        <v>3593</v>
      </c>
      <c r="F576" s="4">
        <v>9282</v>
      </c>
      <c r="G576" s="4">
        <v>5</v>
      </c>
      <c r="H576" s="10">
        <v>24</v>
      </c>
      <c r="I576" s="2" t="s">
        <v>629</v>
      </c>
      <c r="J576" s="2" t="s">
        <v>654</v>
      </c>
      <c r="K576" s="2" t="s">
        <v>1115</v>
      </c>
      <c r="L576" s="8">
        <v>1</v>
      </c>
      <c r="M576" s="2" t="s">
        <v>65</v>
      </c>
      <c r="N576" s="2" t="s">
        <v>1696</v>
      </c>
      <c r="O576" s="4">
        <f>IFERROR(VLOOKUP(CHARGE34562[[#This Row],[NUMERO_UNIQUE]],'DATA NC ST'!A:M,4,0),0)</f>
        <v>0</v>
      </c>
      <c r="P576" s="4">
        <f>IFERROR(VLOOKUP(CHARGE34562[[#This Row],[NUMERO_UNIQUE]],'DATA NC ST'!A:M,11,0),0)</f>
        <v>0</v>
      </c>
    </row>
    <row r="577" spans="1:16" x14ac:dyDescent="0.25">
      <c r="A577" s="2" t="s">
        <v>4797</v>
      </c>
      <c r="B577" s="2">
        <v>44307.649282407408</v>
      </c>
      <c r="C577" s="2" t="s">
        <v>448</v>
      </c>
      <c r="D577" s="2" t="s">
        <v>2615</v>
      </c>
      <c r="E577" s="8" t="s">
        <v>3594</v>
      </c>
      <c r="F577" s="4">
        <v>9282</v>
      </c>
      <c r="G577" s="4">
        <v>4</v>
      </c>
      <c r="H577" s="10">
        <v>60</v>
      </c>
      <c r="I577" s="2" t="s">
        <v>629</v>
      </c>
      <c r="J577" s="2" t="s">
        <v>654</v>
      </c>
      <c r="K577" s="2" t="s">
        <v>1116</v>
      </c>
      <c r="L577" s="8">
        <v>1</v>
      </c>
      <c r="M577" s="2" t="s">
        <v>61</v>
      </c>
      <c r="N577" s="2" t="s">
        <v>1746</v>
      </c>
      <c r="O577" s="4">
        <f>IFERROR(VLOOKUP(CHARGE34562[[#This Row],[NUMERO_UNIQUE]],'DATA NC ST'!A:M,4,0),0)</f>
        <v>0</v>
      </c>
      <c r="P577" s="4">
        <f>IFERROR(VLOOKUP(CHARGE34562[[#This Row],[NUMERO_UNIQUE]],'DATA NC ST'!A:M,11,0),0)</f>
        <v>0</v>
      </c>
    </row>
    <row r="578" spans="1:16" x14ac:dyDescent="0.25">
      <c r="A578" s="2" t="s">
        <v>4798</v>
      </c>
      <c r="B578" s="2">
        <v>44307.649282407408</v>
      </c>
      <c r="C578" s="2" t="s">
        <v>448</v>
      </c>
      <c r="D578" s="2" t="s">
        <v>2616</v>
      </c>
      <c r="E578" s="8" t="s">
        <v>3595</v>
      </c>
      <c r="F578" s="4">
        <v>9282</v>
      </c>
      <c r="G578" s="4">
        <v>3</v>
      </c>
      <c r="H578" s="10">
        <v>63</v>
      </c>
      <c r="I578" s="2" t="s">
        <v>629</v>
      </c>
      <c r="J578" s="2" t="s">
        <v>654</v>
      </c>
      <c r="K578" s="2" t="s">
        <v>1117</v>
      </c>
      <c r="L578" s="8">
        <v>1</v>
      </c>
      <c r="M578" s="2" t="s">
        <v>169</v>
      </c>
      <c r="N578" s="2" t="s">
        <v>1919</v>
      </c>
      <c r="O578" s="4">
        <f>IFERROR(VLOOKUP(CHARGE34562[[#This Row],[NUMERO_UNIQUE]],'DATA NC ST'!A:M,4,0),0)</f>
        <v>0</v>
      </c>
      <c r="P578" s="4">
        <f>IFERROR(VLOOKUP(CHARGE34562[[#This Row],[NUMERO_UNIQUE]],'DATA NC ST'!A:M,11,0),0)</f>
        <v>0</v>
      </c>
    </row>
    <row r="579" spans="1:16" x14ac:dyDescent="0.25">
      <c r="A579" s="2" t="s">
        <v>4799</v>
      </c>
      <c r="B579" s="2">
        <v>44307.649282407408</v>
      </c>
      <c r="C579" s="2" t="s">
        <v>448</v>
      </c>
      <c r="D579" s="2" t="s">
        <v>2617</v>
      </c>
      <c r="E579" s="8" t="s">
        <v>3596</v>
      </c>
      <c r="F579" s="4">
        <v>9282</v>
      </c>
      <c r="G579" s="4">
        <v>2</v>
      </c>
      <c r="H579" s="10">
        <v>98</v>
      </c>
      <c r="I579" s="2" t="s">
        <v>629</v>
      </c>
      <c r="J579" s="2" t="s">
        <v>654</v>
      </c>
      <c r="K579" s="2" t="s">
        <v>1118</v>
      </c>
      <c r="L579" s="8">
        <v>1</v>
      </c>
      <c r="M579" s="2" t="s">
        <v>90</v>
      </c>
      <c r="N579" s="2" t="s">
        <v>1858</v>
      </c>
      <c r="O579" s="4">
        <f>IFERROR(VLOOKUP(CHARGE34562[[#This Row],[NUMERO_UNIQUE]],'DATA NC ST'!A:M,4,0),0)</f>
        <v>0</v>
      </c>
      <c r="P579" s="4">
        <f>IFERROR(VLOOKUP(CHARGE34562[[#This Row],[NUMERO_UNIQUE]],'DATA NC ST'!A:M,11,0),0)</f>
        <v>0</v>
      </c>
    </row>
    <row r="580" spans="1:16" x14ac:dyDescent="0.25">
      <c r="A580" s="2" t="s">
        <v>4800</v>
      </c>
      <c r="B580" s="2">
        <v>44307.649282407408</v>
      </c>
      <c r="C580" s="2" t="s">
        <v>448</v>
      </c>
      <c r="D580" s="2" t="s">
        <v>2618</v>
      </c>
      <c r="E580" s="8" t="s">
        <v>3597</v>
      </c>
      <c r="F580" s="4">
        <v>9282</v>
      </c>
      <c r="G580" s="4">
        <v>1</v>
      </c>
      <c r="H580" s="10">
        <v>12</v>
      </c>
      <c r="I580" s="2" t="s">
        <v>629</v>
      </c>
      <c r="J580" s="2" t="s">
        <v>654</v>
      </c>
      <c r="K580" s="2" t="s">
        <v>1119</v>
      </c>
      <c r="L580" s="8">
        <v>1</v>
      </c>
      <c r="M580" s="2" t="s">
        <v>1898</v>
      </c>
      <c r="N580" s="2" t="s">
        <v>1899</v>
      </c>
      <c r="O580" s="4">
        <f>IFERROR(VLOOKUP(CHARGE34562[[#This Row],[NUMERO_UNIQUE]],'DATA NC ST'!A:M,4,0),0)</f>
        <v>0</v>
      </c>
      <c r="P580" s="4">
        <f>IFERROR(VLOOKUP(CHARGE34562[[#This Row],[NUMERO_UNIQUE]],'DATA NC ST'!A:M,11,0),0)</f>
        <v>0</v>
      </c>
    </row>
    <row r="581" spans="1:16" x14ac:dyDescent="0.25">
      <c r="A581" s="2" t="s">
        <v>4801</v>
      </c>
      <c r="B581" s="2">
        <v>44307.644918981481</v>
      </c>
      <c r="C581" s="2" t="s">
        <v>449</v>
      </c>
      <c r="D581" s="2" t="s">
        <v>2619</v>
      </c>
      <c r="E581" s="8" t="s">
        <v>3598</v>
      </c>
      <c r="F581" s="4">
        <v>9281</v>
      </c>
      <c r="G581" s="4">
        <v>4</v>
      </c>
      <c r="H581" s="10">
        <v>10</v>
      </c>
      <c r="I581" s="2" t="s">
        <v>630</v>
      </c>
      <c r="J581" s="2" t="s">
        <v>654</v>
      </c>
      <c r="K581" s="2" t="s">
        <v>1120</v>
      </c>
      <c r="L581" s="8">
        <v>1</v>
      </c>
      <c r="M581" s="2" t="s">
        <v>46</v>
      </c>
      <c r="N581" s="2" t="s">
        <v>1920</v>
      </c>
      <c r="O581" s="4">
        <f>IFERROR(VLOOKUP(CHARGE34562[[#This Row],[NUMERO_UNIQUE]],'DATA NC ST'!A:M,4,0),0)</f>
        <v>0</v>
      </c>
      <c r="P581" s="4">
        <f>IFERROR(VLOOKUP(CHARGE34562[[#This Row],[NUMERO_UNIQUE]],'DATA NC ST'!A:M,11,0),0)</f>
        <v>0</v>
      </c>
    </row>
    <row r="582" spans="1:16" x14ac:dyDescent="0.25">
      <c r="A582" s="2" t="s">
        <v>4235</v>
      </c>
      <c r="B582" s="2">
        <v>44307.644918981481</v>
      </c>
      <c r="C582" s="2" t="s">
        <v>449</v>
      </c>
      <c r="D582" s="2" t="s">
        <v>2620</v>
      </c>
      <c r="E582" s="8" t="s">
        <v>3599</v>
      </c>
      <c r="F582" s="4">
        <v>9281</v>
      </c>
      <c r="G582" s="4">
        <v>3</v>
      </c>
      <c r="H582" s="10">
        <v>32</v>
      </c>
      <c r="I582" s="2" t="s">
        <v>630</v>
      </c>
      <c r="J582" s="2" t="s">
        <v>654</v>
      </c>
      <c r="K582" s="2" t="s">
        <v>1121</v>
      </c>
      <c r="L582" s="8">
        <v>1</v>
      </c>
      <c r="M582" s="2" t="s">
        <v>1921</v>
      </c>
      <c r="N582" s="2" t="s">
        <v>1715</v>
      </c>
      <c r="O582" s="4">
        <f>IFERROR(VLOOKUP(CHARGE34562[[#This Row],[NUMERO_UNIQUE]],'DATA NC ST'!A:M,4,0),0)</f>
        <v>32</v>
      </c>
      <c r="P582" s="4">
        <f>IFERROR(VLOOKUP(CHARGE34562[[#This Row],[NUMERO_UNIQUE]],'DATA NC ST'!A:M,11,0),0)</f>
        <v>32</v>
      </c>
    </row>
    <row r="583" spans="1:16" x14ac:dyDescent="0.25">
      <c r="A583" s="2" t="s">
        <v>4802</v>
      </c>
      <c r="B583" s="2">
        <v>44307.644918981481</v>
      </c>
      <c r="C583" s="2" t="s">
        <v>449</v>
      </c>
      <c r="D583" s="2" t="s">
        <v>2621</v>
      </c>
      <c r="E583" s="8" t="s">
        <v>3600</v>
      </c>
      <c r="F583" s="4">
        <v>9281</v>
      </c>
      <c r="G583" s="4">
        <v>2</v>
      </c>
      <c r="H583" s="10">
        <v>16</v>
      </c>
      <c r="I583" s="2" t="s">
        <v>630</v>
      </c>
      <c r="J583" s="2" t="s">
        <v>654</v>
      </c>
      <c r="K583" s="2" t="s">
        <v>1122</v>
      </c>
      <c r="L583" s="8">
        <v>1</v>
      </c>
      <c r="M583" s="2" t="s">
        <v>1922</v>
      </c>
      <c r="N583" s="2" t="s">
        <v>1568</v>
      </c>
      <c r="O583" s="4">
        <f>IFERROR(VLOOKUP(CHARGE34562[[#This Row],[NUMERO_UNIQUE]],'DATA NC ST'!A:M,4,0),0)</f>
        <v>0</v>
      </c>
      <c r="P583" s="4">
        <f>IFERROR(VLOOKUP(CHARGE34562[[#This Row],[NUMERO_UNIQUE]],'DATA NC ST'!A:M,11,0),0)</f>
        <v>0</v>
      </c>
    </row>
    <row r="584" spans="1:16" x14ac:dyDescent="0.25">
      <c r="A584" s="2" t="s">
        <v>4803</v>
      </c>
      <c r="B584" s="2">
        <v>44307.644918981481</v>
      </c>
      <c r="C584" s="2" t="s">
        <v>449</v>
      </c>
      <c r="D584" s="2" t="s">
        <v>2622</v>
      </c>
      <c r="E584" s="8" t="s">
        <v>3601</v>
      </c>
      <c r="F584" s="4">
        <v>9281</v>
      </c>
      <c r="G584" s="4">
        <v>1</v>
      </c>
      <c r="H584" s="10">
        <v>39</v>
      </c>
      <c r="I584" s="2" t="s">
        <v>630</v>
      </c>
      <c r="J584" s="2" t="s">
        <v>654</v>
      </c>
      <c r="K584" s="2" t="s">
        <v>1123</v>
      </c>
      <c r="L584" s="8">
        <v>1</v>
      </c>
      <c r="M584" s="2" t="s">
        <v>50</v>
      </c>
      <c r="N584" s="2" t="s">
        <v>1622</v>
      </c>
      <c r="O584" s="4">
        <f>IFERROR(VLOOKUP(CHARGE34562[[#This Row],[NUMERO_UNIQUE]],'DATA NC ST'!A:M,4,0),0)</f>
        <v>0</v>
      </c>
      <c r="P584" s="4">
        <f>IFERROR(VLOOKUP(CHARGE34562[[#This Row],[NUMERO_UNIQUE]],'DATA NC ST'!A:M,11,0),0)</f>
        <v>0</v>
      </c>
    </row>
    <row r="585" spans="1:16" x14ac:dyDescent="0.25">
      <c r="A585" s="2" t="s">
        <v>4804</v>
      </c>
      <c r="B585" s="2">
        <v>44307.614490740743</v>
      </c>
      <c r="C585" s="2" t="s">
        <v>450</v>
      </c>
      <c r="D585" s="2" t="s">
        <v>2623</v>
      </c>
      <c r="E585" s="8" t="s">
        <v>3269</v>
      </c>
      <c r="F585" s="4">
        <v>9280</v>
      </c>
      <c r="G585" s="4">
        <v>2</v>
      </c>
      <c r="H585" s="10">
        <v>105</v>
      </c>
      <c r="I585" s="2" t="s">
        <v>641</v>
      </c>
      <c r="J585" s="2" t="s">
        <v>654</v>
      </c>
      <c r="K585" s="2" t="s">
        <v>1124</v>
      </c>
      <c r="L585" s="8">
        <v>2</v>
      </c>
      <c r="M585" s="2" t="s">
        <v>141</v>
      </c>
      <c r="N585" s="2" t="s">
        <v>1705</v>
      </c>
      <c r="O585" s="4">
        <f>IFERROR(VLOOKUP(CHARGE34562[[#This Row],[NUMERO_UNIQUE]],'DATA NC ST'!A:M,4,0),0)</f>
        <v>0</v>
      </c>
      <c r="P585" s="4">
        <f>IFERROR(VLOOKUP(CHARGE34562[[#This Row],[NUMERO_UNIQUE]],'DATA NC ST'!A:M,11,0),0)</f>
        <v>0</v>
      </c>
    </row>
    <row r="586" spans="1:16" x14ac:dyDescent="0.25">
      <c r="A586" s="2" t="s">
        <v>4805</v>
      </c>
      <c r="B586" s="2">
        <v>44307.614490740743</v>
      </c>
      <c r="C586" s="2" t="s">
        <v>450</v>
      </c>
      <c r="D586" s="2" t="s">
        <v>2623</v>
      </c>
      <c r="E586" s="8" t="s">
        <v>3268</v>
      </c>
      <c r="F586" s="4">
        <v>9280</v>
      </c>
      <c r="G586" s="4">
        <v>1</v>
      </c>
      <c r="H586" s="10">
        <v>105</v>
      </c>
      <c r="I586" s="2" t="s">
        <v>641</v>
      </c>
      <c r="J586" s="2" t="s">
        <v>654</v>
      </c>
      <c r="K586" s="2" t="s">
        <v>1124</v>
      </c>
      <c r="L586" s="8">
        <v>1</v>
      </c>
      <c r="M586" s="2" t="s">
        <v>97</v>
      </c>
      <c r="N586" s="2" t="s">
        <v>1705</v>
      </c>
      <c r="O586" s="4">
        <f>IFERROR(VLOOKUP(CHARGE34562[[#This Row],[NUMERO_UNIQUE]],'DATA NC ST'!A:M,4,0),0)</f>
        <v>0</v>
      </c>
      <c r="P586" s="4">
        <f>IFERROR(VLOOKUP(CHARGE34562[[#This Row],[NUMERO_UNIQUE]],'DATA NC ST'!A:M,11,0),0)</f>
        <v>0</v>
      </c>
    </row>
    <row r="587" spans="1:16" x14ac:dyDescent="0.25">
      <c r="A587" s="2" t="s">
        <v>4806</v>
      </c>
      <c r="B587" s="2">
        <v>44307.496898148151</v>
      </c>
      <c r="C587" s="2" t="s">
        <v>451</v>
      </c>
      <c r="D587" s="2" t="s">
        <v>2624</v>
      </c>
      <c r="E587" s="8" t="s">
        <v>3602</v>
      </c>
      <c r="F587" s="4">
        <v>9279</v>
      </c>
      <c r="G587" s="4">
        <v>1</v>
      </c>
      <c r="H587" s="10">
        <v>18</v>
      </c>
      <c r="I587" s="2" t="s">
        <v>234</v>
      </c>
      <c r="J587" s="2" t="s">
        <v>654</v>
      </c>
      <c r="K587" s="2" t="s">
        <v>909</v>
      </c>
      <c r="L587" s="8">
        <v>1</v>
      </c>
      <c r="M587" s="2" t="s">
        <v>201</v>
      </c>
      <c r="N587" s="2" t="s">
        <v>1923</v>
      </c>
      <c r="O587" s="4">
        <f>IFERROR(VLOOKUP(CHARGE34562[[#This Row],[NUMERO_UNIQUE]],'DATA NC ST'!A:M,4,0),0)</f>
        <v>0</v>
      </c>
      <c r="P587" s="4">
        <f>IFERROR(VLOOKUP(CHARGE34562[[#This Row],[NUMERO_UNIQUE]],'DATA NC ST'!A:M,11,0),0)</f>
        <v>0</v>
      </c>
    </row>
    <row r="588" spans="1:16" x14ac:dyDescent="0.25">
      <c r="A588" s="2" t="s">
        <v>4807</v>
      </c>
      <c r="B588" s="2">
        <v>44305.633773148147</v>
      </c>
      <c r="C588" s="2" t="s">
        <v>452</v>
      </c>
      <c r="D588" s="2" t="s">
        <v>2625</v>
      </c>
      <c r="E588" s="8" t="s">
        <v>3603</v>
      </c>
      <c r="F588" s="4">
        <v>9278</v>
      </c>
      <c r="G588" s="4">
        <v>4</v>
      </c>
      <c r="H588" s="10">
        <v>25</v>
      </c>
      <c r="I588" s="2" t="s">
        <v>629</v>
      </c>
      <c r="J588" s="2" t="s">
        <v>654</v>
      </c>
      <c r="K588" s="2" t="s">
        <v>1125</v>
      </c>
      <c r="L588" s="8">
        <v>1</v>
      </c>
      <c r="M588" s="2" t="s">
        <v>78</v>
      </c>
      <c r="N588" s="2" t="s">
        <v>1585</v>
      </c>
      <c r="O588" s="4">
        <f>IFERROR(VLOOKUP(CHARGE34562[[#This Row],[NUMERO_UNIQUE]],'DATA NC ST'!A:M,4,0),0)</f>
        <v>0</v>
      </c>
      <c r="P588" s="4">
        <f>IFERROR(VLOOKUP(CHARGE34562[[#This Row],[NUMERO_UNIQUE]],'DATA NC ST'!A:M,11,0),0)</f>
        <v>0</v>
      </c>
    </row>
    <row r="589" spans="1:16" x14ac:dyDescent="0.25">
      <c r="A589" s="2" t="s">
        <v>4808</v>
      </c>
      <c r="B589" s="2">
        <v>44305.633773148147</v>
      </c>
      <c r="C589" s="2" t="s">
        <v>452</v>
      </c>
      <c r="D589" s="2" t="s">
        <v>2626</v>
      </c>
      <c r="E589" s="8" t="s">
        <v>3604</v>
      </c>
      <c r="F589" s="4">
        <v>9278</v>
      </c>
      <c r="G589" s="4">
        <v>3</v>
      </c>
      <c r="H589" s="10">
        <v>90</v>
      </c>
      <c r="I589" s="2" t="s">
        <v>629</v>
      </c>
      <c r="J589" s="2" t="s">
        <v>654</v>
      </c>
      <c r="K589" s="2" t="s">
        <v>1126</v>
      </c>
      <c r="L589" s="8">
        <v>1</v>
      </c>
      <c r="M589" s="2" t="s">
        <v>71</v>
      </c>
      <c r="N589" s="2" t="s">
        <v>1568</v>
      </c>
      <c r="O589" s="4">
        <f>IFERROR(VLOOKUP(CHARGE34562[[#This Row],[NUMERO_UNIQUE]],'DATA NC ST'!A:M,4,0),0)</f>
        <v>0</v>
      </c>
      <c r="P589" s="4">
        <f>IFERROR(VLOOKUP(CHARGE34562[[#This Row],[NUMERO_UNIQUE]],'DATA NC ST'!A:M,11,0),0)</f>
        <v>0</v>
      </c>
    </row>
    <row r="590" spans="1:16" x14ac:dyDescent="0.25">
      <c r="A590" s="2" t="s">
        <v>4809</v>
      </c>
      <c r="B590" s="2">
        <v>44305.633773148147</v>
      </c>
      <c r="C590" s="2" t="s">
        <v>452</v>
      </c>
      <c r="D590" s="2" t="s">
        <v>2627</v>
      </c>
      <c r="E590" s="8" t="s">
        <v>3605</v>
      </c>
      <c r="F590" s="4">
        <v>9278</v>
      </c>
      <c r="G590" s="4">
        <v>2</v>
      </c>
      <c r="H590" s="10">
        <v>45</v>
      </c>
      <c r="I590" s="2" t="s">
        <v>629</v>
      </c>
      <c r="J590" s="2" t="s">
        <v>654</v>
      </c>
      <c r="K590" s="2" t="s">
        <v>1127</v>
      </c>
      <c r="L590" s="8">
        <v>1</v>
      </c>
      <c r="M590" s="2" t="s">
        <v>196</v>
      </c>
      <c r="N590" s="2" t="s">
        <v>1739</v>
      </c>
      <c r="O590" s="4">
        <f>IFERROR(VLOOKUP(CHARGE34562[[#This Row],[NUMERO_UNIQUE]],'DATA NC ST'!A:M,4,0),0)</f>
        <v>0</v>
      </c>
      <c r="P590" s="4">
        <f>IFERROR(VLOOKUP(CHARGE34562[[#This Row],[NUMERO_UNIQUE]],'DATA NC ST'!A:M,11,0),0)</f>
        <v>0</v>
      </c>
    </row>
    <row r="591" spans="1:16" x14ac:dyDescent="0.25">
      <c r="A591" s="2" t="s">
        <v>4810</v>
      </c>
      <c r="B591" s="2">
        <v>44305.633773148147</v>
      </c>
      <c r="C591" s="2" t="s">
        <v>452</v>
      </c>
      <c r="D591" s="2" t="s">
        <v>2628</v>
      </c>
      <c r="E591" s="8" t="s">
        <v>3606</v>
      </c>
      <c r="F591" s="4">
        <v>9278</v>
      </c>
      <c r="G591" s="4">
        <v>1</v>
      </c>
      <c r="H591" s="10">
        <v>198</v>
      </c>
      <c r="I591" s="2" t="s">
        <v>629</v>
      </c>
      <c r="J591" s="2" t="s">
        <v>654</v>
      </c>
      <c r="K591" s="2" t="s">
        <v>1128</v>
      </c>
      <c r="L591" s="8">
        <v>1</v>
      </c>
      <c r="M591" s="2" t="s">
        <v>9</v>
      </c>
      <c r="N591" s="2" t="s">
        <v>1745</v>
      </c>
      <c r="O591" s="4">
        <f>IFERROR(VLOOKUP(CHARGE34562[[#This Row],[NUMERO_UNIQUE]],'DATA NC ST'!A:M,4,0),0)</f>
        <v>0</v>
      </c>
      <c r="P591" s="4">
        <f>IFERROR(VLOOKUP(CHARGE34562[[#This Row],[NUMERO_UNIQUE]],'DATA NC ST'!A:M,11,0),0)</f>
        <v>0</v>
      </c>
    </row>
    <row r="592" spans="1:16" x14ac:dyDescent="0.25">
      <c r="A592" s="2" t="s">
        <v>4811</v>
      </c>
      <c r="B592" s="2">
        <v>44305.626817129632</v>
      </c>
      <c r="C592" s="2" t="s">
        <v>453</v>
      </c>
      <c r="D592" s="2" t="s">
        <v>2629</v>
      </c>
      <c r="E592" s="8" t="s">
        <v>3607</v>
      </c>
      <c r="F592" s="4">
        <v>9277</v>
      </c>
      <c r="G592" s="4">
        <v>1</v>
      </c>
      <c r="H592" s="10">
        <v>1</v>
      </c>
      <c r="I592" s="2" t="s">
        <v>234</v>
      </c>
      <c r="J592" s="2" t="s">
        <v>654</v>
      </c>
      <c r="K592" s="2" t="s">
        <v>1129</v>
      </c>
      <c r="L592" s="8">
        <v>1</v>
      </c>
      <c r="M592" s="2" t="s">
        <v>1632</v>
      </c>
      <c r="N592" s="2" t="s">
        <v>1632</v>
      </c>
      <c r="O592" s="4">
        <f>IFERROR(VLOOKUP(CHARGE34562[[#This Row],[NUMERO_UNIQUE]],'DATA NC ST'!A:M,4,0),0)</f>
        <v>0</v>
      </c>
      <c r="P592" s="4">
        <f>IFERROR(VLOOKUP(CHARGE34562[[#This Row],[NUMERO_UNIQUE]],'DATA NC ST'!A:M,11,0),0)</f>
        <v>0</v>
      </c>
    </row>
    <row r="593" spans="1:16" x14ac:dyDescent="0.25">
      <c r="A593" s="2" t="s">
        <v>4812</v>
      </c>
      <c r="B593" s="2">
        <v>44305.625717592593</v>
      </c>
      <c r="C593" s="2" t="s">
        <v>454</v>
      </c>
      <c r="D593" s="2" t="s">
        <v>2630</v>
      </c>
      <c r="E593" s="8" t="s">
        <v>3608</v>
      </c>
      <c r="F593" s="4">
        <v>9276</v>
      </c>
      <c r="G593" s="4">
        <v>2</v>
      </c>
      <c r="H593" s="10">
        <v>5</v>
      </c>
      <c r="I593" s="2" t="s">
        <v>634</v>
      </c>
      <c r="J593" s="2" t="s">
        <v>654</v>
      </c>
      <c r="K593" s="2" t="s">
        <v>1130</v>
      </c>
      <c r="L593" s="8">
        <v>2</v>
      </c>
      <c r="M593" s="2" t="s">
        <v>1624</v>
      </c>
      <c r="N593" s="2" t="s">
        <v>1624</v>
      </c>
      <c r="O593" s="4">
        <f>IFERROR(VLOOKUP(CHARGE34562[[#This Row],[NUMERO_UNIQUE]],'DATA NC ST'!A:M,4,0),0)</f>
        <v>0</v>
      </c>
      <c r="P593" s="4">
        <f>IFERROR(VLOOKUP(CHARGE34562[[#This Row],[NUMERO_UNIQUE]],'DATA NC ST'!A:M,11,0),0)</f>
        <v>0</v>
      </c>
    </row>
    <row r="594" spans="1:16" x14ac:dyDescent="0.25">
      <c r="A594" s="2" t="s">
        <v>4813</v>
      </c>
      <c r="B594" s="2">
        <v>44305.625717592593</v>
      </c>
      <c r="C594" s="2" t="s">
        <v>454</v>
      </c>
      <c r="D594" s="2" t="s">
        <v>2630</v>
      </c>
      <c r="E594" s="8" t="s">
        <v>3609</v>
      </c>
      <c r="F594" s="4">
        <v>9276</v>
      </c>
      <c r="G594" s="4">
        <v>1</v>
      </c>
      <c r="H594" s="10">
        <v>5</v>
      </c>
      <c r="I594" s="2" t="s">
        <v>634</v>
      </c>
      <c r="J594" s="2" t="s">
        <v>654</v>
      </c>
      <c r="K594" s="2" t="s">
        <v>1130</v>
      </c>
      <c r="L594" s="8">
        <v>1</v>
      </c>
      <c r="M594" s="2" t="s">
        <v>1623</v>
      </c>
      <c r="N594" s="2" t="s">
        <v>1623</v>
      </c>
      <c r="O594" s="4">
        <f>IFERROR(VLOOKUP(CHARGE34562[[#This Row],[NUMERO_UNIQUE]],'DATA NC ST'!A:M,4,0),0)</f>
        <v>0</v>
      </c>
      <c r="P594" s="4">
        <f>IFERROR(VLOOKUP(CHARGE34562[[#This Row],[NUMERO_UNIQUE]],'DATA NC ST'!A:M,11,0),0)</f>
        <v>0</v>
      </c>
    </row>
    <row r="595" spans="1:16" x14ac:dyDescent="0.25">
      <c r="A595" s="2" t="s">
        <v>4814</v>
      </c>
      <c r="B595" s="2">
        <v>44305.624340277776</v>
      </c>
      <c r="C595" s="2" t="s">
        <v>455</v>
      </c>
      <c r="D595" s="2" t="s">
        <v>2631</v>
      </c>
      <c r="E595" s="8" t="s">
        <v>3610</v>
      </c>
      <c r="F595" s="4">
        <v>9275</v>
      </c>
      <c r="G595" s="4">
        <v>1</v>
      </c>
      <c r="H595" s="10">
        <v>26</v>
      </c>
      <c r="I595" s="2" t="s">
        <v>637</v>
      </c>
      <c r="J595" s="2" t="s">
        <v>963</v>
      </c>
      <c r="K595" s="2" t="s">
        <v>964</v>
      </c>
      <c r="L595" s="8">
        <v>2</v>
      </c>
      <c r="M595" s="2" t="s">
        <v>39</v>
      </c>
      <c r="N595" s="2" t="s">
        <v>1658</v>
      </c>
      <c r="O595" s="4">
        <f>IFERROR(VLOOKUP(CHARGE34562[[#This Row],[NUMERO_UNIQUE]],'DATA NC ST'!A:M,4,0),0)</f>
        <v>0</v>
      </c>
      <c r="P595" s="4">
        <f>IFERROR(VLOOKUP(CHARGE34562[[#This Row],[NUMERO_UNIQUE]],'DATA NC ST'!A:M,11,0),0)</f>
        <v>0</v>
      </c>
    </row>
    <row r="596" spans="1:16" x14ac:dyDescent="0.25">
      <c r="A596" s="2" t="s">
        <v>4815</v>
      </c>
      <c r="B596" s="2">
        <v>44302.598067129627</v>
      </c>
      <c r="C596" s="2" t="s">
        <v>456</v>
      </c>
      <c r="D596" s="2" t="s">
        <v>2632</v>
      </c>
      <c r="E596" s="8" t="s">
        <v>3611</v>
      </c>
      <c r="F596" s="4">
        <v>9274</v>
      </c>
      <c r="G596" s="4">
        <v>2</v>
      </c>
      <c r="H596" s="10">
        <v>1</v>
      </c>
      <c r="I596" s="2" t="s">
        <v>234</v>
      </c>
      <c r="J596" s="2" t="s">
        <v>654</v>
      </c>
      <c r="K596" s="2" t="s">
        <v>1131</v>
      </c>
      <c r="L596" s="8">
        <v>1</v>
      </c>
      <c r="M596" s="2" t="s">
        <v>1632</v>
      </c>
      <c r="N596" s="2" t="s">
        <v>1632</v>
      </c>
      <c r="O596" s="4">
        <f>IFERROR(VLOOKUP(CHARGE34562[[#This Row],[NUMERO_UNIQUE]],'DATA NC ST'!A:M,4,0),0)</f>
        <v>0</v>
      </c>
      <c r="P596" s="4">
        <f>IFERROR(VLOOKUP(CHARGE34562[[#This Row],[NUMERO_UNIQUE]],'DATA NC ST'!A:M,11,0),0)</f>
        <v>0</v>
      </c>
    </row>
    <row r="597" spans="1:16" x14ac:dyDescent="0.25">
      <c r="A597" s="2" t="s">
        <v>4816</v>
      </c>
      <c r="B597" s="2">
        <v>44302.598067129627</v>
      </c>
      <c r="C597" s="2" t="s">
        <v>456</v>
      </c>
      <c r="D597" s="2" t="s">
        <v>2633</v>
      </c>
      <c r="E597" s="8" t="s">
        <v>3612</v>
      </c>
      <c r="F597" s="4">
        <v>9274</v>
      </c>
      <c r="G597" s="4">
        <v>1</v>
      </c>
      <c r="H597" s="10">
        <v>1</v>
      </c>
      <c r="I597" s="2" t="s">
        <v>234</v>
      </c>
      <c r="J597" s="2" t="s">
        <v>654</v>
      </c>
      <c r="K597" s="2" t="s">
        <v>1132</v>
      </c>
      <c r="L597" s="8">
        <v>1</v>
      </c>
      <c r="M597" s="2" t="s">
        <v>1631</v>
      </c>
      <c r="N597" s="2" t="s">
        <v>1631</v>
      </c>
      <c r="O597" s="4">
        <f>IFERROR(VLOOKUP(CHARGE34562[[#This Row],[NUMERO_UNIQUE]],'DATA NC ST'!A:M,4,0),0)</f>
        <v>0</v>
      </c>
      <c r="P597" s="4">
        <f>IFERROR(VLOOKUP(CHARGE34562[[#This Row],[NUMERO_UNIQUE]],'DATA NC ST'!A:M,11,0),0)</f>
        <v>0</v>
      </c>
    </row>
    <row r="598" spans="1:16" x14ac:dyDescent="0.25">
      <c r="A598" s="2" t="s">
        <v>4817</v>
      </c>
      <c r="B598" s="2">
        <v>44302.594641203701</v>
      </c>
      <c r="C598" s="2" t="s">
        <v>457</v>
      </c>
      <c r="D598" s="2" t="s">
        <v>2634</v>
      </c>
      <c r="E598" s="8" t="s">
        <v>3613</v>
      </c>
      <c r="F598" s="4">
        <v>9273</v>
      </c>
      <c r="G598" s="4">
        <v>3</v>
      </c>
      <c r="H598" s="10">
        <v>165</v>
      </c>
      <c r="I598" s="2" t="s">
        <v>632</v>
      </c>
      <c r="J598" s="2" t="s">
        <v>654</v>
      </c>
      <c r="K598" s="2" t="s">
        <v>1133</v>
      </c>
      <c r="L598" s="8">
        <v>1</v>
      </c>
      <c r="M598" s="2" t="s">
        <v>1924</v>
      </c>
      <c r="N598" s="2" t="s">
        <v>1925</v>
      </c>
      <c r="O598" s="4">
        <f>IFERROR(VLOOKUP(CHARGE34562[[#This Row],[NUMERO_UNIQUE]],'DATA NC ST'!A:M,4,0),0)</f>
        <v>0</v>
      </c>
      <c r="P598" s="4">
        <f>IFERROR(VLOOKUP(CHARGE34562[[#This Row],[NUMERO_UNIQUE]],'DATA NC ST'!A:M,11,0),0)</f>
        <v>0</v>
      </c>
    </row>
    <row r="599" spans="1:16" x14ac:dyDescent="0.25">
      <c r="A599" s="2" t="s">
        <v>4818</v>
      </c>
      <c r="B599" s="2">
        <v>44302.594641203701</v>
      </c>
      <c r="C599" s="2" t="s">
        <v>457</v>
      </c>
      <c r="D599" s="2" t="s">
        <v>2635</v>
      </c>
      <c r="E599" s="8" t="s">
        <v>3614</v>
      </c>
      <c r="F599" s="4">
        <v>9273</v>
      </c>
      <c r="G599" s="4">
        <v>2</v>
      </c>
      <c r="H599" s="10">
        <v>164</v>
      </c>
      <c r="I599" s="2" t="s">
        <v>632</v>
      </c>
      <c r="J599" s="2" t="s">
        <v>654</v>
      </c>
      <c r="K599" s="2" t="s">
        <v>1134</v>
      </c>
      <c r="L599" s="8">
        <v>1</v>
      </c>
      <c r="M599" s="2" t="s">
        <v>1926</v>
      </c>
      <c r="N599" s="2" t="s">
        <v>1925</v>
      </c>
      <c r="O599" s="4">
        <f>IFERROR(VLOOKUP(CHARGE34562[[#This Row],[NUMERO_UNIQUE]],'DATA NC ST'!A:M,4,0),0)</f>
        <v>0</v>
      </c>
      <c r="P599" s="4">
        <f>IFERROR(VLOOKUP(CHARGE34562[[#This Row],[NUMERO_UNIQUE]],'DATA NC ST'!A:M,11,0),0)</f>
        <v>0</v>
      </c>
    </row>
    <row r="600" spans="1:16" x14ac:dyDescent="0.25">
      <c r="A600" s="2" t="s">
        <v>4819</v>
      </c>
      <c r="B600" s="2">
        <v>44302.594641203701</v>
      </c>
      <c r="C600" s="2" t="s">
        <v>457</v>
      </c>
      <c r="D600" s="2" t="s">
        <v>2636</v>
      </c>
      <c r="E600" s="8" t="s">
        <v>3615</v>
      </c>
      <c r="F600" s="4">
        <v>9273</v>
      </c>
      <c r="G600" s="4">
        <v>1</v>
      </c>
      <c r="H600" s="10">
        <v>165</v>
      </c>
      <c r="I600" s="2" t="s">
        <v>632</v>
      </c>
      <c r="J600" s="2" t="s">
        <v>654</v>
      </c>
      <c r="K600" s="2" t="s">
        <v>1135</v>
      </c>
      <c r="L600" s="8">
        <v>1</v>
      </c>
      <c r="M600" s="2" t="s">
        <v>1927</v>
      </c>
      <c r="N600" s="2" t="s">
        <v>1925</v>
      </c>
      <c r="O600" s="4">
        <f>IFERROR(VLOOKUP(CHARGE34562[[#This Row],[NUMERO_UNIQUE]],'DATA NC ST'!A:M,4,0),0)</f>
        <v>0</v>
      </c>
      <c r="P600" s="4">
        <f>IFERROR(VLOOKUP(CHARGE34562[[#This Row],[NUMERO_UNIQUE]],'DATA NC ST'!A:M,11,0),0)</f>
        <v>0</v>
      </c>
    </row>
    <row r="601" spans="1:16" x14ac:dyDescent="0.25">
      <c r="A601" s="2" t="s">
        <v>4820</v>
      </c>
      <c r="B601" s="2">
        <v>44302.575648148151</v>
      </c>
      <c r="C601" s="2" t="s">
        <v>458</v>
      </c>
      <c r="D601" s="2" t="s">
        <v>2637</v>
      </c>
      <c r="E601" s="8" t="s">
        <v>3616</v>
      </c>
      <c r="F601" s="4">
        <v>9272</v>
      </c>
      <c r="G601" s="4">
        <v>1</v>
      </c>
      <c r="H601" s="10">
        <v>80</v>
      </c>
      <c r="I601" s="2" t="s">
        <v>630</v>
      </c>
      <c r="J601" s="2" t="s">
        <v>654</v>
      </c>
      <c r="K601" s="2" t="s">
        <v>1136</v>
      </c>
      <c r="L601" s="8">
        <v>1</v>
      </c>
      <c r="M601" s="2" t="s">
        <v>24</v>
      </c>
      <c r="N601" s="2" t="s">
        <v>1571</v>
      </c>
      <c r="O601" s="4">
        <f>IFERROR(VLOOKUP(CHARGE34562[[#This Row],[NUMERO_UNIQUE]],'DATA NC ST'!A:M,4,0),0)</f>
        <v>0</v>
      </c>
      <c r="P601" s="4">
        <f>IFERROR(VLOOKUP(CHARGE34562[[#This Row],[NUMERO_UNIQUE]],'DATA NC ST'!A:M,11,0),0)</f>
        <v>0</v>
      </c>
    </row>
    <row r="602" spans="1:16" x14ac:dyDescent="0.25">
      <c r="A602" s="2" t="s">
        <v>4821</v>
      </c>
      <c r="B602" s="2">
        <v>44302.443310185183</v>
      </c>
      <c r="C602" s="2" t="s">
        <v>459</v>
      </c>
      <c r="D602" s="2" t="s">
        <v>2638</v>
      </c>
      <c r="E602" s="8" t="s">
        <v>3617</v>
      </c>
      <c r="F602" s="4">
        <v>9269</v>
      </c>
      <c r="G602" s="4">
        <v>1</v>
      </c>
      <c r="H602" s="10">
        <v>11</v>
      </c>
      <c r="I602" s="2" t="s">
        <v>629</v>
      </c>
      <c r="J602" s="2" t="s">
        <v>654</v>
      </c>
      <c r="K602" s="2" t="s">
        <v>1137</v>
      </c>
      <c r="L602" s="8">
        <v>1</v>
      </c>
      <c r="M602" s="2" t="s">
        <v>197</v>
      </c>
      <c r="N602" s="2" t="s">
        <v>1906</v>
      </c>
      <c r="O602" s="4">
        <f>IFERROR(VLOOKUP(CHARGE34562[[#This Row],[NUMERO_UNIQUE]],'DATA NC ST'!A:M,4,0),0)</f>
        <v>0</v>
      </c>
      <c r="P602" s="4">
        <f>IFERROR(VLOOKUP(CHARGE34562[[#This Row],[NUMERO_UNIQUE]],'DATA NC ST'!A:M,11,0),0)</f>
        <v>0</v>
      </c>
    </row>
    <row r="603" spans="1:16" x14ac:dyDescent="0.25">
      <c r="A603" s="2" t="s">
        <v>4822</v>
      </c>
      <c r="B603" s="2">
        <v>44302.43240740741</v>
      </c>
      <c r="C603" s="2" t="s">
        <v>460</v>
      </c>
      <c r="D603" s="2" t="s">
        <v>2639</v>
      </c>
      <c r="E603" s="8" t="s">
        <v>3618</v>
      </c>
      <c r="F603" s="4">
        <v>9268</v>
      </c>
      <c r="G603" s="4">
        <v>2</v>
      </c>
      <c r="H603" s="10">
        <v>44</v>
      </c>
      <c r="I603" s="2" t="s">
        <v>630</v>
      </c>
      <c r="J603" s="2" t="s">
        <v>654</v>
      </c>
      <c r="K603" s="2" t="s">
        <v>1138</v>
      </c>
      <c r="L603" s="8">
        <v>1</v>
      </c>
      <c r="M603" s="2" t="s">
        <v>1928</v>
      </c>
      <c r="N603" s="2" t="s">
        <v>1929</v>
      </c>
      <c r="O603" s="4">
        <f>IFERROR(VLOOKUP(CHARGE34562[[#This Row],[NUMERO_UNIQUE]],'DATA NC ST'!A:M,4,0),0)</f>
        <v>0</v>
      </c>
      <c r="P603" s="4">
        <f>IFERROR(VLOOKUP(CHARGE34562[[#This Row],[NUMERO_UNIQUE]],'DATA NC ST'!A:M,11,0),0)</f>
        <v>0</v>
      </c>
    </row>
    <row r="604" spans="1:16" x14ac:dyDescent="0.25">
      <c r="A604" s="2" t="s">
        <v>4823</v>
      </c>
      <c r="B604" s="2">
        <v>44302.43240740741</v>
      </c>
      <c r="C604" s="2" t="s">
        <v>460</v>
      </c>
      <c r="D604" s="2" t="s">
        <v>2640</v>
      </c>
      <c r="E604" s="8" t="s">
        <v>3619</v>
      </c>
      <c r="F604" s="4">
        <v>9268</v>
      </c>
      <c r="G604" s="4">
        <v>1</v>
      </c>
      <c r="H604" s="10">
        <v>33</v>
      </c>
      <c r="I604" s="2" t="s">
        <v>630</v>
      </c>
      <c r="J604" s="2" t="s">
        <v>654</v>
      </c>
      <c r="K604" s="2" t="s">
        <v>1139</v>
      </c>
      <c r="L604" s="8">
        <v>1</v>
      </c>
      <c r="M604" s="2" t="s">
        <v>1930</v>
      </c>
      <c r="N604" s="2" t="s">
        <v>1931</v>
      </c>
      <c r="O604" s="4">
        <f>IFERROR(VLOOKUP(CHARGE34562[[#This Row],[NUMERO_UNIQUE]],'DATA NC ST'!A:M,4,0),0)</f>
        <v>0</v>
      </c>
      <c r="P604" s="4">
        <f>IFERROR(VLOOKUP(CHARGE34562[[#This Row],[NUMERO_UNIQUE]],'DATA NC ST'!A:M,11,0),0)</f>
        <v>0</v>
      </c>
    </row>
    <row r="605" spans="1:16" x14ac:dyDescent="0.25">
      <c r="A605" s="2" t="s">
        <v>4824</v>
      </c>
      <c r="B605" s="2">
        <v>44302.430497685185</v>
      </c>
      <c r="C605" s="2" t="s">
        <v>461</v>
      </c>
      <c r="D605" s="2" t="s">
        <v>2641</v>
      </c>
      <c r="E605" s="8" t="s">
        <v>3620</v>
      </c>
      <c r="F605" s="4">
        <v>9267</v>
      </c>
      <c r="G605" s="4">
        <v>2</v>
      </c>
      <c r="H605" s="10">
        <v>22</v>
      </c>
      <c r="I605" s="2" t="s">
        <v>630</v>
      </c>
      <c r="J605" s="2" t="s">
        <v>654</v>
      </c>
      <c r="K605" s="2" t="s">
        <v>1140</v>
      </c>
      <c r="L605" s="8">
        <v>1</v>
      </c>
      <c r="M605" s="2" t="s">
        <v>32</v>
      </c>
      <c r="N605" s="2" t="s">
        <v>4203</v>
      </c>
      <c r="O605" s="4">
        <f>IFERROR(VLOOKUP(CHARGE34562[[#This Row],[NUMERO_UNIQUE]],'DATA NC ST'!A:M,4,0),0)</f>
        <v>0</v>
      </c>
      <c r="P605" s="4">
        <f>IFERROR(VLOOKUP(CHARGE34562[[#This Row],[NUMERO_UNIQUE]],'DATA NC ST'!A:M,11,0),0)</f>
        <v>0</v>
      </c>
    </row>
    <row r="606" spans="1:16" x14ac:dyDescent="0.25">
      <c r="A606" s="2" t="s">
        <v>4825</v>
      </c>
      <c r="B606" s="2">
        <v>44302.430497685185</v>
      </c>
      <c r="C606" s="2" t="s">
        <v>461</v>
      </c>
      <c r="D606" s="2" t="s">
        <v>2642</v>
      </c>
      <c r="E606" s="8" t="s">
        <v>3621</v>
      </c>
      <c r="F606" s="4">
        <v>9267</v>
      </c>
      <c r="G606" s="4">
        <v>1</v>
      </c>
      <c r="H606" s="10">
        <v>4</v>
      </c>
      <c r="I606" s="2" t="s">
        <v>630</v>
      </c>
      <c r="J606" s="2" t="s">
        <v>654</v>
      </c>
      <c r="K606" s="2" t="s">
        <v>1141</v>
      </c>
      <c r="L606" s="8">
        <v>1</v>
      </c>
      <c r="M606" s="2" t="s">
        <v>103</v>
      </c>
      <c r="N606" s="2" t="s">
        <v>1701</v>
      </c>
      <c r="O606" s="4">
        <f>IFERROR(VLOOKUP(CHARGE34562[[#This Row],[NUMERO_UNIQUE]],'DATA NC ST'!A:M,4,0),0)</f>
        <v>0</v>
      </c>
      <c r="P606" s="4">
        <f>IFERROR(VLOOKUP(CHARGE34562[[#This Row],[NUMERO_UNIQUE]],'DATA NC ST'!A:M,11,0),0)</f>
        <v>0</v>
      </c>
    </row>
    <row r="607" spans="1:16" x14ac:dyDescent="0.25">
      <c r="A607" s="2" t="s">
        <v>4826</v>
      </c>
      <c r="B607" s="2">
        <v>44301.581678240742</v>
      </c>
      <c r="C607" s="2" t="s">
        <v>462</v>
      </c>
      <c r="D607" s="2" t="s">
        <v>2643</v>
      </c>
      <c r="E607" s="8" t="s">
        <v>3622</v>
      </c>
      <c r="F607" s="4">
        <v>9265</v>
      </c>
      <c r="G607" s="4">
        <v>7</v>
      </c>
      <c r="H607" s="10">
        <v>8</v>
      </c>
      <c r="I607" s="2" t="s">
        <v>630</v>
      </c>
      <c r="J607" s="2" t="s">
        <v>654</v>
      </c>
      <c r="K607" s="2" t="s">
        <v>1142</v>
      </c>
      <c r="L607" s="8">
        <v>1</v>
      </c>
      <c r="M607" s="2" t="s">
        <v>1932</v>
      </c>
      <c r="N607" s="2" t="s">
        <v>1906</v>
      </c>
      <c r="O607" s="4">
        <f>IFERROR(VLOOKUP(CHARGE34562[[#This Row],[NUMERO_UNIQUE]],'DATA NC ST'!A:M,4,0),0)</f>
        <v>0</v>
      </c>
      <c r="P607" s="4">
        <f>IFERROR(VLOOKUP(CHARGE34562[[#This Row],[NUMERO_UNIQUE]],'DATA NC ST'!A:M,11,0),0)</f>
        <v>0</v>
      </c>
    </row>
    <row r="608" spans="1:16" x14ac:dyDescent="0.25">
      <c r="A608" s="2" t="s">
        <v>4827</v>
      </c>
      <c r="B608" s="2">
        <v>44301.581678240742</v>
      </c>
      <c r="C608" s="2" t="s">
        <v>462</v>
      </c>
      <c r="D608" s="2" t="s">
        <v>2644</v>
      </c>
      <c r="E608" s="8" t="s">
        <v>3487</v>
      </c>
      <c r="F608" s="4">
        <v>9265</v>
      </c>
      <c r="G608" s="4">
        <v>6</v>
      </c>
      <c r="H608" s="10">
        <v>89</v>
      </c>
      <c r="I608" s="2" t="s">
        <v>630</v>
      </c>
      <c r="J608" s="2" t="s">
        <v>654</v>
      </c>
      <c r="K608" s="2" t="s">
        <v>1143</v>
      </c>
      <c r="L608" s="8">
        <v>1</v>
      </c>
      <c r="M608" s="2" t="s">
        <v>168</v>
      </c>
      <c r="N608" s="2" t="s">
        <v>1865</v>
      </c>
      <c r="O608" s="4">
        <f>IFERROR(VLOOKUP(CHARGE34562[[#This Row],[NUMERO_UNIQUE]],'DATA NC ST'!A:M,4,0),0)</f>
        <v>0</v>
      </c>
      <c r="P608" s="4">
        <f>IFERROR(VLOOKUP(CHARGE34562[[#This Row],[NUMERO_UNIQUE]],'DATA NC ST'!A:M,11,0),0)</f>
        <v>0</v>
      </c>
    </row>
    <row r="609" spans="1:16" x14ac:dyDescent="0.25">
      <c r="A609" s="2" t="s">
        <v>4828</v>
      </c>
      <c r="B609" s="2">
        <v>44301.581678240742</v>
      </c>
      <c r="C609" s="2" t="s">
        <v>462</v>
      </c>
      <c r="D609" s="2" t="s">
        <v>2645</v>
      </c>
      <c r="E609" s="8" t="s">
        <v>3623</v>
      </c>
      <c r="F609" s="4">
        <v>9265</v>
      </c>
      <c r="G609" s="4">
        <v>5</v>
      </c>
      <c r="H609" s="10">
        <v>12</v>
      </c>
      <c r="I609" s="2" t="s">
        <v>630</v>
      </c>
      <c r="J609" s="2" t="s">
        <v>654</v>
      </c>
      <c r="K609" s="2" t="s">
        <v>1144</v>
      </c>
      <c r="L609" s="8">
        <v>1</v>
      </c>
      <c r="M609" s="2" t="s">
        <v>98</v>
      </c>
      <c r="N609" s="2" t="s">
        <v>1933</v>
      </c>
      <c r="O609" s="4">
        <f>IFERROR(VLOOKUP(CHARGE34562[[#This Row],[NUMERO_UNIQUE]],'DATA NC ST'!A:M,4,0),0)</f>
        <v>0</v>
      </c>
      <c r="P609" s="4">
        <f>IFERROR(VLOOKUP(CHARGE34562[[#This Row],[NUMERO_UNIQUE]],'DATA NC ST'!A:M,11,0),0)</f>
        <v>0</v>
      </c>
    </row>
    <row r="610" spans="1:16" x14ac:dyDescent="0.25">
      <c r="A610" s="2" t="s">
        <v>4829</v>
      </c>
      <c r="B610" s="2">
        <v>44301.581678240742</v>
      </c>
      <c r="C610" s="2" t="s">
        <v>462</v>
      </c>
      <c r="D610" s="2" t="s">
        <v>2646</v>
      </c>
      <c r="E610" s="8" t="s">
        <v>3624</v>
      </c>
      <c r="F610" s="4">
        <v>9265</v>
      </c>
      <c r="G610" s="4">
        <v>4</v>
      </c>
      <c r="H610" s="10">
        <v>37</v>
      </c>
      <c r="I610" s="2" t="s">
        <v>630</v>
      </c>
      <c r="J610" s="2" t="s">
        <v>654</v>
      </c>
      <c r="K610" s="2" t="s">
        <v>1145</v>
      </c>
      <c r="L610" s="8">
        <v>1</v>
      </c>
      <c r="M610" s="2" t="s">
        <v>1934</v>
      </c>
      <c r="N610" s="2" t="s">
        <v>1935</v>
      </c>
      <c r="O610" s="4">
        <f>IFERROR(VLOOKUP(CHARGE34562[[#This Row],[NUMERO_UNIQUE]],'DATA NC ST'!A:M,4,0),0)</f>
        <v>0</v>
      </c>
      <c r="P610" s="4">
        <f>IFERROR(VLOOKUP(CHARGE34562[[#This Row],[NUMERO_UNIQUE]],'DATA NC ST'!A:M,11,0),0)</f>
        <v>0</v>
      </c>
    </row>
    <row r="611" spans="1:16" x14ac:dyDescent="0.25">
      <c r="A611" s="2" t="s">
        <v>4830</v>
      </c>
      <c r="B611" s="2">
        <v>44301.581678240742</v>
      </c>
      <c r="C611" s="2" t="s">
        <v>462</v>
      </c>
      <c r="D611" s="2" t="s">
        <v>2647</v>
      </c>
      <c r="E611" s="8" t="s">
        <v>3625</v>
      </c>
      <c r="F611" s="4">
        <v>9265</v>
      </c>
      <c r="G611" s="4">
        <v>3</v>
      </c>
      <c r="H611" s="10">
        <v>19</v>
      </c>
      <c r="I611" s="2" t="s">
        <v>630</v>
      </c>
      <c r="J611" s="2" t="s">
        <v>654</v>
      </c>
      <c r="K611" s="2" t="s">
        <v>1146</v>
      </c>
      <c r="L611" s="8">
        <v>1</v>
      </c>
      <c r="M611" s="2" t="s">
        <v>263</v>
      </c>
      <c r="N611" s="2" t="s">
        <v>1562</v>
      </c>
      <c r="O611" s="4">
        <f>IFERROR(VLOOKUP(CHARGE34562[[#This Row],[NUMERO_UNIQUE]],'DATA NC ST'!A:M,4,0),0)</f>
        <v>0</v>
      </c>
      <c r="P611" s="4">
        <f>IFERROR(VLOOKUP(CHARGE34562[[#This Row],[NUMERO_UNIQUE]],'DATA NC ST'!A:M,11,0),0)</f>
        <v>0</v>
      </c>
    </row>
    <row r="612" spans="1:16" x14ac:dyDescent="0.25">
      <c r="A612" s="2" t="s">
        <v>4831</v>
      </c>
      <c r="B612" s="2">
        <v>44301.581678240742</v>
      </c>
      <c r="C612" s="2" t="s">
        <v>462</v>
      </c>
      <c r="D612" s="2" t="s">
        <v>2648</v>
      </c>
      <c r="E612" s="8" t="s">
        <v>3626</v>
      </c>
      <c r="F612" s="4">
        <v>9265</v>
      </c>
      <c r="G612" s="4">
        <v>2</v>
      </c>
      <c r="H612" s="10">
        <v>76</v>
      </c>
      <c r="I612" s="2" t="s">
        <v>630</v>
      </c>
      <c r="J612" s="2" t="s">
        <v>654</v>
      </c>
      <c r="K612" s="2" t="s">
        <v>1147</v>
      </c>
      <c r="L612" s="8">
        <v>1</v>
      </c>
      <c r="M612" s="2" t="s">
        <v>1936</v>
      </c>
      <c r="N612" s="2" t="s">
        <v>1883</v>
      </c>
      <c r="O612" s="4">
        <f>IFERROR(VLOOKUP(CHARGE34562[[#This Row],[NUMERO_UNIQUE]],'DATA NC ST'!A:M,4,0),0)</f>
        <v>0</v>
      </c>
      <c r="P612" s="4">
        <f>IFERROR(VLOOKUP(CHARGE34562[[#This Row],[NUMERO_UNIQUE]],'DATA NC ST'!A:M,11,0),0)</f>
        <v>0</v>
      </c>
    </row>
    <row r="613" spans="1:16" x14ac:dyDescent="0.25">
      <c r="A613" s="2" t="s">
        <v>4832</v>
      </c>
      <c r="B613" s="2">
        <v>44301.581678240742</v>
      </c>
      <c r="C613" s="2" t="s">
        <v>462</v>
      </c>
      <c r="D613" s="2" t="s">
        <v>2649</v>
      </c>
      <c r="E613" s="8" t="s">
        <v>3627</v>
      </c>
      <c r="F613" s="4">
        <v>9265</v>
      </c>
      <c r="G613" s="4">
        <v>1</v>
      </c>
      <c r="H613" s="10">
        <v>14</v>
      </c>
      <c r="I613" s="2" t="s">
        <v>630</v>
      </c>
      <c r="J613" s="2" t="s">
        <v>654</v>
      </c>
      <c r="K613" s="2" t="s">
        <v>1148</v>
      </c>
      <c r="L613" s="8">
        <v>1</v>
      </c>
      <c r="M613" s="2" t="s">
        <v>95</v>
      </c>
      <c r="N613" s="2" t="s">
        <v>1805</v>
      </c>
      <c r="O613" s="4">
        <f>IFERROR(VLOOKUP(CHARGE34562[[#This Row],[NUMERO_UNIQUE]],'DATA NC ST'!A:M,4,0),0)</f>
        <v>0</v>
      </c>
      <c r="P613" s="4">
        <f>IFERROR(VLOOKUP(CHARGE34562[[#This Row],[NUMERO_UNIQUE]],'DATA NC ST'!A:M,11,0),0)</f>
        <v>0</v>
      </c>
    </row>
    <row r="614" spans="1:16" x14ac:dyDescent="0.25">
      <c r="A614" s="2" t="s">
        <v>4833</v>
      </c>
      <c r="B614" s="2">
        <v>44301.57576388889</v>
      </c>
      <c r="C614" s="2" t="s">
        <v>463</v>
      </c>
      <c r="D614" s="2" t="s">
        <v>2650</v>
      </c>
      <c r="E614" s="8" t="s">
        <v>3123</v>
      </c>
      <c r="F614" s="4">
        <v>9264</v>
      </c>
      <c r="G614" s="4">
        <v>3</v>
      </c>
      <c r="H614" s="10">
        <v>15</v>
      </c>
      <c r="I614" s="2" t="s">
        <v>646</v>
      </c>
      <c r="J614" s="2" t="s">
        <v>654</v>
      </c>
      <c r="K614" s="2" t="s">
        <v>1149</v>
      </c>
      <c r="L614" s="8">
        <v>1</v>
      </c>
      <c r="M614" s="2" t="s">
        <v>1582</v>
      </c>
      <c r="N614" s="2" t="s">
        <v>1583</v>
      </c>
      <c r="O614" s="4">
        <f>IFERROR(VLOOKUP(CHARGE34562[[#This Row],[NUMERO_UNIQUE]],'DATA NC ST'!A:M,4,0),0)</f>
        <v>0</v>
      </c>
      <c r="P614" s="4">
        <f>IFERROR(VLOOKUP(CHARGE34562[[#This Row],[NUMERO_UNIQUE]],'DATA NC ST'!A:M,11,0),0)</f>
        <v>0</v>
      </c>
    </row>
    <row r="615" spans="1:16" x14ac:dyDescent="0.25">
      <c r="A615" s="2" t="s">
        <v>4834</v>
      </c>
      <c r="B615" s="2">
        <v>44301.57576388889</v>
      </c>
      <c r="C615" s="2" t="s">
        <v>463</v>
      </c>
      <c r="D615" s="2" t="s">
        <v>2651</v>
      </c>
      <c r="E615" s="8" t="s">
        <v>3389</v>
      </c>
      <c r="F615" s="4">
        <v>9264</v>
      </c>
      <c r="G615" s="4">
        <v>2</v>
      </c>
      <c r="H615" s="10">
        <v>19</v>
      </c>
      <c r="I615" s="2" t="s">
        <v>646</v>
      </c>
      <c r="J615" s="2" t="s">
        <v>654</v>
      </c>
      <c r="K615" s="2" t="s">
        <v>1150</v>
      </c>
      <c r="L615" s="8">
        <v>1</v>
      </c>
      <c r="M615" s="2" t="s">
        <v>1803</v>
      </c>
      <c r="N615" s="2" t="s">
        <v>1804</v>
      </c>
      <c r="O615" s="4">
        <f>IFERROR(VLOOKUP(CHARGE34562[[#This Row],[NUMERO_UNIQUE]],'DATA NC ST'!A:M,4,0),0)</f>
        <v>0</v>
      </c>
      <c r="P615" s="4">
        <f>IFERROR(VLOOKUP(CHARGE34562[[#This Row],[NUMERO_UNIQUE]],'DATA NC ST'!A:M,11,0),0)</f>
        <v>0</v>
      </c>
    </row>
    <row r="616" spans="1:16" x14ac:dyDescent="0.25">
      <c r="A616" s="2" t="s">
        <v>4835</v>
      </c>
      <c r="B616" s="2">
        <v>44301.57576388889</v>
      </c>
      <c r="C616" s="2" t="s">
        <v>463</v>
      </c>
      <c r="D616" s="2" t="s">
        <v>2652</v>
      </c>
      <c r="E616" s="8" t="s">
        <v>3159</v>
      </c>
      <c r="F616" s="4">
        <v>9264</v>
      </c>
      <c r="G616" s="4">
        <v>1</v>
      </c>
      <c r="H616" s="10">
        <v>15</v>
      </c>
      <c r="I616" s="2" t="s">
        <v>646</v>
      </c>
      <c r="J616" s="2" t="s">
        <v>654</v>
      </c>
      <c r="K616" s="2" t="s">
        <v>1151</v>
      </c>
      <c r="L616" s="8">
        <v>1</v>
      </c>
      <c r="M616" s="2" t="s">
        <v>1625</v>
      </c>
      <c r="N616" s="2" t="s">
        <v>1626</v>
      </c>
      <c r="O616" s="4">
        <f>IFERROR(VLOOKUP(CHARGE34562[[#This Row],[NUMERO_UNIQUE]],'DATA NC ST'!A:M,4,0),0)</f>
        <v>0</v>
      </c>
      <c r="P616" s="4">
        <f>IFERROR(VLOOKUP(CHARGE34562[[#This Row],[NUMERO_UNIQUE]],'DATA NC ST'!A:M,11,0),0)</f>
        <v>0</v>
      </c>
    </row>
    <row r="617" spans="1:16" x14ac:dyDescent="0.25">
      <c r="A617" s="2" t="s">
        <v>4836</v>
      </c>
      <c r="B617" s="2">
        <v>44301.568958333337</v>
      </c>
      <c r="C617" s="2" t="s">
        <v>464</v>
      </c>
      <c r="D617" s="2" t="s">
        <v>2653</v>
      </c>
      <c r="E617" s="8" t="s">
        <v>3628</v>
      </c>
      <c r="F617" s="4">
        <v>9263</v>
      </c>
      <c r="G617" s="4">
        <v>3</v>
      </c>
      <c r="H617" s="10">
        <v>11</v>
      </c>
      <c r="I617" s="2" t="s">
        <v>629</v>
      </c>
      <c r="J617" s="2" t="s">
        <v>654</v>
      </c>
      <c r="K617" s="2" t="s">
        <v>1152</v>
      </c>
      <c r="L617" s="8">
        <v>1</v>
      </c>
      <c r="M617" s="2" t="s">
        <v>1937</v>
      </c>
      <c r="N617" s="2" t="s">
        <v>1906</v>
      </c>
      <c r="O617" s="4">
        <f>IFERROR(VLOOKUP(CHARGE34562[[#This Row],[NUMERO_UNIQUE]],'DATA NC ST'!A:M,4,0),0)</f>
        <v>0</v>
      </c>
      <c r="P617" s="4">
        <f>IFERROR(VLOOKUP(CHARGE34562[[#This Row],[NUMERO_UNIQUE]],'DATA NC ST'!A:M,11,0),0)</f>
        <v>0</v>
      </c>
    </row>
    <row r="618" spans="1:16" x14ac:dyDescent="0.25">
      <c r="A618" s="2" t="s">
        <v>4837</v>
      </c>
      <c r="B618" s="2">
        <v>44301.568958333337</v>
      </c>
      <c r="C618" s="2" t="s">
        <v>464</v>
      </c>
      <c r="D618" s="2" t="s">
        <v>2654</v>
      </c>
      <c r="E618" s="8" t="s">
        <v>3629</v>
      </c>
      <c r="F618" s="4">
        <v>9263</v>
      </c>
      <c r="G618" s="4">
        <v>2</v>
      </c>
      <c r="H618" s="10">
        <v>15</v>
      </c>
      <c r="I618" s="2" t="s">
        <v>629</v>
      </c>
      <c r="J618" s="2" t="s">
        <v>654</v>
      </c>
      <c r="K618" s="2" t="s">
        <v>1153</v>
      </c>
      <c r="L618" s="8">
        <v>1</v>
      </c>
      <c r="M618" s="2" t="s">
        <v>51</v>
      </c>
      <c r="N618" s="2" t="s">
        <v>1711</v>
      </c>
      <c r="O618" s="4">
        <f>IFERROR(VLOOKUP(CHARGE34562[[#This Row],[NUMERO_UNIQUE]],'DATA NC ST'!A:M,4,0),0)</f>
        <v>0</v>
      </c>
      <c r="P618" s="4">
        <f>IFERROR(VLOOKUP(CHARGE34562[[#This Row],[NUMERO_UNIQUE]],'DATA NC ST'!A:M,11,0),0)</f>
        <v>0</v>
      </c>
    </row>
    <row r="619" spans="1:16" x14ac:dyDescent="0.25">
      <c r="A619" s="2" t="s">
        <v>4838</v>
      </c>
      <c r="B619" s="2">
        <v>44301.568958333337</v>
      </c>
      <c r="C619" s="2" t="s">
        <v>464</v>
      </c>
      <c r="D619" s="2" t="s">
        <v>2655</v>
      </c>
      <c r="E619" s="8" t="s">
        <v>3630</v>
      </c>
      <c r="F619" s="4">
        <v>9263</v>
      </c>
      <c r="G619" s="4">
        <v>1</v>
      </c>
      <c r="H619" s="10">
        <v>12</v>
      </c>
      <c r="I619" s="2" t="s">
        <v>629</v>
      </c>
      <c r="J619" s="2" t="s">
        <v>654</v>
      </c>
      <c r="K619" s="2" t="s">
        <v>1154</v>
      </c>
      <c r="L619" s="8">
        <v>1</v>
      </c>
      <c r="M619" s="2" t="s">
        <v>1938</v>
      </c>
      <c r="N619" s="2" t="s">
        <v>1568</v>
      </c>
      <c r="O619" s="4">
        <f>IFERROR(VLOOKUP(CHARGE34562[[#This Row],[NUMERO_UNIQUE]],'DATA NC ST'!A:M,4,0),0)</f>
        <v>0</v>
      </c>
      <c r="P619" s="4">
        <f>IFERROR(VLOOKUP(CHARGE34562[[#This Row],[NUMERO_UNIQUE]],'DATA NC ST'!A:M,11,0),0)</f>
        <v>0</v>
      </c>
    </row>
    <row r="620" spans="1:16" x14ac:dyDescent="0.25">
      <c r="A620" s="2" t="s">
        <v>4839</v>
      </c>
      <c r="B620" s="2">
        <v>44300.647210648145</v>
      </c>
      <c r="C620" s="2" t="s">
        <v>465</v>
      </c>
      <c r="D620" s="2" t="s">
        <v>2656</v>
      </c>
      <c r="E620" s="8" t="s">
        <v>3631</v>
      </c>
      <c r="F620" s="4">
        <v>9262</v>
      </c>
      <c r="G620" s="4">
        <v>1</v>
      </c>
      <c r="H620" s="10">
        <v>18</v>
      </c>
      <c r="I620" s="2" t="s">
        <v>639</v>
      </c>
      <c r="J620" s="2" t="s">
        <v>654</v>
      </c>
      <c r="K620" s="2" t="s">
        <v>1155</v>
      </c>
      <c r="L620" s="8">
        <v>1</v>
      </c>
      <c r="M620" s="2" t="s">
        <v>131</v>
      </c>
      <c r="N620" s="2" t="s">
        <v>1664</v>
      </c>
      <c r="O620" s="4">
        <f>IFERROR(VLOOKUP(CHARGE34562[[#This Row],[NUMERO_UNIQUE]],'DATA NC ST'!A:M,4,0),0)</f>
        <v>0</v>
      </c>
      <c r="P620" s="4">
        <f>IFERROR(VLOOKUP(CHARGE34562[[#This Row],[NUMERO_UNIQUE]],'DATA NC ST'!A:M,11,0),0)</f>
        <v>0</v>
      </c>
    </row>
    <row r="621" spans="1:16" x14ac:dyDescent="0.25">
      <c r="A621" s="2" t="s">
        <v>4840</v>
      </c>
      <c r="B621" s="2">
        <v>44300.645879629628</v>
      </c>
      <c r="C621" s="2" t="s">
        <v>466</v>
      </c>
      <c r="D621" s="2" t="s">
        <v>2657</v>
      </c>
      <c r="E621" s="8" t="s">
        <v>3202</v>
      </c>
      <c r="F621" s="4">
        <v>9261</v>
      </c>
      <c r="G621" s="4">
        <v>2</v>
      </c>
      <c r="H621" s="10">
        <v>15</v>
      </c>
      <c r="I621" s="2" t="s">
        <v>647</v>
      </c>
      <c r="J621" s="2" t="s">
        <v>654</v>
      </c>
      <c r="K621" s="2" t="s">
        <v>1156</v>
      </c>
      <c r="L621" s="8">
        <v>2</v>
      </c>
      <c r="M621" s="2" t="s">
        <v>1574</v>
      </c>
      <c r="N621" s="2" t="s">
        <v>1568</v>
      </c>
      <c r="O621" s="4">
        <f>IFERROR(VLOOKUP(CHARGE34562[[#This Row],[NUMERO_UNIQUE]],'DATA NC ST'!A:M,4,0),0)</f>
        <v>0</v>
      </c>
      <c r="P621" s="4">
        <f>IFERROR(VLOOKUP(CHARGE34562[[#This Row],[NUMERO_UNIQUE]],'DATA NC ST'!A:M,11,0),0)</f>
        <v>0</v>
      </c>
    </row>
    <row r="622" spans="1:16" x14ac:dyDescent="0.25">
      <c r="A622" s="2" t="s">
        <v>4841</v>
      </c>
      <c r="B622" s="2">
        <v>44300.645879629628</v>
      </c>
      <c r="C622" s="2" t="s">
        <v>466</v>
      </c>
      <c r="D622" s="2" t="s">
        <v>2658</v>
      </c>
      <c r="E622" s="8" t="s">
        <v>3343</v>
      </c>
      <c r="F622" s="4">
        <v>9261</v>
      </c>
      <c r="G622" s="4">
        <v>1</v>
      </c>
      <c r="H622" s="10">
        <v>15</v>
      </c>
      <c r="I622" s="2" t="s">
        <v>647</v>
      </c>
      <c r="J622" s="2" t="s">
        <v>654</v>
      </c>
      <c r="K622" s="2" t="s">
        <v>1156</v>
      </c>
      <c r="L622" s="8">
        <v>3</v>
      </c>
      <c r="M622" s="2" t="s">
        <v>145</v>
      </c>
      <c r="N622" s="2" t="s">
        <v>1568</v>
      </c>
      <c r="O622" s="4">
        <f>IFERROR(VLOOKUP(CHARGE34562[[#This Row],[NUMERO_UNIQUE]],'DATA NC ST'!A:M,4,0),0)</f>
        <v>0</v>
      </c>
      <c r="P622" s="4">
        <f>IFERROR(VLOOKUP(CHARGE34562[[#This Row],[NUMERO_UNIQUE]],'DATA NC ST'!A:M,11,0),0)</f>
        <v>0</v>
      </c>
    </row>
    <row r="623" spans="1:16" x14ac:dyDescent="0.25">
      <c r="A623" s="2" t="s">
        <v>4842</v>
      </c>
      <c r="B623" s="2">
        <v>44300.642106481479</v>
      </c>
      <c r="C623" s="2" t="s">
        <v>467</v>
      </c>
      <c r="D623" s="2" t="s">
        <v>2659</v>
      </c>
      <c r="E623" s="8" t="s">
        <v>3632</v>
      </c>
      <c r="F623" s="4">
        <v>9260</v>
      </c>
      <c r="G623" s="4">
        <v>2</v>
      </c>
      <c r="H623" s="10">
        <v>35</v>
      </c>
      <c r="I623" s="2" t="s">
        <v>629</v>
      </c>
      <c r="J623" s="2" t="s">
        <v>654</v>
      </c>
      <c r="K623" s="2" t="s">
        <v>1157</v>
      </c>
      <c r="L623" s="8">
        <v>1</v>
      </c>
      <c r="M623" s="2" t="s">
        <v>182</v>
      </c>
      <c r="N623" s="2" t="s">
        <v>1714</v>
      </c>
      <c r="O623" s="4">
        <f>IFERROR(VLOOKUP(CHARGE34562[[#This Row],[NUMERO_UNIQUE]],'DATA NC ST'!A:M,4,0),0)</f>
        <v>0</v>
      </c>
      <c r="P623" s="4">
        <f>IFERROR(VLOOKUP(CHARGE34562[[#This Row],[NUMERO_UNIQUE]],'DATA NC ST'!A:M,11,0),0)</f>
        <v>0</v>
      </c>
    </row>
    <row r="624" spans="1:16" x14ac:dyDescent="0.25">
      <c r="A624" s="2" t="s">
        <v>4843</v>
      </c>
      <c r="B624" s="2">
        <v>44300.642106481479</v>
      </c>
      <c r="C624" s="2" t="s">
        <v>467</v>
      </c>
      <c r="D624" s="2" t="s">
        <v>2660</v>
      </c>
      <c r="E624" s="8" t="s">
        <v>3633</v>
      </c>
      <c r="F624" s="4">
        <v>9260</v>
      </c>
      <c r="G624" s="4">
        <v>1</v>
      </c>
      <c r="H624" s="10">
        <v>30</v>
      </c>
      <c r="I624" s="2" t="s">
        <v>629</v>
      </c>
      <c r="J624" s="2" t="s">
        <v>654</v>
      </c>
      <c r="K624" s="2" t="s">
        <v>1158</v>
      </c>
      <c r="L624" s="8">
        <v>1</v>
      </c>
      <c r="M624" s="2" t="s">
        <v>226</v>
      </c>
      <c r="N624" s="2" t="s">
        <v>1562</v>
      </c>
      <c r="O624" s="4">
        <f>IFERROR(VLOOKUP(CHARGE34562[[#This Row],[NUMERO_UNIQUE]],'DATA NC ST'!A:M,4,0),0)</f>
        <v>0</v>
      </c>
      <c r="P624" s="4">
        <f>IFERROR(VLOOKUP(CHARGE34562[[#This Row],[NUMERO_UNIQUE]],'DATA NC ST'!A:M,11,0),0)</f>
        <v>0</v>
      </c>
    </row>
    <row r="625" spans="1:16" x14ac:dyDescent="0.25">
      <c r="A625" s="2" t="s">
        <v>4844</v>
      </c>
      <c r="B625" s="2">
        <v>44299.594305555554</v>
      </c>
      <c r="C625" s="2" t="s">
        <v>468</v>
      </c>
      <c r="D625" s="2" t="s">
        <v>2661</v>
      </c>
      <c r="E625" s="8" t="s">
        <v>3634</v>
      </c>
      <c r="F625" s="4">
        <v>9259</v>
      </c>
      <c r="G625" s="4">
        <v>1</v>
      </c>
      <c r="H625" s="10">
        <v>704</v>
      </c>
      <c r="I625" s="2" t="s">
        <v>630</v>
      </c>
      <c r="J625" s="2" t="s">
        <v>654</v>
      </c>
      <c r="K625" s="2" t="s">
        <v>1159</v>
      </c>
      <c r="L625" s="8">
        <v>1</v>
      </c>
      <c r="M625" s="2" t="s">
        <v>1939</v>
      </c>
      <c r="N625" s="2" t="s">
        <v>1940</v>
      </c>
      <c r="O625" s="4">
        <f>IFERROR(VLOOKUP(CHARGE34562[[#This Row],[NUMERO_UNIQUE]],'DATA NC ST'!A:M,4,0),0)</f>
        <v>0</v>
      </c>
      <c r="P625" s="4">
        <f>IFERROR(VLOOKUP(CHARGE34562[[#This Row],[NUMERO_UNIQUE]],'DATA NC ST'!A:M,11,0),0)</f>
        <v>0</v>
      </c>
    </row>
    <row r="626" spans="1:16" x14ac:dyDescent="0.25">
      <c r="A626" s="2" t="s">
        <v>4845</v>
      </c>
      <c r="B626" s="2">
        <v>44299.588194444441</v>
      </c>
      <c r="C626" s="2" t="s">
        <v>469</v>
      </c>
      <c r="D626" s="2" t="s">
        <v>2662</v>
      </c>
      <c r="E626" s="8" t="s">
        <v>3635</v>
      </c>
      <c r="F626" s="4">
        <v>9258</v>
      </c>
      <c r="G626" s="4">
        <v>7</v>
      </c>
      <c r="H626" s="10">
        <v>13</v>
      </c>
      <c r="I626" s="2" t="s">
        <v>629</v>
      </c>
      <c r="J626" s="2" t="s">
        <v>654</v>
      </c>
      <c r="K626" s="2" t="s">
        <v>1160</v>
      </c>
      <c r="L626" s="8">
        <v>1</v>
      </c>
      <c r="M626" s="2" t="s">
        <v>59</v>
      </c>
      <c r="N626" s="2" t="s">
        <v>1696</v>
      </c>
      <c r="O626" s="4">
        <f>IFERROR(VLOOKUP(CHARGE34562[[#This Row],[NUMERO_UNIQUE]],'DATA NC ST'!A:M,4,0),0)</f>
        <v>0</v>
      </c>
      <c r="P626" s="4">
        <f>IFERROR(VLOOKUP(CHARGE34562[[#This Row],[NUMERO_UNIQUE]],'DATA NC ST'!A:M,11,0),0)</f>
        <v>0</v>
      </c>
    </row>
    <row r="627" spans="1:16" x14ac:dyDescent="0.25">
      <c r="A627" s="2" t="s">
        <v>4846</v>
      </c>
      <c r="B627" s="2">
        <v>44299.588194444441</v>
      </c>
      <c r="C627" s="2" t="s">
        <v>469</v>
      </c>
      <c r="D627" s="2" t="s">
        <v>2663</v>
      </c>
      <c r="E627" s="8" t="s">
        <v>3636</v>
      </c>
      <c r="F627" s="4">
        <v>9258</v>
      </c>
      <c r="G627" s="4">
        <v>6</v>
      </c>
      <c r="H627" s="10">
        <v>160</v>
      </c>
      <c r="I627" s="2" t="s">
        <v>629</v>
      </c>
      <c r="J627" s="2" t="s">
        <v>654</v>
      </c>
      <c r="K627" s="2" t="s">
        <v>1161</v>
      </c>
      <c r="L627" s="8">
        <v>1</v>
      </c>
      <c r="M627" s="2" t="s">
        <v>248</v>
      </c>
      <c r="N627" s="2" t="s">
        <v>1941</v>
      </c>
      <c r="O627" s="4">
        <f>IFERROR(VLOOKUP(CHARGE34562[[#This Row],[NUMERO_UNIQUE]],'DATA NC ST'!A:M,4,0),0)</f>
        <v>0</v>
      </c>
      <c r="P627" s="4">
        <f>IFERROR(VLOOKUP(CHARGE34562[[#This Row],[NUMERO_UNIQUE]],'DATA NC ST'!A:M,11,0),0)</f>
        <v>0</v>
      </c>
    </row>
    <row r="628" spans="1:16" x14ac:dyDescent="0.25">
      <c r="A628" s="2" t="s">
        <v>4847</v>
      </c>
      <c r="B628" s="2">
        <v>44299.588194444441</v>
      </c>
      <c r="C628" s="2" t="s">
        <v>469</v>
      </c>
      <c r="D628" s="2" t="s">
        <v>2664</v>
      </c>
      <c r="E628" s="8" t="s">
        <v>3637</v>
      </c>
      <c r="F628" s="4">
        <v>9258</v>
      </c>
      <c r="G628" s="4">
        <v>5</v>
      </c>
      <c r="H628" s="10">
        <v>30</v>
      </c>
      <c r="I628" s="2" t="s">
        <v>629</v>
      </c>
      <c r="J628" s="2" t="s">
        <v>654</v>
      </c>
      <c r="K628" s="2" t="s">
        <v>1162</v>
      </c>
      <c r="L628" s="8">
        <v>1</v>
      </c>
      <c r="M628" s="2" t="s">
        <v>1713</v>
      </c>
      <c r="N628" s="2" t="s">
        <v>1568</v>
      </c>
      <c r="O628" s="4">
        <f>IFERROR(VLOOKUP(CHARGE34562[[#This Row],[NUMERO_UNIQUE]],'DATA NC ST'!A:M,4,0),0)</f>
        <v>0</v>
      </c>
      <c r="P628" s="4">
        <f>IFERROR(VLOOKUP(CHARGE34562[[#This Row],[NUMERO_UNIQUE]],'DATA NC ST'!A:M,11,0),0)</f>
        <v>0</v>
      </c>
    </row>
    <row r="629" spans="1:16" x14ac:dyDescent="0.25">
      <c r="A629" s="2" t="s">
        <v>4848</v>
      </c>
      <c r="B629" s="2">
        <v>44299.588194444441</v>
      </c>
      <c r="C629" s="2" t="s">
        <v>469</v>
      </c>
      <c r="D629" s="2" t="s">
        <v>2665</v>
      </c>
      <c r="E629" s="8" t="s">
        <v>3638</v>
      </c>
      <c r="F629" s="4">
        <v>9258</v>
      </c>
      <c r="G629" s="4">
        <v>4</v>
      </c>
      <c r="H629" s="10">
        <v>24</v>
      </c>
      <c r="I629" s="2" t="s">
        <v>629</v>
      </c>
      <c r="J629" s="2" t="s">
        <v>654</v>
      </c>
      <c r="K629" s="2" t="s">
        <v>1163</v>
      </c>
      <c r="L629" s="8">
        <v>1</v>
      </c>
      <c r="M629" s="2" t="s">
        <v>93</v>
      </c>
      <c r="N629" s="2" t="s">
        <v>1606</v>
      </c>
      <c r="O629" s="4">
        <f>IFERROR(VLOOKUP(CHARGE34562[[#This Row],[NUMERO_UNIQUE]],'DATA NC ST'!A:M,4,0),0)</f>
        <v>0</v>
      </c>
      <c r="P629" s="4">
        <f>IFERROR(VLOOKUP(CHARGE34562[[#This Row],[NUMERO_UNIQUE]],'DATA NC ST'!A:M,11,0),0)</f>
        <v>0</v>
      </c>
    </row>
    <row r="630" spans="1:16" x14ac:dyDescent="0.25">
      <c r="A630" s="2" t="s">
        <v>4849</v>
      </c>
      <c r="B630" s="2">
        <v>44299.588194444441</v>
      </c>
      <c r="C630" s="2" t="s">
        <v>469</v>
      </c>
      <c r="D630" s="2" t="s">
        <v>2666</v>
      </c>
      <c r="E630" s="8" t="s">
        <v>3639</v>
      </c>
      <c r="F630" s="4">
        <v>9258</v>
      </c>
      <c r="G630" s="4">
        <v>3</v>
      </c>
      <c r="H630" s="10">
        <v>252</v>
      </c>
      <c r="I630" s="2" t="s">
        <v>629</v>
      </c>
      <c r="J630" s="2" t="s">
        <v>654</v>
      </c>
      <c r="K630" s="2" t="s">
        <v>1164</v>
      </c>
      <c r="L630" s="8">
        <v>1</v>
      </c>
      <c r="M630" s="2" t="s">
        <v>28</v>
      </c>
      <c r="N630" s="2" t="s">
        <v>1622</v>
      </c>
      <c r="O630" s="4">
        <f>IFERROR(VLOOKUP(CHARGE34562[[#This Row],[NUMERO_UNIQUE]],'DATA NC ST'!A:M,4,0),0)</f>
        <v>0</v>
      </c>
      <c r="P630" s="4">
        <f>IFERROR(VLOOKUP(CHARGE34562[[#This Row],[NUMERO_UNIQUE]],'DATA NC ST'!A:M,11,0),0)</f>
        <v>0</v>
      </c>
    </row>
    <row r="631" spans="1:16" x14ac:dyDescent="0.25">
      <c r="A631" s="2" t="s">
        <v>4850</v>
      </c>
      <c r="B631" s="2">
        <v>44299.588194444441</v>
      </c>
      <c r="C631" s="2" t="s">
        <v>469</v>
      </c>
      <c r="D631" s="2" t="s">
        <v>2667</v>
      </c>
      <c r="E631" s="8" t="s">
        <v>3640</v>
      </c>
      <c r="F631" s="4">
        <v>9258</v>
      </c>
      <c r="G631" s="4">
        <v>2</v>
      </c>
      <c r="H631" s="10">
        <v>16</v>
      </c>
      <c r="I631" s="2" t="s">
        <v>629</v>
      </c>
      <c r="J631" s="2" t="s">
        <v>654</v>
      </c>
      <c r="K631" s="2" t="s">
        <v>1165</v>
      </c>
      <c r="L631" s="8">
        <v>1</v>
      </c>
      <c r="M631" s="2" t="s">
        <v>47</v>
      </c>
      <c r="N631" s="2" t="s">
        <v>1696</v>
      </c>
      <c r="O631" s="4">
        <f>IFERROR(VLOOKUP(CHARGE34562[[#This Row],[NUMERO_UNIQUE]],'DATA NC ST'!A:M,4,0),0)</f>
        <v>0</v>
      </c>
      <c r="P631" s="4">
        <f>IFERROR(VLOOKUP(CHARGE34562[[#This Row],[NUMERO_UNIQUE]],'DATA NC ST'!A:M,11,0),0)</f>
        <v>0</v>
      </c>
    </row>
    <row r="632" spans="1:16" x14ac:dyDescent="0.25">
      <c r="A632" s="2" t="s">
        <v>4851</v>
      </c>
      <c r="B632" s="2">
        <v>44299.588194444441</v>
      </c>
      <c r="C632" s="2" t="s">
        <v>469</v>
      </c>
      <c r="D632" s="2" t="s">
        <v>2668</v>
      </c>
      <c r="E632" s="8" t="s">
        <v>3641</v>
      </c>
      <c r="F632" s="4">
        <v>9258</v>
      </c>
      <c r="G632" s="4">
        <v>1</v>
      </c>
      <c r="H632" s="10">
        <v>26</v>
      </c>
      <c r="I632" s="2" t="s">
        <v>629</v>
      </c>
      <c r="J632" s="2" t="s">
        <v>654</v>
      </c>
      <c r="K632" s="2" t="s">
        <v>1166</v>
      </c>
      <c r="L632" s="8">
        <v>1</v>
      </c>
      <c r="M632" s="2" t="s">
        <v>189</v>
      </c>
      <c r="N632" s="2" t="s">
        <v>1599</v>
      </c>
      <c r="O632" s="4">
        <f>IFERROR(VLOOKUP(CHARGE34562[[#This Row],[NUMERO_UNIQUE]],'DATA NC ST'!A:M,4,0),0)</f>
        <v>0</v>
      </c>
      <c r="P632" s="4">
        <f>IFERROR(VLOOKUP(CHARGE34562[[#This Row],[NUMERO_UNIQUE]],'DATA NC ST'!A:M,11,0),0)</f>
        <v>0</v>
      </c>
    </row>
    <row r="633" spans="1:16" x14ac:dyDescent="0.25">
      <c r="A633" s="2" t="s">
        <v>4852</v>
      </c>
      <c r="B633" s="2">
        <v>44299.585717592592</v>
      </c>
      <c r="C633" s="2" t="s">
        <v>470</v>
      </c>
      <c r="D633" s="2" t="s">
        <v>2669</v>
      </c>
      <c r="E633" s="8" t="s">
        <v>3642</v>
      </c>
      <c r="F633" s="4">
        <v>9257</v>
      </c>
      <c r="G633" s="4">
        <v>2</v>
      </c>
      <c r="H633" s="10">
        <v>23</v>
      </c>
      <c r="I633" s="2" t="s">
        <v>629</v>
      </c>
      <c r="J633" s="2" t="s">
        <v>654</v>
      </c>
      <c r="K633" s="2" t="s">
        <v>1167</v>
      </c>
      <c r="L633" s="8">
        <v>1</v>
      </c>
      <c r="M633" s="2" t="s">
        <v>34</v>
      </c>
      <c r="N633" s="2" t="s">
        <v>1897</v>
      </c>
      <c r="O633" s="4">
        <f>IFERROR(VLOOKUP(CHARGE34562[[#This Row],[NUMERO_UNIQUE]],'DATA NC ST'!A:M,4,0),0)</f>
        <v>0</v>
      </c>
      <c r="P633" s="4">
        <f>IFERROR(VLOOKUP(CHARGE34562[[#This Row],[NUMERO_UNIQUE]],'DATA NC ST'!A:M,11,0),0)</f>
        <v>0</v>
      </c>
    </row>
    <row r="634" spans="1:16" x14ac:dyDescent="0.25">
      <c r="A634" s="2" t="s">
        <v>4853</v>
      </c>
      <c r="B634" s="2">
        <v>44299.585717592592</v>
      </c>
      <c r="C634" s="2" t="s">
        <v>470</v>
      </c>
      <c r="D634" s="2" t="s">
        <v>2670</v>
      </c>
      <c r="E634" s="8" t="s">
        <v>3643</v>
      </c>
      <c r="F634" s="4">
        <v>9257</v>
      </c>
      <c r="G634" s="4">
        <v>1</v>
      </c>
      <c r="H634" s="10">
        <v>60</v>
      </c>
      <c r="I634" s="2" t="s">
        <v>629</v>
      </c>
      <c r="J634" s="2" t="s">
        <v>654</v>
      </c>
      <c r="K634" s="2" t="s">
        <v>1168</v>
      </c>
      <c r="L634" s="8">
        <v>1</v>
      </c>
      <c r="M634" s="2" t="s">
        <v>1942</v>
      </c>
      <c r="N634" s="2" t="s">
        <v>1941</v>
      </c>
      <c r="O634" s="4">
        <f>IFERROR(VLOOKUP(CHARGE34562[[#This Row],[NUMERO_UNIQUE]],'DATA NC ST'!A:M,4,0),0)</f>
        <v>0</v>
      </c>
      <c r="P634" s="4">
        <f>IFERROR(VLOOKUP(CHARGE34562[[#This Row],[NUMERO_UNIQUE]],'DATA NC ST'!A:M,11,0),0)</f>
        <v>0</v>
      </c>
    </row>
    <row r="635" spans="1:16" x14ac:dyDescent="0.25">
      <c r="A635" s="2" t="s">
        <v>4854</v>
      </c>
      <c r="B635" s="2">
        <v>44299.56591435185</v>
      </c>
      <c r="C635" s="2" t="s">
        <v>471</v>
      </c>
      <c r="D635" s="2" t="s">
        <v>2671</v>
      </c>
      <c r="E635" s="8" t="s">
        <v>3644</v>
      </c>
      <c r="F635" s="4">
        <v>9256</v>
      </c>
      <c r="G635" s="4">
        <v>3</v>
      </c>
      <c r="H635" s="10">
        <v>17</v>
      </c>
      <c r="I635" s="2" t="s">
        <v>629</v>
      </c>
      <c r="J635" s="2" t="s">
        <v>654</v>
      </c>
      <c r="K635" s="2" t="s">
        <v>1169</v>
      </c>
      <c r="L635" s="8">
        <v>1</v>
      </c>
      <c r="M635" s="2" t="s">
        <v>1816</v>
      </c>
      <c r="N635" s="2" t="s">
        <v>1678</v>
      </c>
      <c r="O635" s="4">
        <f>IFERROR(VLOOKUP(CHARGE34562[[#This Row],[NUMERO_UNIQUE]],'DATA NC ST'!A:M,4,0),0)</f>
        <v>0</v>
      </c>
      <c r="P635" s="4">
        <f>IFERROR(VLOOKUP(CHARGE34562[[#This Row],[NUMERO_UNIQUE]],'DATA NC ST'!A:M,11,0),0)</f>
        <v>0</v>
      </c>
    </row>
    <row r="636" spans="1:16" x14ac:dyDescent="0.25">
      <c r="A636" s="2" t="s">
        <v>4855</v>
      </c>
      <c r="B636" s="2">
        <v>44299.56591435185</v>
      </c>
      <c r="C636" s="2" t="s">
        <v>471</v>
      </c>
      <c r="D636" s="2" t="s">
        <v>2672</v>
      </c>
      <c r="E636" s="8" t="s">
        <v>3645</v>
      </c>
      <c r="F636" s="4">
        <v>9256</v>
      </c>
      <c r="G636" s="4">
        <v>2</v>
      </c>
      <c r="H636" s="10">
        <v>17</v>
      </c>
      <c r="I636" s="2" t="s">
        <v>629</v>
      </c>
      <c r="J636" s="2" t="s">
        <v>654</v>
      </c>
      <c r="K636" s="2" t="s">
        <v>1170</v>
      </c>
      <c r="L636" s="8">
        <v>1</v>
      </c>
      <c r="M636" s="2" t="s">
        <v>171</v>
      </c>
      <c r="N636" s="2" t="s">
        <v>1943</v>
      </c>
      <c r="O636" s="4">
        <f>IFERROR(VLOOKUP(CHARGE34562[[#This Row],[NUMERO_UNIQUE]],'DATA NC ST'!A:M,4,0),0)</f>
        <v>0</v>
      </c>
      <c r="P636" s="4">
        <f>IFERROR(VLOOKUP(CHARGE34562[[#This Row],[NUMERO_UNIQUE]],'DATA NC ST'!A:M,11,0),0)</f>
        <v>0</v>
      </c>
    </row>
    <row r="637" spans="1:16" x14ac:dyDescent="0.25">
      <c r="A637" s="2" t="s">
        <v>4856</v>
      </c>
      <c r="B637" s="2">
        <v>44299.56591435185</v>
      </c>
      <c r="C637" s="2" t="s">
        <v>471</v>
      </c>
      <c r="D637" s="2" t="s">
        <v>2673</v>
      </c>
      <c r="E637" s="8" t="s">
        <v>3646</v>
      </c>
      <c r="F637" s="4">
        <v>9256</v>
      </c>
      <c r="G637" s="4">
        <v>1</v>
      </c>
      <c r="H637" s="10">
        <v>9</v>
      </c>
      <c r="I637" s="2" t="s">
        <v>629</v>
      </c>
      <c r="J637" s="2" t="s">
        <v>654</v>
      </c>
      <c r="K637" s="2" t="s">
        <v>1171</v>
      </c>
      <c r="L637" s="8">
        <v>1</v>
      </c>
      <c r="M637" s="2" t="s">
        <v>174</v>
      </c>
      <c r="N637" s="2" t="s">
        <v>1943</v>
      </c>
      <c r="O637" s="4">
        <f>IFERROR(VLOOKUP(CHARGE34562[[#This Row],[NUMERO_UNIQUE]],'DATA NC ST'!A:M,4,0),0)</f>
        <v>0</v>
      </c>
      <c r="P637" s="4">
        <f>IFERROR(VLOOKUP(CHARGE34562[[#This Row],[NUMERO_UNIQUE]],'DATA NC ST'!A:M,11,0),0)</f>
        <v>0</v>
      </c>
    </row>
    <row r="638" spans="1:16" x14ac:dyDescent="0.25">
      <c r="A638" s="2" t="s">
        <v>4857</v>
      </c>
      <c r="B638" s="2">
        <v>44299.426886574074</v>
      </c>
      <c r="C638" s="2" t="s">
        <v>472</v>
      </c>
      <c r="D638" s="2" t="s">
        <v>2674</v>
      </c>
      <c r="E638" s="8" t="s">
        <v>3647</v>
      </c>
      <c r="F638" s="4">
        <v>9255</v>
      </c>
      <c r="G638" s="4">
        <v>1</v>
      </c>
      <c r="H638" s="10">
        <v>1</v>
      </c>
      <c r="I638" s="2" t="s">
        <v>234</v>
      </c>
      <c r="J638" s="2" t="s">
        <v>654</v>
      </c>
      <c r="K638" s="2" t="s">
        <v>1172</v>
      </c>
      <c r="L638" s="8">
        <v>1</v>
      </c>
      <c r="M638" s="2" t="s">
        <v>1631</v>
      </c>
      <c r="N638" s="2" t="s">
        <v>1631</v>
      </c>
      <c r="O638" s="4">
        <f>IFERROR(VLOOKUP(CHARGE34562[[#This Row],[NUMERO_UNIQUE]],'DATA NC ST'!A:M,4,0),0)</f>
        <v>0</v>
      </c>
      <c r="P638" s="4">
        <f>IFERROR(VLOOKUP(CHARGE34562[[#This Row],[NUMERO_UNIQUE]],'DATA NC ST'!A:M,11,0),0)</f>
        <v>0</v>
      </c>
    </row>
    <row r="639" spans="1:16" x14ac:dyDescent="0.25">
      <c r="A639" s="2" t="s">
        <v>4858</v>
      </c>
      <c r="B639" s="2">
        <v>44299.372361111113</v>
      </c>
      <c r="C639" s="2" t="s">
        <v>473</v>
      </c>
      <c r="D639" s="2" t="s">
        <v>2675</v>
      </c>
      <c r="E639" s="8" t="s">
        <v>3648</v>
      </c>
      <c r="F639" s="4">
        <v>9254</v>
      </c>
      <c r="G639" s="4">
        <v>4</v>
      </c>
      <c r="H639" s="10">
        <v>7</v>
      </c>
      <c r="I639" s="2" t="s">
        <v>629</v>
      </c>
      <c r="J639" s="2" t="s">
        <v>654</v>
      </c>
      <c r="K639" s="2" t="s">
        <v>1173</v>
      </c>
      <c r="L639" s="8">
        <v>1</v>
      </c>
      <c r="M639" s="2" t="s">
        <v>1944</v>
      </c>
      <c r="N639" s="2" t="s">
        <v>1945</v>
      </c>
      <c r="O639" s="4">
        <f>IFERROR(VLOOKUP(CHARGE34562[[#This Row],[NUMERO_UNIQUE]],'DATA NC ST'!A:M,4,0),0)</f>
        <v>0</v>
      </c>
      <c r="P639" s="4">
        <f>IFERROR(VLOOKUP(CHARGE34562[[#This Row],[NUMERO_UNIQUE]],'DATA NC ST'!A:M,11,0),0)</f>
        <v>0</v>
      </c>
    </row>
    <row r="640" spans="1:16" x14ac:dyDescent="0.25">
      <c r="A640" s="2" t="s">
        <v>4859</v>
      </c>
      <c r="B640" s="2">
        <v>44299.372361111113</v>
      </c>
      <c r="C640" s="2" t="s">
        <v>473</v>
      </c>
      <c r="D640" s="2" t="s">
        <v>2676</v>
      </c>
      <c r="E640" s="8" t="s">
        <v>3649</v>
      </c>
      <c r="F640" s="4">
        <v>9254</v>
      </c>
      <c r="G640" s="4">
        <v>3</v>
      </c>
      <c r="H640" s="10">
        <v>52</v>
      </c>
      <c r="I640" s="2" t="s">
        <v>629</v>
      </c>
      <c r="J640" s="2" t="s">
        <v>654</v>
      </c>
      <c r="K640" s="2" t="s">
        <v>1174</v>
      </c>
      <c r="L640" s="8">
        <v>1</v>
      </c>
      <c r="M640" s="2" t="s">
        <v>147</v>
      </c>
      <c r="N640" s="2" t="s">
        <v>1779</v>
      </c>
      <c r="O640" s="4">
        <f>IFERROR(VLOOKUP(CHARGE34562[[#This Row],[NUMERO_UNIQUE]],'DATA NC ST'!A:M,4,0),0)</f>
        <v>0</v>
      </c>
      <c r="P640" s="4">
        <f>IFERROR(VLOOKUP(CHARGE34562[[#This Row],[NUMERO_UNIQUE]],'DATA NC ST'!A:M,11,0),0)</f>
        <v>0</v>
      </c>
    </row>
    <row r="641" spans="1:16" x14ac:dyDescent="0.25">
      <c r="A641" s="2" t="s">
        <v>4860</v>
      </c>
      <c r="B641" s="2">
        <v>44299.372361111113</v>
      </c>
      <c r="C641" s="2" t="s">
        <v>473</v>
      </c>
      <c r="D641" s="2" t="s">
        <v>2677</v>
      </c>
      <c r="E641" s="8" t="s">
        <v>3650</v>
      </c>
      <c r="F641" s="4">
        <v>9254</v>
      </c>
      <c r="G641" s="4">
        <v>2</v>
      </c>
      <c r="H641" s="10">
        <v>24</v>
      </c>
      <c r="I641" s="2" t="s">
        <v>629</v>
      </c>
      <c r="J641" s="2" t="s">
        <v>654</v>
      </c>
      <c r="K641" s="2" t="s">
        <v>1175</v>
      </c>
      <c r="L641" s="8">
        <v>1</v>
      </c>
      <c r="M641" s="2" t="s">
        <v>1946</v>
      </c>
      <c r="N641" s="2" t="s">
        <v>1892</v>
      </c>
      <c r="O641" s="4">
        <f>IFERROR(VLOOKUP(CHARGE34562[[#This Row],[NUMERO_UNIQUE]],'DATA NC ST'!A:M,4,0),0)</f>
        <v>0</v>
      </c>
      <c r="P641" s="4">
        <f>IFERROR(VLOOKUP(CHARGE34562[[#This Row],[NUMERO_UNIQUE]],'DATA NC ST'!A:M,11,0),0)</f>
        <v>0</v>
      </c>
    </row>
    <row r="642" spans="1:16" x14ac:dyDescent="0.25">
      <c r="A642" s="2" t="s">
        <v>4861</v>
      </c>
      <c r="B642" s="2">
        <v>44299.372361111113</v>
      </c>
      <c r="C642" s="2" t="s">
        <v>473</v>
      </c>
      <c r="D642" s="2" t="s">
        <v>2678</v>
      </c>
      <c r="E642" s="8" t="s">
        <v>3651</v>
      </c>
      <c r="F642" s="4">
        <v>9254</v>
      </c>
      <c r="G642" s="4">
        <v>1</v>
      </c>
      <c r="H642" s="10">
        <v>66</v>
      </c>
      <c r="I642" s="2" t="s">
        <v>629</v>
      </c>
      <c r="J642" s="2" t="s">
        <v>654</v>
      </c>
      <c r="K642" s="2" t="s">
        <v>1176</v>
      </c>
      <c r="L642" s="8">
        <v>1</v>
      </c>
      <c r="M642" s="2" t="s">
        <v>1947</v>
      </c>
      <c r="N642" s="2" t="s">
        <v>1948</v>
      </c>
      <c r="O642" s="4">
        <f>IFERROR(VLOOKUP(CHARGE34562[[#This Row],[NUMERO_UNIQUE]],'DATA NC ST'!A:M,4,0),0)</f>
        <v>0</v>
      </c>
      <c r="P642" s="4">
        <f>IFERROR(VLOOKUP(CHARGE34562[[#This Row],[NUMERO_UNIQUE]],'DATA NC ST'!A:M,11,0),0)</f>
        <v>0</v>
      </c>
    </row>
    <row r="643" spans="1:16" x14ac:dyDescent="0.25">
      <c r="A643" s="2" t="s">
        <v>4862</v>
      </c>
      <c r="B643" s="2">
        <v>44298.575497685182</v>
      </c>
      <c r="C643" s="2" t="s">
        <v>474</v>
      </c>
      <c r="D643" s="2" t="s">
        <v>2679</v>
      </c>
      <c r="E643" s="8" t="s">
        <v>3652</v>
      </c>
      <c r="F643" s="4">
        <v>9253</v>
      </c>
      <c r="G643" s="4">
        <v>2</v>
      </c>
      <c r="H643" s="10">
        <v>18</v>
      </c>
      <c r="I643" s="2" t="s">
        <v>630</v>
      </c>
      <c r="J643" s="2" t="s">
        <v>654</v>
      </c>
      <c r="K643" s="2" t="s">
        <v>1177</v>
      </c>
      <c r="L643" s="8">
        <v>1</v>
      </c>
      <c r="M643" s="2" t="s">
        <v>1949</v>
      </c>
      <c r="N643" s="2" t="s">
        <v>1568</v>
      </c>
      <c r="O643" s="4">
        <f>IFERROR(VLOOKUP(CHARGE34562[[#This Row],[NUMERO_UNIQUE]],'DATA NC ST'!A:M,4,0),0)</f>
        <v>0</v>
      </c>
      <c r="P643" s="4">
        <f>IFERROR(VLOOKUP(CHARGE34562[[#This Row],[NUMERO_UNIQUE]],'DATA NC ST'!A:M,11,0),0)</f>
        <v>0</v>
      </c>
    </row>
    <row r="644" spans="1:16" x14ac:dyDescent="0.25">
      <c r="A644" s="2" t="s">
        <v>4863</v>
      </c>
      <c r="B644" s="2">
        <v>44298.575497685182</v>
      </c>
      <c r="C644" s="2" t="s">
        <v>474</v>
      </c>
      <c r="D644" s="2" t="s">
        <v>2680</v>
      </c>
      <c r="E644" s="8" t="s">
        <v>3653</v>
      </c>
      <c r="F644" s="4">
        <v>9253</v>
      </c>
      <c r="G644" s="4">
        <v>1</v>
      </c>
      <c r="H644" s="10">
        <v>34</v>
      </c>
      <c r="I644" s="2" t="s">
        <v>630</v>
      </c>
      <c r="J644" s="2" t="s">
        <v>654</v>
      </c>
      <c r="K644" s="2" t="s">
        <v>1178</v>
      </c>
      <c r="L644" s="8">
        <v>1</v>
      </c>
      <c r="M644" s="2" t="s">
        <v>1950</v>
      </c>
      <c r="N644" s="2" t="s">
        <v>1599</v>
      </c>
      <c r="O644" s="4">
        <f>IFERROR(VLOOKUP(CHARGE34562[[#This Row],[NUMERO_UNIQUE]],'DATA NC ST'!A:M,4,0),0)</f>
        <v>0</v>
      </c>
      <c r="P644" s="4">
        <f>IFERROR(VLOOKUP(CHARGE34562[[#This Row],[NUMERO_UNIQUE]],'DATA NC ST'!A:M,11,0),0)</f>
        <v>0</v>
      </c>
    </row>
    <row r="645" spans="1:16" x14ac:dyDescent="0.25">
      <c r="A645" s="2" t="s">
        <v>4864</v>
      </c>
      <c r="B645" s="2">
        <v>44295.321701388886</v>
      </c>
      <c r="C645" s="2" t="s">
        <v>475</v>
      </c>
      <c r="D645" s="2" t="s">
        <v>2681</v>
      </c>
      <c r="E645" s="8" t="s">
        <v>3654</v>
      </c>
      <c r="F645" s="4">
        <v>9252</v>
      </c>
      <c r="G645" s="4">
        <v>2</v>
      </c>
      <c r="H645" s="10">
        <v>9</v>
      </c>
      <c r="I645" s="2" t="s">
        <v>629</v>
      </c>
      <c r="J645" s="2" t="s">
        <v>654</v>
      </c>
      <c r="K645" s="2" t="s">
        <v>1179</v>
      </c>
      <c r="L645" s="8">
        <v>1</v>
      </c>
      <c r="M645" s="2" t="s">
        <v>45</v>
      </c>
      <c r="N645" s="2" t="s">
        <v>1920</v>
      </c>
      <c r="O645" s="4">
        <f>IFERROR(VLOOKUP(CHARGE34562[[#This Row],[NUMERO_UNIQUE]],'DATA NC ST'!A:M,4,0),0)</f>
        <v>0</v>
      </c>
      <c r="P645" s="4">
        <f>IFERROR(VLOOKUP(CHARGE34562[[#This Row],[NUMERO_UNIQUE]],'DATA NC ST'!A:M,11,0),0)</f>
        <v>0</v>
      </c>
    </row>
    <row r="646" spans="1:16" x14ac:dyDescent="0.25">
      <c r="A646" s="2" t="s">
        <v>4865</v>
      </c>
      <c r="B646" s="2">
        <v>44295.321701388886</v>
      </c>
      <c r="C646" s="2" t="s">
        <v>475</v>
      </c>
      <c r="D646" s="2" t="s">
        <v>2682</v>
      </c>
      <c r="E646" s="8" t="s">
        <v>3655</v>
      </c>
      <c r="F646" s="4">
        <v>9252</v>
      </c>
      <c r="G646" s="4">
        <v>1</v>
      </c>
      <c r="H646" s="10">
        <v>20</v>
      </c>
      <c r="I646" s="2" t="s">
        <v>629</v>
      </c>
      <c r="J646" s="2" t="s">
        <v>654</v>
      </c>
      <c r="K646" s="2" t="s">
        <v>1180</v>
      </c>
      <c r="L646" s="8">
        <v>1</v>
      </c>
      <c r="M646" s="2" t="s">
        <v>1652</v>
      </c>
      <c r="N646" s="2" t="s">
        <v>1599</v>
      </c>
      <c r="O646" s="4">
        <f>IFERROR(VLOOKUP(CHARGE34562[[#This Row],[NUMERO_UNIQUE]],'DATA NC ST'!A:M,4,0),0)</f>
        <v>0</v>
      </c>
      <c r="P646" s="4">
        <f>IFERROR(VLOOKUP(CHARGE34562[[#This Row],[NUMERO_UNIQUE]],'DATA NC ST'!A:M,11,0),0)</f>
        <v>0</v>
      </c>
    </row>
    <row r="647" spans="1:16" x14ac:dyDescent="0.25">
      <c r="A647" s="2" t="s">
        <v>4866</v>
      </c>
      <c r="B647" s="2">
        <v>44295.320532407408</v>
      </c>
      <c r="C647" s="2" t="s">
        <v>476</v>
      </c>
      <c r="D647" s="2" t="s">
        <v>2683</v>
      </c>
      <c r="E647" s="8" t="s">
        <v>3488</v>
      </c>
      <c r="F647" s="4">
        <v>9251</v>
      </c>
      <c r="G647" s="4">
        <v>1</v>
      </c>
      <c r="H647" s="10">
        <v>142</v>
      </c>
      <c r="I647" s="2" t="s">
        <v>636</v>
      </c>
      <c r="J647" s="2" t="s">
        <v>654</v>
      </c>
      <c r="K647" s="2" t="s">
        <v>1181</v>
      </c>
      <c r="L647" s="8">
        <v>1</v>
      </c>
      <c r="M647" s="2" t="s">
        <v>1866</v>
      </c>
      <c r="N647" s="2" t="s">
        <v>1867</v>
      </c>
      <c r="O647" s="4">
        <f>IFERROR(VLOOKUP(CHARGE34562[[#This Row],[NUMERO_UNIQUE]],'DATA NC ST'!A:M,4,0),0)</f>
        <v>0</v>
      </c>
      <c r="P647" s="4">
        <f>IFERROR(VLOOKUP(CHARGE34562[[#This Row],[NUMERO_UNIQUE]],'DATA NC ST'!A:M,11,0),0)</f>
        <v>0</v>
      </c>
    </row>
    <row r="648" spans="1:16" x14ac:dyDescent="0.25">
      <c r="A648" s="2" t="s">
        <v>4867</v>
      </c>
      <c r="B648" s="2">
        <v>44294.625972222224</v>
      </c>
      <c r="C648" s="2" t="s">
        <v>475</v>
      </c>
      <c r="D648" s="2" t="s">
        <v>2684</v>
      </c>
      <c r="E648" s="8" t="s">
        <v>3656</v>
      </c>
      <c r="F648" s="4">
        <v>9248</v>
      </c>
      <c r="G648" s="4">
        <v>2</v>
      </c>
      <c r="H648" s="10">
        <v>11</v>
      </c>
      <c r="I648" s="2" t="s">
        <v>630</v>
      </c>
      <c r="J648" s="2" t="s">
        <v>654</v>
      </c>
      <c r="K648" s="2" t="s">
        <v>1182</v>
      </c>
      <c r="L648" s="8">
        <v>1</v>
      </c>
      <c r="M648" s="2" t="s">
        <v>1951</v>
      </c>
      <c r="N648" s="2" t="s">
        <v>1933</v>
      </c>
      <c r="O648" s="4">
        <f>IFERROR(VLOOKUP(CHARGE34562[[#This Row],[NUMERO_UNIQUE]],'DATA NC ST'!A:M,4,0),0)</f>
        <v>0</v>
      </c>
      <c r="P648" s="4">
        <f>IFERROR(VLOOKUP(CHARGE34562[[#This Row],[NUMERO_UNIQUE]],'DATA NC ST'!A:M,11,0),0)</f>
        <v>0</v>
      </c>
    </row>
    <row r="649" spans="1:16" x14ac:dyDescent="0.25">
      <c r="A649" s="2" t="s">
        <v>4868</v>
      </c>
      <c r="B649" s="2">
        <v>44294.625972222224</v>
      </c>
      <c r="C649" s="2" t="s">
        <v>475</v>
      </c>
      <c r="D649" s="2" t="s">
        <v>2685</v>
      </c>
      <c r="E649" s="8" t="s">
        <v>3657</v>
      </c>
      <c r="F649" s="4">
        <v>9248</v>
      </c>
      <c r="G649" s="4">
        <v>1</v>
      </c>
      <c r="H649" s="10">
        <v>82</v>
      </c>
      <c r="I649" s="2" t="s">
        <v>630</v>
      </c>
      <c r="J649" s="2" t="s">
        <v>654</v>
      </c>
      <c r="K649" s="2" t="s">
        <v>1183</v>
      </c>
      <c r="L649" s="8">
        <v>1</v>
      </c>
      <c r="M649" s="2" t="s">
        <v>41</v>
      </c>
      <c r="N649" s="2" t="s">
        <v>1952</v>
      </c>
      <c r="O649" s="4">
        <f>IFERROR(VLOOKUP(CHARGE34562[[#This Row],[NUMERO_UNIQUE]],'DATA NC ST'!A:M,4,0),0)</f>
        <v>0</v>
      </c>
      <c r="P649" s="4">
        <f>IFERROR(VLOOKUP(CHARGE34562[[#This Row],[NUMERO_UNIQUE]],'DATA NC ST'!A:M,11,0),0)</f>
        <v>0</v>
      </c>
    </row>
    <row r="650" spans="1:16" x14ac:dyDescent="0.25">
      <c r="A650" s="2" t="s">
        <v>4869</v>
      </c>
      <c r="B650" s="2">
        <v>44294.622337962966</v>
      </c>
      <c r="C650" s="2" t="s">
        <v>477</v>
      </c>
      <c r="D650" s="2" t="s">
        <v>2686</v>
      </c>
      <c r="E650" s="8" t="s">
        <v>3658</v>
      </c>
      <c r="F650" s="4">
        <v>9247</v>
      </c>
      <c r="G650" s="4">
        <v>5</v>
      </c>
      <c r="H650" s="10">
        <v>36</v>
      </c>
      <c r="I650" s="2" t="s">
        <v>629</v>
      </c>
      <c r="J650" s="2" t="s">
        <v>654</v>
      </c>
      <c r="K650" s="2" t="s">
        <v>1184</v>
      </c>
      <c r="L650" s="8">
        <v>1</v>
      </c>
      <c r="M650" s="2" t="s">
        <v>66</v>
      </c>
      <c r="N650" s="2" t="s">
        <v>1599</v>
      </c>
      <c r="O650" s="4">
        <f>IFERROR(VLOOKUP(CHARGE34562[[#This Row],[NUMERO_UNIQUE]],'DATA NC ST'!A:M,4,0),0)</f>
        <v>0</v>
      </c>
      <c r="P650" s="4">
        <f>IFERROR(VLOOKUP(CHARGE34562[[#This Row],[NUMERO_UNIQUE]],'DATA NC ST'!A:M,11,0),0)</f>
        <v>0</v>
      </c>
    </row>
    <row r="651" spans="1:16" x14ac:dyDescent="0.25">
      <c r="A651" s="2" t="s">
        <v>4870</v>
      </c>
      <c r="B651" s="2">
        <v>44294.622337962966</v>
      </c>
      <c r="C651" s="2" t="s">
        <v>477</v>
      </c>
      <c r="D651" s="2" t="s">
        <v>2687</v>
      </c>
      <c r="E651" s="8" t="s">
        <v>3659</v>
      </c>
      <c r="F651" s="4">
        <v>9247</v>
      </c>
      <c r="G651" s="4">
        <v>4</v>
      </c>
      <c r="H651" s="10">
        <v>4</v>
      </c>
      <c r="I651" s="2" t="s">
        <v>629</v>
      </c>
      <c r="J651" s="2" t="s">
        <v>654</v>
      </c>
      <c r="K651" s="2" t="s">
        <v>1185</v>
      </c>
      <c r="L651" s="8">
        <v>1</v>
      </c>
      <c r="M651" s="2" t="s">
        <v>1953</v>
      </c>
      <c r="N651" s="2" t="s">
        <v>1606</v>
      </c>
      <c r="O651" s="4">
        <f>IFERROR(VLOOKUP(CHARGE34562[[#This Row],[NUMERO_UNIQUE]],'DATA NC ST'!A:M,4,0),0)</f>
        <v>0</v>
      </c>
      <c r="P651" s="4">
        <f>IFERROR(VLOOKUP(CHARGE34562[[#This Row],[NUMERO_UNIQUE]],'DATA NC ST'!A:M,11,0),0)</f>
        <v>0</v>
      </c>
    </row>
    <row r="652" spans="1:16" x14ac:dyDescent="0.25">
      <c r="A652" s="2" t="s">
        <v>4871</v>
      </c>
      <c r="B652" s="2">
        <v>44294.622337962966</v>
      </c>
      <c r="C652" s="2" t="s">
        <v>477</v>
      </c>
      <c r="D652" s="2" t="s">
        <v>2688</v>
      </c>
      <c r="E652" s="8" t="s">
        <v>3660</v>
      </c>
      <c r="F652" s="4">
        <v>9247</v>
      </c>
      <c r="G652" s="4">
        <v>3</v>
      </c>
      <c r="H652" s="10">
        <v>65</v>
      </c>
      <c r="I652" s="2" t="s">
        <v>629</v>
      </c>
      <c r="J652" s="2" t="s">
        <v>654</v>
      </c>
      <c r="K652" s="2" t="s">
        <v>1186</v>
      </c>
      <c r="L652" s="8">
        <v>1</v>
      </c>
      <c r="M652" s="2" t="s">
        <v>163</v>
      </c>
      <c r="N652" s="2" t="s">
        <v>1666</v>
      </c>
      <c r="O652" s="4">
        <f>IFERROR(VLOOKUP(CHARGE34562[[#This Row],[NUMERO_UNIQUE]],'DATA NC ST'!A:M,4,0),0)</f>
        <v>0</v>
      </c>
      <c r="P652" s="4">
        <f>IFERROR(VLOOKUP(CHARGE34562[[#This Row],[NUMERO_UNIQUE]],'DATA NC ST'!A:M,11,0),0)</f>
        <v>0</v>
      </c>
    </row>
    <row r="653" spans="1:16" x14ac:dyDescent="0.25">
      <c r="A653" s="2" t="s">
        <v>4872</v>
      </c>
      <c r="B653" s="2">
        <v>44294.622337962966</v>
      </c>
      <c r="C653" s="2" t="s">
        <v>477</v>
      </c>
      <c r="D653" s="2" t="s">
        <v>2689</v>
      </c>
      <c r="E653" s="8" t="s">
        <v>3661</v>
      </c>
      <c r="F653" s="4">
        <v>9247</v>
      </c>
      <c r="G653" s="4">
        <v>2</v>
      </c>
      <c r="H653" s="10">
        <v>19</v>
      </c>
      <c r="I653" s="2" t="s">
        <v>629</v>
      </c>
      <c r="J653" s="2" t="s">
        <v>654</v>
      </c>
      <c r="K653" s="2" t="s">
        <v>1187</v>
      </c>
      <c r="L653" s="8">
        <v>1</v>
      </c>
      <c r="M653" s="2" t="s">
        <v>104</v>
      </c>
      <c r="N653" s="2" t="s">
        <v>1954</v>
      </c>
      <c r="O653" s="4">
        <f>IFERROR(VLOOKUP(CHARGE34562[[#This Row],[NUMERO_UNIQUE]],'DATA NC ST'!A:M,4,0),0)</f>
        <v>0</v>
      </c>
      <c r="P653" s="4">
        <f>IFERROR(VLOOKUP(CHARGE34562[[#This Row],[NUMERO_UNIQUE]],'DATA NC ST'!A:M,11,0),0)</f>
        <v>0</v>
      </c>
    </row>
    <row r="654" spans="1:16" x14ac:dyDescent="0.25">
      <c r="A654" s="2" t="s">
        <v>4873</v>
      </c>
      <c r="B654" s="2">
        <v>44294.622337962966</v>
      </c>
      <c r="C654" s="2" t="s">
        <v>477</v>
      </c>
      <c r="D654" s="2" t="s">
        <v>2690</v>
      </c>
      <c r="E654" s="8" t="s">
        <v>3662</v>
      </c>
      <c r="F654" s="4">
        <v>9247</v>
      </c>
      <c r="G654" s="4">
        <v>1</v>
      </c>
      <c r="H654" s="10">
        <v>8</v>
      </c>
      <c r="I654" s="2" t="s">
        <v>629</v>
      </c>
      <c r="J654" s="2" t="s">
        <v>654</v>
      </c>
      <c r="K654" s="2" t="s">
        <v>1188</v>
      </c>
      <c r="L654" s="8">
        <v>1</v>
      </c>
      <c r="M654" s="2" t="s">
        <v>1955</v>
      </c>
      <c r="N654" s="2" t="s">
        <v>1945</v>
      </c>
      <c r="O654" s="4">
        <f>IFERROR(VLOOKUP(CHARGE34562[[#This Row],[NUMERO_UNIQUE]],'DATA NC ST'!A:M,4,0),0)</f>
        <v>0</v>
      </c>
      <c r="P654" s="4">
        <f>IFERROR(VLOOKUP(CHARGE34562[[#This Row],[NUMERO_UNIQUE]],'DATA NC ST'!A:M,11,0),0)</f>
        <v>0</v>
      </c>
    </row>
    <row r="655" spans="1:16" x14ac:dyDescent="0.25">
      <c r="A655" s="2" t="s">
        <v>4874</v>
      </c>
      <c r="B655" s="2">
        <v>44294.356689814813</v>
      </c>
      <c r="C655" s="2" t="s">
        <v>478</v>
      </c>
      <c r="D655" s="2" t="s">
        <v>2691</v>
      </c>
      <c r="E655" s="8" t="s">
        <v>3663</v>
      </c>
      <c r="F655" s="4">
        <v>9246</v>
      </c>
      <c r="G655" s="4">
        <v>2</v>
      </c>
      <c r="H655" s="10">
        <v>16</v>
      </c>
      <c r="I655" s="2" t="s">
        <v>629</v>
      </c>
      <c r="J655" s="2" t="s">
        <v>654</v>
      </c>
      <c r="K655" s="2" t="s">
        <v>1189</v>
      </c>
      <c r="L655" s="8">
        <v>1</v>
      </c>
      <c r="M655" s="2" t="s">
        <v>18</v>
      </c>
      <c r="N655" s="2" t="s">
        <v>1745</v>
      </c>
      <c r="O655" s="4">
        <f>IFERROR(VLOOKUP(CHARGE34562[[#This Row],[NUMERO_UNIQUE]],'DATA NC ST'!A:M,4,0),0)</f>
        <v>0</v>
      </c>
      <c r="P655" s="4">
        <f>IFERROR(VLOOKUP(CHARGE34562[[#This Row],[NUMERO_UNIQUE]],'DATA NC ST'!A:M,11,0),0)</f>
        <v>0</v>
      </c>
    </row>
    <row r="656" spans="1:16" x14ac:dyDescent="0.25">
      <c r="A656" s="2" t="s">
        <v>4875</v>
      </c>
      <c r="B656" s="2">
        <v>44294.356689814813</v>
      </c>
      <c r="C656" s="2" t="s">
        <v>478</v>
      </c>
      <c r="D656" s="2" t="s">
        <v>2692</v>
      </c>
      <c r="E656" s="8" t="s">
        <v>3664</v>
      </c>
      <c r="F656" s="4">
        <v>9246</v>
      </c>
      <c r="G656" s="4">
        <v>1</v>
      </c>
      <c r="H656" s="10">
        <v>21</v>
      </c>
      <c r="I656" s="2" t="s">
        <v>629</v>
      </c>
      <c r="J656" s="2" t="s">
        <v>654</v>
      </c>
      <c r="K656" s="2" t="s">
        <v>1190</v>
      </c>
      <c r="L656" s="8">
        <v>1</v>
      </c>
      <c r="M656" s="2" t="s">
        <v>216</v>
      </c>
      <c r="N656" s="2" t="s">
        <v>1778</v>
      </c>
      <c r="O656" s="4">
        <f>IFERROR(VLOOKUP(CHARGE34562[[#This Row],[NUMERO_UNIQUE]],'DATA NC ST'!A:M,4,0),0)</f>
        <v>0</v>
      </c>
      <c r="P656" s="4">
        <f>IFERROR(VLOOKUP(CHARGE34562[[#This Row],[NUMERO_UNIQUE]],'DATA NC ST'!A:M,11,0),0)</f>
        <v>0</v>
      </c>
    </row>
    <row r="657" spans="1:16" x14ac:dyDescent="0.25">
      <c r="A657" s="2" t="s">
        <v>4876</v>
      </c>
      <c r="B657" s="2">
        <v>44294.355462962965</v>
      </c>
      <c r="C657" s="2" t="s">
        <v>479</v>
      </c>
      <c r="D657" s="2" t="s">
        <v>2693</v>
      </c>
      <c r="E657" s="8" t="s">
        <v>3665</v>
      </c>
      <c r="F657" s="4">
        <v>9245</v>
      </c>
      <c r="G657" s="4">
        <v>1</v>
      </c>
      <c r="H657" s="10">
        <v>19</v>
      </c>
      <c r="I657" s="2" t="s">
        <v>629</v>
      </c>
      <c r="J657" s="2" t="s">
        <v>654</v>
      </c>
      <c r="K657" s="2" t="s">
        <v>1191</v>
      </c>
      <c r="L657" s="8">
        <v>1</v>
      </c>
      <c r="M657" s="2" t="s">
        <v>1956</v>
      </c>
      <c r="N657" s="2" t="s">
        <v>1957</v>
      </c>
      <c r="O657" s="4">
        <f>IFERROR(VLOOKUP(CHARGE34562[[#This Row],[NUMERO_UNIQUE]],'DATA NC ST'!A:M,4,0),0)</f>
        <v>0</v>
      </c>
      <c r="P657" s="4">
        <f>IFERROR(VLOOKUP(CHARGE34562[[#This Row],[NUMERO_UNIQUE]],'DATA NC ST'!A:M,11,0),0)</f>
        <v>0</v>
      </c>
    </row>
    <row r="658" spans="1:16" x14ac:dyDescent="0.25">
      <c r="A658" s="2" t="s">
        <v>4877</v>
      </c>
      <c r="B658" s="2">
        <v>44293.536643518521</v>
      </c>
      <c r="C658" s="2" t="s">
        <v>480</v>
      </c>
      <c r="D658" s="2" t="s">
        <v>2694</v>
      </c>
      <c r="E658" s="8" t="s">
        <v>3666</v>
      </c>
      <c r="F658" s="4">
        <v>9244</v>
      </c>
      <c r="G658" s="4">
        <v>3</v>
      </c>
      <c r="H658" s="10">
        <v>30</v>
      </c>
      <c r="I658" s="2" t="s">
        <v>630</v>
      </c>
      <c r="J658" s="2" t="s">
        <v>654</v>
      </c>
      <c r="K658" s="2" t="s">
        <v>1192</v>
      </c>
      <c r="L658" s="8">
        <v>1</v>
      </c>
      <c r="M658" s="2" t="s">
        <v>191</v>
      </c>
      <c r="N658" s="2" t="s">
        <v>1958</v>
      </c>
      <c r="O658" s="4">
        <f>IFERROR(VLOOKUP(CHARGE34562[[#This Row],[NUMERO_UNIQUE]],'DATA NC ST'!A:M,4,0),0)</f>
        <v>0</v>
      </c>
      <c r="P658" s="4">
        <f>IFERROR(VLOOKUP(CHARGE34562[[#This Row],[NUMERO_UNIQUE]],'DATA NC ST'!A:M,11,0),0)</f>
        <v>0</v>
      </c>
    </row>
    <row r="659" spans="1:16" x14ac:dyDescent="0.25">
      <c r="A659" s="2" t="s">
        <v>4878</v>
      </c>
      <c r="B659" s="2">
        <v>44293.536643518521</v>
      </c>
      <c r="C659" s="2" t="s">
        <v>480</v>
      </c>
      <c r="D659" s="2" t="s">
        <v>2695</v>
      </c>
      <c r="E659" s="8" t="s">
        <v>3197</v>
      </c>
      <c r="F659" s="4">
        <v>9244</v>
      </c>
      <c r="G659" s="4">
        <v>2</v>
      </c>
      <c r="H659" s="10">
        <v>130</v>
      </c>
      <c r="I659" s="2" t="s">
        <v>630</v>
      </c>
      <c r="J659" s="2" t="s">
        <v>654</v>
      </c>
      <c r="K659" s="2" t="s">
        <v>1193</v>
      </c>
      <c r="L659" s="8">
        <v>1</v>
      </c>
      <c r="M659" s="2" t="s">
        <v>111</v>
      </c>
      <c r="N659" s="2" t="s">
        <v>1560</v>
      </c>
      <c r="O659" s="4">
        <f>IFERROR(VLOOKUP(CHARGE34562[[#This Row],[NUMERO_UNIQUE]],'DATA NC ST'!A:M,4,0),0)</f>
        <v>0</v>
      </c>
      <c r="P659" s="4">
        <f>IFERROR(VLOOKUP(CHARGE34562[[#This Row],[NUMERO_UNIQUE]],'DATA NC ST'!A:M,11,0),0)</f>
        <v>0</v>
      </c>
    </row>
    <row r="660" spans="1:16" x14ac:dyDescent="0.25">
      <c r="A660" s="2" t="s">
        <v>4879</v>
      </c>
      <c r="B660" s="2">
        <v>44293.536643518521</v>
      </c>
      <c r="C660" s="2" t="s">
        <v>480</v>
      </c>
      <c r="D660" s="2" t="s">
        <v>2696</v>
      </c>
      <c r="E660" s="8" t="s">
        <v>3667</v>
      </c>
      <c r="F660" s="4">
        <v>9244</v>
      </c>
      <c r="G660" s="4">
        <v>1</v>
      </c>
      <c r="H660" s="10">
        <v>6</v>
      </c>
      <c r="I660" s="2" t="s">
        <v>630</v>
      </c>
      <c r="J660" s="2" t="s">
        <v>654</v>
      </c>
      <c r="K660" s="2" t="s">
        <v>1194</v>
      </c>
      <c r="L660" s="8">
        <v>1</v>
      </c>
      <c r="M660" s="2" t="s">
        <v>1951</v>
      </c>
      <c r="N660" s="2" t="s">
        <v>1933</v>
      </c>
      <c r="O660" s="4">
        <f>IFERROR(VLOOKUP(CHARGE34562[[#This Row],[NUMERO_UNIQUE]],'DATA NC ST'!A:M,4,0),0)</f>
        <v>0</v>
      </c>
      <c r="P660" s="4">
        <f>IFERROR(VLOOKUP(CHARGE34562[[#This Row],[NUMERO_UNIQUE]],'DATA NC ST'!A:M,11,0),0)</f>
        <v>0</v>
      </c>
    </row>
    <row r="661" spans="1:16" x14ac:dyDescent="0.25">
      <c r="A661" s="2" t="s">
        <v>4880</v>
      </c>
      <c r="B661" s="2">
        <v>44293.530798611115</v>
      </c>
      <c r="C661" s="2" t="s">
        <v>481</v>
      </c>
      <c r="D661" s="2" t="s">
        <v>2697</v>
      </c>
      <c r="E661" s="8" t="s">
        <v>3668</v>
      </c>
      <c r="F661" s="4">
        <v>9243</v>
      </c>
      <c r="G661" s="4">
        <v>10</v>
      </c>
      <c r="H661" s="10">
        <v>16</v>
      </c>
      <c r="I661" s="2" t="s">
        <v>629</v>
      </c>
      <c r="J661" s="2" t="s">
        <v>654</v>
      </c>
      <c r="K661" s="2" t="s">
        <v>1195</v>
      </c>
      <c r="L661" s="8">
        <v>1</v>
      </c>
      <c r="M661" s="2" t="s">
        <v>218</v>
      </c>
      <c r="N661" s="2" t="s">
        <v>1959</v>
      </c>
      <c r="O661" s="4">
        <f>IFERROR(VLOOKUP(CHARGE34562[[#This Row],[NUMERO_UNIQUE]],'DATA NC ST'!A:M,4,0),0)</f>
        <v>0</v>
      </c>
      <c r="P661" s="4">
        <f>IFERROR(VLOOKUP(CHARGE34562[[#This Row],[NUMERO_UNIQUE]],'DATA NC ST'!A:M,11,0),0)</f>
        <v>0</v>
      </c>
    </row>
    <row r="662" spans="1:16" x14ac:dyDescent="0.25">
      <c r="A662" s="2" t="s">
        <v>4881</v>
      </c>
      <c r="B662" s="2">
        <v>44293.530798611115</v>
      </c>
      <c r="C662" s="2" t="s">
        <v>481</v>
      </c>
      <c r="D662" s="2" t="s">
        <v>2698</v>
      </c>
      <c r="E662" s="8" t="s">
        <v>3669</v>
      </c>
      <c r="F662" s="4">
        <v>9243</v>
      </c>
      <c r="G662" s="4">
        <v>9</v>
      </c>
      <c r="H662" s="10">
        <v>25</v>
      </c>
      <c r="I662" s="2" t="s">
        <v>629</v>
      </c>
      <c r="J662" s="2" t="s">
        <v>654</v>
      </c>
      <c r="K662" s="2" t="s">
        <v>1196</v>
      </c>
      <c r="L662" s="8">
        <v>1</v>
      </c>
      <c r="M662" s="2" t="s">
        <v>125</v>
      </c>
      <c r="N662" s="2" t="s">
        <v>1959</v>
      </c>
      <c r="O662" s="4">
        <f>IFERROR(VLOOKUP(CHARGE34562[[#This Row],[NUMERO_UNIQUE]],'DATA NC ST'!A:M,4,0),0)</f>
        <v>0</v>
      </c>
      <c r="P662" s="4">
        <f>IFERROR(VLOOKUP(CHARGE34562[[#This Row],[NUMERO_UNIQUE]],'DATA NC ST'!A:M,11,0),0)</f>
        <v>0</v>
      </c>
    </row>
    <row r="663" spans="1:16" x14ac:dyDescent="0.25">
      <c r="A663" s="2" t="s">
        <v>4882</v>
      </c>
      <c r="B663" s="2">
        <v>44293.530798611115</v>
      </c>
      <c r="C663" s="2" t="s">
        <v>481</v>
      </c>
      <c r="D663" s="2" t="s">
        <v>2699</v>
      </c>
      <c r="E663" s="8" t="s">
        <v>3670</v>
      </c>
      <c r="F663" s="4">
        <v>9243</v>
      </c>
      <c r="G663" s="4">
        <v>8</v>
      </c>
      <c r="H663" s="10">
        <v>42</v>
      </c>
      <c r="I663" s="2" t="s">
        <v>629</v>
      </c>
      <c r="J663" s="2" t="s">
        <v>654</v>
      </c>
      <c r="K663" s="2" t="s">
        <v>1197</v>
      </c>
      <c r="L663" s="8">
        <v>1</v>
      </c>
      <c r="M663" s="2" t="s">
        <v>15</v>
      </c>
      <c r="N663" s="2" t="s">
        <v>1745</v>
      </c>
      <c r="O663" s="4">
        <f>IFERROR(VLOOKUP(CHARGE34562[[#This Row],[NUMERO_UNIQUE]],'DATA NC ST'!A:M,4,0),0)</f>
        <v>0</v>
      </c>
      <c r="P663" s="4">
        <f>IFERROR(VLOOKUP(CHARGE34562[[#This Row],[NUMERO_UNIQUE]],'DATA NC ST'!A:M,11,0),0)</f>
        <v>0</v>
      </c>
    </row>
    <row r="664" spans="1:16" x14ac:dyDescent="0.25">
      <c r="A664" s="2" t="s">
        <v>4883</v>
      </c>
      <c r="B664" s="2">
        <v>44293.530798611115</v>
      </c>
      <c r="C664" s="2" t="s">
        <v>481</v>
      </c>
      <c r="D664" s="2" t="s">
        <v>2700</v>
      </c>
      <c r="E664" s="8" t="s">
        <v>3671</v>
      </c>
      <c r="F664" s="4">
        <v>9243</v>
      </c>
      <c r="G664" s="4">
        <v>7</v>
      </c>
      <c r="H664" s="10">
        <v>12</v>
      </c>
      <c r="I664" s="2" t="s">
        <v>629</v>
      </c>
      <c r="J664" s="2" t="s">
        <v>654</v>
      </c>
      <c r="K664" s="2" t="s">
        <v>1198</v>
      </c>
      <c r="L664" s="8">
        <v>1</v>
      </c>
      <c r="M664" s="2" t="s">
        <v>1860</v>
      </c>
      <c r="N664" s="2" t="s">
        <v>1861</v>
      </c>
      <c r="O664" s="4">
        <f>IFERROR(VLOOKUP(CHARGE34562[[#This Row],[NUMERO_UNIQUE]],'DATA NC ST'!A:M,4,0),0)</f>
        <v>0</v>
      </c>
      <c r="P664" s="4">
        <f>IFERROR(VLOOKUP(CHARGE34562[[#This Row],[NUMERO_UNIQUE]],'DATA NC ST'!A:M,11,0),0)</f>
        <v>0</v>
      </c>
    </row>
    <row r="665" spans="1:16" x14ac:dyDescent="0.25">
      <c r="A665" s="2" t="s">
        <v>4884</v>
      </c>
      <c r="B665" s="2">
        <v>44293.530798611115</v>
      </c>
      <c r="C665" s="2" t="s">
        <v>481</v>
      </c>
      <c r="D665" s="2" t="s">
        <v>2701</v>
      </c>
      <c r="E665" s="8" t="s">
        <v>3672</v>
      </c>
      <c r="F665" s="4">
        <v>9243</v>
      </c>
      <c r="G665" s="4">
        <v>6</v>
      </c>
      <c r="H665" s="10">
        <v>10</v>
      </c>
      <c r="I665" s="2" t="s">
        <v>629</v>
      </c>
      <c r="J665" s="2" t="s">
        <v>654</v>
      </c>
      <c r="K665" s="2" t="s">
        <v>1199</v>
      </c>
      <c r="L665" s="8">
        <v>1</v>
      </c>
      <c r="M665" s="2" t="s">
        <v>1960</v>
      </c>
      <c r="N665" s="2" t="s">
        <v>1568</v>
      </c>
      <c r="O665" s="4">
        <f>IFERROR(VLOOKUP(CHARGE34562[[#This Row],[NUMERO_UNIQUE]],'DATA NC ST'!A:M,4,0),0)</f>
        <v>0</v>
      </c>
      <c r="P665" s="4">
        <f>IFERROR(VLOOKUP(CHARGE34562[[#This Row],[NUMERO_UNIQUE]],'DATA NC ST'!A:M,11,0),0)</f>
        <v>0</v>
      </c>
    </row>
    <row r="666" spans="1:16" x14ac:dyDescent="0.25">
      <c r="A666" s="2" t="s">
        <v>4885</v>
      </c>
      <c r="B666" s="2">
        <v>44293.530798611115</v>
      </c>
      <c r="C666" s="2" t="s">
        <v>481</v>
      </c>
      <c r="D666" s="2" t="s">
        <v>2702</v>
      </c>
      <c r="E666" s="8" t="s">
        <v>3673</v>
      </c>
      <c r="F666" s="4">
        <v>9243</v>
      </c>
      <c r="G666" s="4">
        <v>5</v>
      </c>
      <c r="H666" s="10">
        <v>50</v>
      </c>
      <c r="I666" s="2" t="s">
        <v>629</v>
      </c>
      <c r="J666" s="2" t="s">
        <v>654</v>
      </c>
      <c r="K666" s="2" t="s">
        <v>1200</v>
      </c>
      <c r="L666" s="8">
        <v>2</v>
      </c>
      <c r="M666" s="2" t="s">
        <v>1961</v>
      </c>
      <c r="N666" s="2" t="s">
        <v>1962</v>
      </c>
      <c r="O666" s="4">
        <f>IFERROR(VLOOKUP(CHARGE34562[[#This Row],[NUMERO_UNIQUE]],'DATA NC ST'!A:M,4,0),0)</f>
        <v>0</v>
      </c>
      <c r="P666" s="4">
        <f>IFERROR(VLOOKUP(CHARGE34562[[#This Row],[NUMERO_UNIQUE]],'DATA NC ST'!A:M,11,0),0)</f>
        <v>0</v>
      </c>
    </row>
    <row r="667" spans="1:16" x14ac:dyDescent="0.25">
      <c r="A667" s="2" t="s">
        <v>4886</v>
      </c>
      <c r="B667" s="2">
        <v>44293.530798611115</v>
      </c>
      <c r="C667" s="2" t="s">
        <v>481</v>
      </c>
      <c r="D667" s="2" t="s">
        <v>2703</v>
      </c>
      <c r="E667" s="8" t="s">
        <v>3674</v>
      </c>
      <c r="F667" s="4">
        <v>9243</v>
      </c>
      <c r="G667" s="4">
        <v>4</v>
      </c>
      <c r="H667" s="10">
        <v>50</v>
      </c>
      <c r="I667" s="2" t="s">
        <v>629</v>
      </c>
      <c r="J667" s="2" t="s">
        <v>654</v>
      </c>
      <c r="K667" s="2" t="s">
        <v>1200</v>
      </c>
      <c r="L667" s="8">
        <v>1</v>
      </c>
      <c r="M667" s="2" t="s">
        <v>1963</v>
      </c>
      <c r="N667" s="2" t="s">
        <v>1962</v>
      </c>
      <c r="O667" s="4">
        <f>IFERROR(VLOOKUP(CHARGE34562[[#This Row],[NUMERO_UNIQUE]],'DATA NC ST'!A:M,4,0),0)</f>
        <v>0</v>
      </c>
      <c r="P667" s="4">
        <f>IFERROR(VLOOKUP(CHARGE34562[[#This Row],[NUMERO_UNIQUE]],'DATA NC ST'!A:M,11,0),0)</f>
        <v>0</v>
      </c>
    </row>
    <row r="668" spans="1:16" x14ac:dyDescent="0.25">
      <c r="A668" s="2" t="s">
        <v>4887</v>
      </c>
      <c r="B668" s="2">
        <v>44293.530798611115</v>
      </c>
      <c r="C668" s="2" t="s">
        <v>481</v>
      </c>
      <c r="D668" s="2" t="s">
        <v>2704</v>
      </c>
      <c r="E668" s="8" t="s">
        <v>3675</v>
      </c>
      <c r="F668" s="4">
        <v>9243</v>
      </c>
      <c r="G668" s="4">
        <v>3</v>
      </c>
      <c r="H668" s="10">
        <v>22</v>
      </c>
      <c r="I668" s="2" t="s">
        <v>629</v>
      </c>
      <c r="J668" s="2" t="s">
        <v>654</v>
      </c>
      <c r="K668" s="2" t="s">
        <v>1201</v>
      </c>
      <c r="L668" s="8">
        <v>1</v>
      </c>
      <c r="M668" s="2" t="s">
        <v>1964</v>
      </c>
      <c r="N668" s="2" t="s">
        <v>1906</v>
      </c>
      <c r="O668" s="4">
        <f>IFERROR(VLOOKUP(CHARGE34562[[#This Row],[NUMERO_UNIQUE]],'DATA NC ST'!A:M,4,0),0)</f>
        <v>0</v>
      </c>
      <c r="P668" s="4">
        <f>IFERROR(VLOOKUP(CHARGE34562[[#This Row],[NUMERO_UNIQUE]],'DATA NC ST'!A:M,11,0),0)</f>
        <v>0</v>
      </c>
    </row>
    <row r="669" spans="1:16" x14ac:dyDescent="0.25">
      <c r="A669" s="2" t="s">
        <v>4888</v>
      </c>
      <c r="B669" s="2">
        <v>44293.530798611115</v>
      </c>
      <c r="C669" s="2" t="s">
        <v>481</v>
      </c>
      <c r="D669" s="2" t="s">
        <v>2705</v>
      </c>
      <c r="E669" s="8" t="s">
        <v>3676</v>
      </c>
      <c r="F669" s="4">
        <v>9243</v>
      </c>
      <c r="G669" s="4">
        <v>2</v>
      </c>
      <c r="H669" s="10">
        <v>16</v>
      </c>
      <c r="I669" s="2" t="s">
        <v>629</v>
      </c>
      <c r="J669" s="2" t="s">
        <v>654</v>
      </c>
      <c r="K669" s="2" t="s">
        <v>1202</v>
      </c>
      <c r="L669" s="8">
        <v>1</v>
      </c>
      <c r="M669" s="2" t="s">
        <v>1965</v>
      </c>
      <c r="N669" s="2" t="s">
        <v>1966</v>
      </c>
      <c r="O669" s="4">
        <f>IFERROR(VLOOKUP(CHARGE34562[[#This Row],[NUMERO_UNIQUE]],'DATA NC ST'!A:M,4,0),0)</f>
        <v>0</v>
      </c>
      <c r="P669" s="4">
        <f>IFERROR(VLOOKUP(CHARGE34562[[#This Row],[NUMERO_UNIQUE]],'DATA NC ST'!A:M,11,0),0)</f>
        <v>0</v>
      </c>
    </row>
    <row r="670" spans="1:16" x14ac:dyDescent="0.25">
      <c r="A670" s="2" t="s">
        <v>4889</v>
      </c>
      <c r="B670" s="2">
        <v>44293.530798611115</v>
      </c>
      <c r="C670" s="2" t="s">
        <v>481</v>
      </c>
      <c r="D670" s="2" t="s">
        <v>2706</v>
      </c>
      <c r="E670" s="8" t="s">
        <v>3677</v>
      </c>
      <c r="F670" s="4">
        <v>9243</v>
      </c>
      <c r="G670" s="4">
        <v>1</v>
      </c>
      <c r="H670" s="10">
        <v>19</v>
      </c>
      <c r="I670" s="2" t="s">
        <v>629</v>
      </c>
      <c r="J670" s="2" t="s">
        <v>654</v>
      </c>
      <c r="K670" s="2" t="s">
        <v>1203</v>
      </c>
      <c r="L670" s="8">
        <v>1</v>
      </c>
      <c r="M670" s="2" t="s">
        <v>4</v>
      </c>
      <c r="N670" s="2" t="s">
        <v>1967</v>
      </c>
      <c r="O670" s="4">
        <f>IFERROR(VLOOKUP(CHARGE34562[[#This Row],[NUMERO_UNIQUE]],'DATA NC ST'!A:M,4,0),0)</f>
        <v>0</v>
      </c>
      <c r="P670" s="4">
        <f>IFERROR(VLOOKUP(CHARGE34562[[#This Row],[NUMERO_UNIQUE]],'DATA NC ST'!A:M,11,0),0)</f>
        <v>0</v>
      </c>
    </row>
    <row r="671" spans="1:16" x14ac:dyDescent="0.25">
      <c r="A671" s="2" t="s">
        <v>4890</v>
      </c>
      <c r="B671" s="2">
        <v>44292.527060185188</v>
      </c>
      <c r="C671" s="2" t="s">
        <v>482</v>
      </c>
      <c r="D671" s="2"/>
      <c r="E671" s="8" t="s">
        <v>3678</v>
      </c>
      <c r="F671" s="4">
        <v>9240</v>
      </c>
      <c r="G671" s="4">
        <v>1</v>
      </c>
      <c r="H671" s="10">
        <v>47</v>
      </c>
      <c r="I671" s="2" t="s">
        <v>630</v>
      </c>
      <c r="J671" s="2" t="s">
        <v>654</v>
      </c>
      <c r="K671" s="2" t="s">
        <v>1204</v>
      </c>
      <c r="L671" s="8">
        <v>1</v>
      </c>
      <c r="M671" s="2" t="s">
        <v>33</v>
      </c>
      <c r="N671" s="2" t="s">
        <v>1968</v>
      </c>
      <c r="O671" s="4">
        <f>IFERROR(VLOOKUP(CHARGE34562[[#This Row],[NUMERO_UNIQUE]],'DATA NC ST'!A:M,4,0),0)</f>
        <v>0</v>
      </c>
      <c r="P671" s="4">
        <f>IFERROR(VLOOKUP(CHARGE34562[[#This Row],[NUMERO_UNIQUE]],'DATA NC ST'!A:M,11,0),0)</f>
        <v>0</v>
      </c>
    </row>
    <row r="672" spans="1:16" x14ac:dyDescent="0.25">
      <c r="A672" s="2" t="s">
        <v>4891</v>
      </c>
      <c r="B672" s="2">
        <v>44287.636250000003</v>
      </c>
      <c r="C672" s="2" t="s">
        <v>483</v>
      </c>
      <c r="D672" s="2" t="s">
        <v>2707</v>
      </c>
      <c r="E672" s="8" t="s">
        <v>3679</v>
      </c>
      <c r="F672" s="4">
        <v>9239</v>
      </c>
      <c r="G672" s="4">
        <v>1</v>
      </c>
      <c r="H672" s="10">
        <v>49</v>
      </c>
      <c r="I672" s="2" t="s">
        <v>630</v>
      </c>
      <c r="J672" s="2" t="s">
        <v>654</v>
      </c>
      <c r="K672" s="2" t="s">
        <v>1205</v>
      </c>
      <c r="L672" s="8">
        <v>1</v>
      </c>
      <c r="M672" s="2" t="s">
        <v>1969</v>
      </c>
      <c r="N672" s="2" t="s">
        <v>1562</v>
      </c>
      <c r="O672" s="4">
        <f>IFERROR(VLOOKUP(CHARGE34562[[#This Row],[NUMERO_UNIQUE]],'DATA NC ST'!A:M,4,0),0)</f>
        <v>0</v>
      </c>
      <c r="P672" s="4">
        <f>IFERROR(VLOOKUP(CHARGE34562[[#This Row],[NUMERO_UNIQUE]],'DATA NC ST'!A:M,11,0),0)</f>
        <v>0</v>
      </c>
    </row>
    <row r="673" spans="1:16" x14ac:dyDescent="0.25">
      <c r="A673" s="2" t="s">
        <v>4892</v>
      </c>
      <c r="B673" s="2">
        <v>44287.632743055554</v>
      </c>
      <c r="C673" s="2" t="s">
        <v>484</v>
      </c>
      <c r="D673" s="2" t="s">
        <v>2708</v>
      </c>
      <c r="E673" s="8" t="s">
        <v>3680</v>
      </c>
      <c r="F673" s="4">
        <v>9238</v>
      </c>
      <c r="G673" s="4">
        <v>1</v>
      </c>
      <c r="H673" s="10">
        <v>43</v>
      </c>
      <c r="I673" s="2" t="s">
        <v>630</v>
      </c>
      <c r="J673" s="2" t="s">
        <v>654</v>
      </c>
      <c r="K673" s="2" t="s">
        <v>1206</v>
      </c>
      <c r="L673" s="8">
        <v>1</v>
      </c>
      <c r="M673" s="2" t="s">
        <v>1970</v>
      </c>
      <c r="N673" s="2" t="s">
        <v>1708</v>
      </c>
      <c r="O673" s="4">
        <f>IFERROR(VLOOKUP(CHARGE34562[[#This Row],[NUMERO_UNIQUE]],'DATA NC ST'!A:M,4,0),0)</f>
        <v>0</v>
      </c>
      <c r="P673" s="4">
        <f>IFERROR(VLOOKUP(CHARGE34562[[#This Row],[NUMERO_UNIQUE]],'DATA NC ST'!A:M,11,0),0)</f>
        <v>0</v>
      </c>
    </row>
    <row r="674" spans="1:16" x14ac:dyDescent="0.25">
      <c r="A674" s="2" t="s">
        <v>4893</v>
      </c>
      <c r="B674" s="2">
        <v>44287.556423611109</v>
      </c>
      <c r="C674" s="2" t="s">
        <v>485</v>
      </c>
      <c r="D674" s="2" t="s">
        <v>2709</v>
      </c>
      <c r="E674" s="8" t="s">
        <v>3681</v>
      </c>
      <c r="F674" s="4">
        <v>9237</v>
      </c>
      <c r="G674" s="4">
        <v>8</v>
      </c>
      <c r="H674" s="10">
        <v>20</v>
      </c>
      <c r="I674" s="2" t="s">
        <v>629</v>
      </c>
      <c r="J674" s="2" t="s">
        <v>654</v>
      </c>
      <c r="K674" s="2" t="s">
        <v>1207</v>
      </c>
      <c r="L674" s="8">
        <v>1</v>
      </c>
      <c r="M674" s="2" t="s">
        <v>1971</v>
      </c>
      <c r="N674" s="2" t="s">
        <v>1948</v>
      </c>
      <c r="O674" s="4">
        <f>IFERROR(VLOOKUP(CHARGE34562[[#This Row],[NUMERO_UNIQUE]],'DATA NC ST'!A:M,4,0),0)</f>
        <v>0</v>
      </c>
      <c r="P674" s="4">
        <f>IFERROR(VLOOKUP(CHARGE34562[[#This Row],[NUMERO_UNIQUE]],'DATA NC ST'!A:M,11,0),0)</f>
        <v>0</v>
      </c>
    </row>
    <row r="675" spans="1:16" x14ac:dyDescent="0.25">
      <c r="A675" s="2" t="s">
        <v>4894</v>
      </c>
      <c r="B675" s="2">
        <v>44287.556423611109</v>
      </c>
      <c r="C675" s="2" t="s">
        <v>485</v>
      </c>
      <c r="D675" s="2" t="s">
        <v>2710</v>
      </c>
      <c r="E675" s="8" t="s">
        <v>3682</v>
      </c>
      <c r="F675" s="4">
        <v>9237</v>
      </c>
      <c r="G675" s="4">
        <v>7</v>
      </c>
      <c r="H675" s="10">
        <v>10</v>
      </c>
      <c r="I675" s="2" t="s">
        <v>629</v>
      </c>
      <c r="J675" s="2" t="s">
        <v>654</v>
      </c>
      <c r="K675" s="2" t="s">
        <v>1208</v>
      </c>
      <c r="L675" s="8">
        <v>1</v>
      </c>
      <c r="M675" s="2" t="s">
        <v>86</v>
      </c>
      <c r="N675" s="2" t="s">
        <v>1688</v>
      </c>
      <c r="O675" s="4">
        <f>IFERROR(VLOOKUP(CHARGE34562[[#This Row],[NUMERO_UNIQUE]],'DATA NC ST'!A:M,4,0),0)</f>
        <v>0</v>
      </c>
      <c r="P675" s="4">
        <f>IFERROR(VLOOKUP(CHARGE34562[[#This Row],[NUMERO_UNIQUE]],'DATA NC ST'!A:M,11,0),0)</f>
        <v>0</v>
      </c>
    </row>
    <row r="676" spans="1:16" x14ac:dyDescent="0.25">
      <c r="A676" s="2" t="s">
        <v>4895</v>
      </c>
      <c r="B676" s="2">
        <v>44287.556423611109</v>
      </c>
      <c r="C676" s="2" t="s">
        <v>485</v>
      </c>
      <c r="D676" s="2" t="s">
        <v>2711</v>
      </c>
      <c r="E676" s="8" t="s">
        <v>3683</v>
      </c>
      <c r="F676" s="4">
        <v>9237</v>
      </c>
      <c r="G676" s="4">
        <v>6</v>
      </c>
      <c r="H676" s="10">
        <v>62</v>
      </c>
      <c r="I676" s="2" t="s">
        <v>629</v>
      </c>
      <c r="J676" s="2" t="s">
        <v>654</v>
      </c>
      <c r="K676" s="2" t="s">
        <v>1209</v>
      </c>
      <c r="L676" s="8">
        <v>1</v>
      </c>
      <c r="M676" s="2" t="s">
        <v>37</v>
      </c>
      <c r="N676" s="2" t="s">
        <v>1562</v>
      </c>
      <c r="O676" s="4">
        <f>IFERROR(VLOOKUP(CHARGE34562[[#This Row],[NUMERO_UNIQUE]],'DATA NC ST'!A:M,4,0),0)</f>
        <v>0</v>
      </c>
      <c r="P676" s="4">
        <f>IFERROR(VLOOKUP(CHARGE34562[[#This Row],[NUMERO_UNIQUE]],'DATA NC ST'!A:M,11,0),0)</f>
        <v>0</v>
      </c>
    </row>
    <row r="677" spans="1:16" x14ac:dyDescent="0.25">
      <c r="A677" s="2" t="s">
        <v>4896</v>
      </c>
      <c r="B677" s="2">
        <v>44287.556423611109</v>
      </c>
      <c r="C677" s="2" t="s">
        <v>485</v>
      </c>
      <c r="D677" s="2" t="s">
        <v>2711</v>
      </c>
      <c r="E677" s="8" t="s">
        <v>3684</v>
      </c>
      <c r="F677" s="4">
        <v>9237</v>
      </c>
      <c r="G677" s="4">
        <v>5</v>
      </c>
      <c r="H677" s="10">
        <v>88</v>
      </c>
      <c r="I677" s="2" t="s">
        <v>629</v>
      </c>
      <c r="J677" s="2" t="s">
        <v>654</v>
      </c>
      <c r="K677" s="2" t="s">
        <v>1209</v>
      </c>
      <c r="L677" s="8">
        <v>2</v>
      </c>
      <c r="M677" s="2" t="s">
        <v>4202</v>
      </c>
      <c r="N677" s="2" t="s">
        <v>1562</v>
      </c>
      <c r="O677" s="4">
        <f>IFERROR(VLOOKUP(CHARGE34562[[#This Row],[NUMERO_UNIQUE]],'DATA NC ST'!A:M,4,0),0)</f>
        <v>0</v>
      </c>
      <c r="P677" s="4">
        <f>IFERROR(VLOOKUP(CHARGE34562[[#This Row],[NUMERO_UNIQUE]],'DATA NC ST'!A:M,11,0),0)</f>
        <v>0</v>
      </c>
    </row>
    <row r="678" spans="1:16" x14ac:dyDescent="0.25">
      <c r="A678" s="2" t="s">
        <v>4897</v>
      </c>
      <c r="B678" s="2">
        <v>44287.556423611109</v>
      </c>
      <c r="C678" s="2" t="s">
        <v>485</v>
      </c>
      <c r="D678" s="2" t="s">
        <v>2712</v>
      </c>
      <c r="E678" s="8" t="s">
        <v>3685</v>
      </c>
      <c r="F678" s="4">
        <v>9237</v>
      </c>
      <c r="G678" s="4">
        <v>4</v>
      </c>
      <c r="H678" s="10">
        <v>22</v>
      </c>
      <c r="I678" s="2" t="s">
        <v>629</v>
      </c>
      <c r="J678" s="2" t="s">
        <v>654</v>
      </c>
      <c r="K678" s="2" t="s">
        <v>1210</v>
      </c>
      <c r="L678" s="8">
        <v>1</v>
      </c>
      <c r="M678" s="2" t="s">
        <v>1972</v>
      </c>
      <c r="N678" s="2" t="s">
        <v>1562</v>
      </c>
      <c r="O678" s="4">
        <f>IFERROR(VLOOKUP(CHARGE34562[[#This Row],[NUMERO_UNIQUE]],'DATA NC ST'!A:M,4,0),0)</f>
        <v>0</v>
      </c>
      <c r="P678" s="4">
        <f>IFERROR(VLOOKUP(CHARGE34562[[#This Row],[NUMERO_UNIQUE]],'DATA NC ST'!A:M,11,0),0)</f>
        <v>0</v>
      </c>
    </row>
    <row r="679" spans="1:16" x14ac:dyDescent="0.25">
      <c r="A679" s="2" t="s">
        <v>4898</v>
      </c>
      <c r="B679" s="2">
        <v>44287.556423611109</v>
      </c>
      <c r="C679" s="2" t="s">
        <v>485</v>
      </c>
      <c r="D679" s="2" t="s">
        <v>2713</v>
      </c>
      <c r="E679" s="8" t="s">
        <v>3686</v>
      </c>
      <c r="F679" s="4">
        <v>9237</v>
      </c>
      <c r="G679" s="4">
        <v>3</v>
      </c>
      <c r="H679" s="10">
        <v>35</v>
      </c>
      <c r="I679" s="2" t="s">
        <v>629</v>
      </c>
      <c r="J679" s="2" t="s">
        <v>654</v>
      </c>
      <c r="K679" s="2" t="s">
        <v>1211</v>
      </c>
      <c r="L679" s="8">
        <v>1</v>
      </c>
      <c r="M679" s="2" t="s">
        <v>71</v>
      </c>
      <c r="N679" s="2" t="s">
        <v>1568</v>
      </c>
      <c r="O679" s="4">
        <f>IFERROR(VLOOKUP(CHARGE34562[[#This Row],[NUMERO_UNIQUE]],'DATA NC ST'!A:M,4,0),0)</f>
        <v>0</v>
      </c>
      <c r="P679" s="4">
        <f>IFERROR(VLOOKUP(CHARGE34562[[#This Row],[NUMERO_UNIQUE]],'DATA NC ST'!A:M,11,0),0)</f>
        <v>0</v>
      </c>
    </row>
    <row r="680" spans="1:16" x14ac:dyDescent="0.25">
      <c r="A680" s="2" t="s">
        <v>4899</v>
      </c>
      <c r="B680" s="2">
        <v>44287.556423611109</v>
      </c>
      <c r="C680" s="2" t="s">
        <v>485</v>
      </c>
      <c r="D680" s="2" t="s">
        <v>2714</v>
      </c>
      <c r="E680" s="8" t="s">
        <v>3687</v>
      </c>
      <c r="F680" s="4">
        <v>9237</v>
      </c>
      <c r="G680" s="4">
        <v>2</v>
      </c>
      <c r="H680" s="10">
        <v>90</v>
      </c>
      <c r="I680" s="2" t="s">
        <v>629</v>
      </c>
      <c r="J680" s="2" t="s">
        <v>654</v>
      </c>
      <c r="K680" s="2" t="s">
        <v>1212</v>
      </c>
      <c r="L680" s="8">
        <v>1</v>
      </c>
      <c r="M680" s="2" t="s">
        <v>217</v>
      </c>
      <c r="N680" s="2" t="s">
        <v>1568</v>
      </c>
      <c r="O680" s="4">
        <f>IFERROR(VLOOKUP(CHARGE34562[[#This Row],[NUMERO_UNIQUE]],'DATA NC ST'!A:M,4,0),0)</f>
        <v>0</v>
      </c>
      <c r="P680" s="4">
        <f>IFERROR(VLOOKUP(CHARGE34562[[#This Row],[NUMERO_UNIQUE]],'DATA NC ST'!A:M,11,0),0)</f>
        <v>0</v>
      </c>
    </row>
    <row r="681" spans="1:16" x14ac:dyDescent="0.25">
      <c r="A681" s="2" t="s">
        <v>4900</v>
      </c>
      <c r="B681" s="2">
        <v>44287.556423611109</v>
      </c>
      <c r="C681" s="2" t="s">
        <v>485</v>
      </c>
      <c r="D681" s="2" t="s">
        <v>2715</v>
      </c>
      <c r="E681" s="8" t="s">
        <v>3688</v>
      </c>
      <c r="F681" s="4">
        <v>9237</v>
      </c>
      <c r="G681" s="4">
        <v>1</v>
      </c>
      <c r="H681" s="10">
        <v>42</v>
      </c>
      <c r="I681" s="2" t="s">
        <v>629</v>
      </c>
      <c r="J681" s="2" t="s">
        <v>654</v>
      </c>
      <c r="K681" s="2" t="s">
        <v>1213</v>
      </c>
      <c r="L681" s="8">
        <v>1</v>
      </c>
      <c r="M681" s="2" t="s">
        <v>214</v>
      </c>
      <c r="N681" s="2" t="s">
        <v>1621</v>
      </c>
      <c r="O681" s="4">
        <f>IFERROR(VLOOKUP(CHARGE34562[[#This Row],[NUMERO_UNIQUE]],'DATA NC ST'!A:M,4,0),0)</f>
        <v>0</v>
      </c>
      <c r="P681" s="4">
        <f>IFERROR(VLOOKUP(CHARGE34562[[#This Row],[NUMERO_UNIQUE]],'DATA NC ST'!A:M,11,0),0)</f>
        <v>0</v>
      </c>
    </row>
    <row r="682" spans="1:16" x14ac:dyDescent="0.25">
      <c r="A682" s="2" t="s">
        <v>4901</v>
      </c>
      <c r="B682" s="2">
        <v>44287.437824074077</v>
      </c>
      <c r="C682" s="2" t="s">
        <v>486</v>
      </c>
      <c r="D682" s="2" t="s">
        <v>2716</v>
      </c>
      <c r="E682" s="8" t="s">
        <v>3689</v>
      </c>
      <c r="F682" s="4">
        <v>9236</v>
      </c>
      <c r="G682" s="4">
        <v>1</v>
      </c>
      <c r="H682" s="10">
        <v>24</v>
      </c>
      <c r="I682" s="2" t="s">
        <v>629</v>
      </c>
      <c r="J682" s="2" t="s">
        <v>654</v>
      </c>
      <c r="K682" s="2" t="s">
        <v>1214</v>
      </c>
      <c r="L682" s="8">
        <v>1</v>
      </c>
      <c r="M682" s="2" t="s">
        <v>1973</v>
      </c>
      <c r="N682" s="2" t="s">
        <v>1948</v>
      </c>
      <c r="O682" s="4">
        <f>IFERROR(VLOOKUP(CHARGE34562[[#This Row],[NUMERO_UNIQUE]],'DATA NC ST'!A:M,4,0),0)</f>
        <v>0</v>
      </c>
      <c r="P682" s="4">
        <f>IFERROR(VLOOKUP(CHARGE34562[[#This Row],[NUMERO_UNIQUE]],'DATA NC ST'!A:M,11,0),0)</f>
        <v>0</v>
      </c>
    </row>
    <row r="683" spans="1:16" x14ac:dyDescent="0.25">
      <c r="A683" s="2" t="s">
        <v>4902</v>
      </c>
      <c r="B683" s="2">
        <v>44286.642696759256</v>
      </c>
      <c r="C683" s="2" t="s">
        <v>459</v>
      </c>
      <c r="D683" s="2" t="s">
        <v>2717</v>
      </c>
      <c r="E683" s="8" t="s">
        <v>3616</v>
      </c>
      <c r="F683" s="4">
        <v>9235</v>
      </c>
      <c r="G683" s="4">
        <v>1</v>
      </c>
      <c r="H683" s="10">
        <v>60</v>
      </c>
      <c r="I683" s="2" t="s">
        <v>630</v>
      </c>
      <c r="J683" s="2" t="s">
        <v>654</v>
      </c>
      <c r="K683" s="2" t="s">
        <v>1136</v>
      </c>
      <c r="L683" s="8">
        <v>1</v>
      </c>
      <c r="M683" s="2" t="s">
        <v>24</v>
      </c>
      <c r="N683" s="2" t="s">
        <v>1571</v>
      </c>
      <c r="O683" s="4">
        <f>IFERROR(VLOOKUP(CHARGE34562[[#This Row],[NUMERO_UNIQUE]],'DATA NC ST'!A:M,4,0),0)</f>
        <v>0</v>
      </c>
      <c r="P683" s="4">
        <f>IFERROR(VLOOKUP(CHARGE34562[[#This Row],[NUMERO_UNIQUE]],'DATA NC ST'!A:M,11,0),0)</f>
        <v>0</v>
      </c>
    </row>
    <row r="684" spans="1:16" x14ac:dyDescent="0.25">
      <c r="A684" s="2" t="s">
        <v>4903</v>
      </c>
      <c r="B684" s="2">
        <v>44286.581076388888</v>
      </c>
      <c r="C684" s="2" t="s">
        <v>487</v>
      </c>
      <c r="D684" s="2" t="s">
        <v>2718</v>
      </c>
      <c r="E684" s="8" t="s">
        <v>3690</v>
      </c>
      <c r="F684" s="4">
        <v>9233</v>
      </c>
      <c r="G684" s="4">
        <v>5</v>
      </c>
      <c r="H684" s="10">
        <v>20</v>
      </c>
      <c r="I684" s="2" t="s">
        <v>629</v>
      </c>
      <c r="J684" s="2" t="s">
        <v>654</v>
      </c>
      <c r="K684" s="2" t="s">
        <v>1215</v>
      </c>
      <c r="L684" s="8">
        <v>1</v>
      </c>
      <c r="M684" s="2" t="s">
        <v>1974</v>
      </c>
      <c r="N684" s="2" t="s">
        <v>1975</v>
      </c>
      <c r="O684" s="4">
        <f>IFERROR(VLOOKUP(CHARGE34562[[#This Row],[NUMERO_UNIQUE]],'DATA NC ST'!A:M,4,0),0)</f>
        <v>0</v>
      </c>
      <c r="P684" s="4">
        <f>IFERROR(VLOOKUP(CHARGE34562[[#This Row],[NUMERO_UNIQUE]],'DATA NC ST'!A:M,11,0),0)</f>
        <v>0</v>
      </c>
    </row>
    <row r="685" spans="1:16" x14ac:dyDescent="0.25">
      <c r="A685" s="2" t="s">
        <v>4904</v>
      </c>
      <c r="B685" s="2">
        <v>44286.581076388888</v>
      </c>
      <c r="C685" s="2" t="s">
        <v>487</v>
      </c>
      <c r="D685" s="2" t="s">
        <v>2719</v>
      </c>
      <c r="E685" s="8" t="s">
        <v>3691</v>
      </c>
      <c r="F685" s="4">
        <v>9233</v>
      </c>
      <c r="G685" s="4">
        <v>4</v>
      </c>
      <c r="H685" s="10">
        <v>81</v>
      </c>
      <c r="I685" s="2" t="s">
        <v>629</v>
      </c>
      <c r="J685" s="2" t="s">
        <v>654</v>
      </c>
      <c r="K685" s="2" t="s">
        <v>1216</v>
      </c>
      <c r="L685" s="8">
        <v>1</v>
      </c>
      <c r="M685" s="2" t="s">
        <v>63</v>
      </c>
      <c r="N685" s="2" t="s">
        <v>1745</v>
      </c>
      <c r="O685" s="4">
        <f>IFERROR(VLOOKUP(CHARGE34562[[#This Row],[NUMERO_UNIQUE]],'DATA NC ST'!A:M,4,0),0)</f>
        <v>0</v>
      </c>
      <c r="P685" s="4">
        <f>IFERROR(VLOOKUP(CHARGE34562[[#This Row],[NUMERO_UNIQUE]],'DATA NC ST'!A:M,11,0),0)</f>
        <v>0</v>
      </c>
    </row>
    <row r="686" spans="1:16" x14ac:dyDescent="0.25">
      <c r="A686" s="2" t="s">
        <v>4905</v>
      </c>
      <c r="B686" s="2">
        <v>44286.581076388888</v>
      </c>
      <c r="C686" s="2" t="s">
        <v>487</v>
      </c>
      <c r="D686" s="2" t="s">
        <v>2720</v>
      </c>
      <c r="E686" s="8" t="s">
        <v>3692</v>
      </c>
      <c r="F686" s="4">
        <v>9233</v>
      </c>
      <c r="G686" s="4">
        <v>3</v>
      </c>
      <c r="H686" s="10">
        <v>8</v>
      </c>
      <c r="I686" s="2" t="s">
        <v>629</v>
      </c>
      <c r="J686" s="2" t="s">
        <v>654</v>
      </c>
      <c r="K686" s="2" t="s">
        <v>1217</v>
      </c>
      <c r="L686" s="8">
        <v>1</v>
      </c>
      <c r="M686" s="2" t="s">
        <v>176</v>
      </c>
      <c r="N686" s="2" t="s">
        <v>1718</v>
      </c>
      <c r="O686" s="4">
        <f>IFERROR(VLOOKUP(CHARGE34562[[#This Row],[NUMERO_UNIQUE]],'DATA NC ST'!A:M,4,0),0)</f>
        <v>0</v>
      </c>
      <c r="P686" s="4">
        <f>IFERROR(VLOOKUP(CHARGE34562[[#This Row],[NUMERO_UNIQUE]],'DATA NC ST'!A:M,11,0),0)</f>
        <v>0</v>
      </c>
    </row>
    <row r="687" spans="1:16" x14ac:dyDescent="0.25">
      <c r="A687" s="2" t="s">
        <v>4906</v>
      </c>
      <c r="B687" s="2">
        <v>44286.581076388888</v>
      </c>
      <c r="C687" s="2" t="s">
        <v>487</v>
      </c>
      <c r="D687" s="2" t="s">
        <v>2721</v>
      </c>
      <c r="E687" s="8" t="s">
        <v>3693</v>
      </c>
      <c r="F687" s="4">
        <v>9233</v>
      </c>
      <c r="G687" s="4">
        <v>2</v>
      </c>
      <c r="H687" s="10">
        <v>8</v>
      </c>
      <c r="I687" s="2" t="s">
        <v>629</v>
      </c>
      <c r="J687" s="2" t="s">
        <v>654</v>
      </c>
      <c r="K687" s="2" t="s">
        <v>1218</v>
      </c>
      <c r="L687" s="8">
        <v>1</v>
      </c>
      <c r="M687" s="2" t="s">
        <v>1976</v>
      </c>
      <c r="N687" s="2" t="s">
        <v>1696</v>
      </c>
      <c r="O687" s="4">
        <f>IFERROR(VLOOKUP(CHARGE34562[[#This Row],[NUMERO_UNIQUE]],'DATA NC ST'!A:M,4,0),0)</f>
        <v>0</v>
      </c>
      <c r="P687" s="4">
        <f>IFERROR(VLOOKUP(CHARGE34562[[#This Row],[NUMERO_UNIQUE]],'DATA NC ST'!A:M,11,0),0)</f>
        <v>0</v>
      </c>
    </row>
    <row r="688" spans="1:16" x14ac:dyDescent="0.25">
      <c r="A688" s="2" t="s">
        <v>4907</v>
      </c>
      <c r="B688" s="2">
        <v>44286.581076388888</v>
      </c>
      <c r="C688" s="2" t="s">
        <v>487</v>
      </c>
      <c r="D688" s="2" t="s">
        <v>2722</v>
      </c>
      <c r="E688" s="8" t="s">
        <v>3694</v>
      </c>
      <c r="F688" s="4">
        <v>9233</v>
      </c>
      <c r="G688" s="4">
        <v>1</v>
      </c>
      <c r="H688" s="10">
        <v>48</v>
      </c>
      <c r="I688" s="2" t="s">
        <v>629</v>
      </c>
      <c r="J688" s="2" t="s">
        <v>654</v>
      </c>
      <c r="K688" s="2" t="s">
        <v>1219</v>
      </c>
      <c r="L688" s="8">
        <v>1</v>
      </c>
      <c r="M688" s="2" t="s">
        <v>62</v>
      </c>
      <c r="N688" s="2" t="s">
        <v>1622</v>
      </c>
      <c r="O688" s="4">
        <f>IFERROR(VLOOKUP(CHARGE34562[[#This Row],[NUMERO_UNIQUE]],'DATA NC ST'!A:M,4,0),0)</f>
        <v>0</v>
      </c>
      <c r="P688" s="4">
        <f>IFERROR(VLOOKUP(CHARGE34562[[#This Row],[NUMERO_UNIQUE]],'DATA NC ST'!A:M,11,0),0)</f>
        <v>0</v>
      </c>
    </row>
    <row r="689" spans="1:16" x14ac:dyDescent="0.25">
      <c r="A689" s="2" t="s">
        <v>4908</v>
      </c>
      <c r="B689" s="2">
        <v>44286.572662037041</v>
      </c>
      <c r="C689" s="2" t="s">
        <v>488</v>
      </c>
      <c r="D689" s="2" t="s">
        <v>2723</v>
      </c>
      <c r="E689" s="8" t="s">
        <v>3695</v>
      </c>
      <c r="F689" s="4">
        <v>9232</v>
      </c>
      <c r="G689" s="4">
        <v>4</v>
      </c>
      <c r="H689" s="10">
        <v>45</v>
      </c>
      <c r="I689" s="2" t="s">
        <v>629</v>
      </c>
      <c r="J689" s="2" t="s">
        <v>654</v>
      </c>
      <c r="K689" s="2" t="s">
        <v>1220</v>
      </c>
      <c r="L689" s="8">
        <v>1</v>
      </c>
      <c r="M689" s="2" t="s">
        <v>157</v>
      </c>
      <c r="N689" s="2" t="s">
        <v>1568</v>
      </c>
      <c r="O689" s="4">
        <f>IFERROR(VLOOKUP(CHARGE34562[[#This Row],[NUMERO_UNIQUE]],'DATA NC ST'!A:M,4,0),0)</f>
        <v>0</v>
      </c>
      <c r="P689" s="4">
        <f>IFERROR(VLOOKUP(CHARGE34562[[#This Row],[NUMERO_UNIQUE]],'DATA NC ST'!A:M,11,0),0)</f>
        <v>0</v>
      </c>
    </row>
    <row r="690" spans="1:16" x14ac:dyDescent="0.25">
      <c r="A690" s="2" t="s">
        <v>4909</v>
      </c>
      <c r="B690" s="2">
        <v>44286.572662037041</v>
      </c>
      <c r="C690" s="2" t="s">
        <v>488</v>
      </c>
      <c r="D690" s="2" t="s">
        <v>2724</v>
      </c>
      <c r="E690" s="8" t="s">
        <v>3696</v>
      </c>
      <c r="F690" s="4">
        <v>9232</v>
      </c>
      <c r="G690" s="4">
        <v>3</v>
      </c>
      <c r="H690" s="10">
        <v>60</v>
      </c>
      <c r="I690" s="2" t="s">
        <v>629</v>
      </c>
      <c r="J690" s="2" t="s">
        <v>654</v>
      </c>
      <c r="K690" s="2" t="s">
        <v>1221</v>
      </c>
      <c r="L690" s="8">
        <v>2</v>
      </c>
      <c r="M690" s="2" t="s">
        <v>1977</v>
      </c>
      <c r="N690" s="2" t="s">
        <v>1978</v>
      </c>
      <c r="O690" s="4">
        <f>IFERROR(VLOOKUP(CHARGE34562[[#This Row],[NUMERO_UNIQUE]],'DATA NC ST'!A:M,4,0),0)</f>
        <v>0</v>
      </c>
      <c r="P690" s="4">
        <f>IFERROR(VLOOKUP(CHARGE34562[[#This Row],[NUMERO_UNIQUE]],'DATA NC ST'!A:M,11,0),0)</f>
        <v>0</v>
      </c>
    </row>
    <row r="691" spans="1:16" x14ac:dyDescent="0.25">
      <c r="A691" s="2" t="s">
        <v>4910</v>
      </c>
      <c r="B691" s="2">
        <v>44286.572662037041</v>
      </c>
      <c r="C691" s="2" t="s">
        <v>488</v>
      </c>
      <c r="D691" s="2" t="s">
        <v>2724</v>
      </c>
      <c r="E691" s="8" t="s">
        <v>3697</v>
      </c>
      <c r="F691" s="4">
        <v>9232</v>
      </c>
      <c r="G691" s="4">
        <v>2</v>
      </c>
      <c r="H691" s="10">
        <v>60</v>
      </c>
      <c r="I691" s="2" t="s">
        <v>629</v>
      </c>
      <c r="J691" s="2" t="s">
        <v>654</v>
      </c>
      <c r="K691" s="2" t="s">
        <v>1221</v>
      </c>
      <c r="L691" s="8">
        <v>1</v>
      </c>
      <c r="M691" s="2" t="s">
        <v>1979</v>
      </c>
      <c r="N691" s="2" t="s">
        <v>1978</v>
      </c>
      <c r="O691" s="4">
        <f>IFERROR(VLOOKUP(CHARGE34562[[#This Row],[NUMERO_UNIQUE]],'DATA NC ST'!A:M,4,0),0)</f>
        <v>0</v>
      </c>
      <c r="P691" s="4">
        <f>IFERROR(VLOOKUP(CHARGE34562[[#This Row],[NUMERO_UNIQUE]],'DATA NC ST'!A:M,11,0),0)</f>
        <v>0</v>
      </c>
    </row>
    <row r="692" spans="1:16" x14ac:dyDescent="0.25">
      <c r="A692" s="2" t="s">
        <v>4911</v>
      </c>
      <c r="B692" s="2">
        <v>44286.572662037041</v>
      </c>
      <c r="C692" s="2" t="s">
        <v>488</v>
      </c>
      <c r="D692" s="2" t="s">
        <v>2725</v>
      </c>
      <c r="E692" s="8" t="s">
        <v>3698</v>
      </c>
      <c r="F692" s="4">
        <v>9232</v>
      </c>
      <c r="G692" s="4">
        <v>1</v>
      </c>
      <c r="H692" s="10">
        <v>15</v>
      </c>
      <c r="I692" s="2" t="s">
        <v>629</v>
      </c>
      <c r="J692" s="2" t="s">
        <v>654</v>
      </c>
      <c r="K692" s="2" t="s">
        <v>1222</v>
      </c>
      <c r="L692" s="8">
        <v>1</v>
      </c>
      <c r="M692" s="2" t="s">
        <v>74</v>
      </c>
      <c r="N692" s="2" t="s">
        <v>1635</v>
      </c>
      <c r="O692" s="4">
        <f>IFERROR(VLOOKUP(CHARGE34562[[#This Row],[NUMERO_UNIQUE]],'DATA NC ST'!A:M,4,0),0)</f>
        <v>0</v>
      </c>
      <c r="P692" s="4">
        <f>IFERROR(VLOOKUP(CHARGE34562[[#This Row],[NUMERO_UNIQUE]],'DATA NC ST'!A:M,11,0),0)</f>
        <v>0</v>
      </c>
    </row>
    <row r="693" spans="1:16" x14ac:dyDescent="0.25">
      <c r="A693" s="2" t="s">
        <v>4912</v>
      </c>
      <c r="B693" s="2">
        <v>44286.490173611113</v>
      </c>
      <c r="C693" s="2" t="s">
        <v>489</v>
      </c>
      <c r="D693" s="2" t="s">
        <v>2274</v>
      </c>
      <c r="E693" s="8" t="s">
        <v>3699</v>
      </c>
      <c r="F693" s="4">
        <v>9231</v>
      </c>
      <c r="G693" s="4">
        <v>1</v>
      </c>
      <c r="H693" s="10">
        <v>2</v>
      </c>
      <c r="I693" s="2" t="s">
        <v>640</v>
      </c>
      <c r="J693" s="2" t="s">
        <v>654</v>
      </c>
      <c r="K693" s="2" t="s">
        <v>1223</v>
      </c>
      <c r="L693" s="8">
        <v>1</v>
      </c>
      <c r="M693" s="2" t="s">
        <v>1780</v>
      </c>
      <c r="N693" s="2" t="s">
        <v>1781</v>
      </c>
      <c r="O693" s="4">
        <f>IFERROR(VLOOKUP(CHARGE34562[[#This Row],[NUMERO_UNIQUE]],'DATA NC ST'!A:M,4,0),0)</f>
        <v>0</v>
      </c>
      <c r="P693" s="4">
        <f>IFERROR(VLOOKUP(CHARGE34562[[#This Row],[NUMERO_UNIQUE]],'DATA NC ST'!A:M,11,0),0)</f>
        <v>0</v>
      </c>
    </row>
    <row r="694" spans="1:16" x14ac:dyDescent="0.25">
      <c r="A694" s="2" t="s">
        <v>4913</v>
      </c>
      <c r="B694" s="2">
        <v>44286.375451388885</v>
      </c>
      <c r="C694" s="2" t="s">
        <v>490</v>
      </c>
      <c r="D694" s="2" t="s">
        <v>2726</v>
      </c>
      <c r="E694" s="8" t="s">
        <v>3700</v>
      </c>
      <c r="F694" s="4">
        <v>9230</v>
      </c>
      <c r="G694" s="4">
        <v>5</v>
      </c>
      <c r="H694" s="10">
        <v>8</v>
      </c>
      <c r="I694" s="2" t="s">
        <v>630</v>
      </c>
      <c r="J694" s="2" t="s">
        <v>654</v>
      </c>
      <c r="K694" s="2" t="s">
        <v>1224</v>
      </c>
      <c r="L694" s="8">
        <v>1</v>
      </c>
      <c r="M694" s="2" t="s">
        <v>1980</v>
      </c>
      <c r="N694" s="2" t="s">
        <v>1981</v>
      </c>
      <c r="O694" s="4">
        <f>IFERROR(VLOOKUP(CHARGE34562[[#This Row],[NUMERO_UNIQUE]],'DATA NC ST'!A:M,4,0),0)</f>
        <v>0</v>
      </c>
      <c r="P694" s="4">
        <f>IFERROR(VLOOKUP(CHARGE34562[[#This Row],[NUMERO_UNIQUE]],'DATA NC ST'!A:M,11,0),0)</f>
        <v>0</v>
      </c>
    </row>
    <row r="695" spans="1:16" x14ac:dyDescent="0.25">
      <c r="A695" s="2" t="s">
        <v>4914</v>
      </c>
      <c r="B695" s="2">
        <v>44286.375451388885</v>
      </c>
      <c r="C695" s="2" t="s">
        <v>490</v>
      </c>
      <c r="D695" s="2" t="s">
        <v>2727</v>
      </c>
      <c r="E695" s="8" t="s">
        <v>3701</v>
      </c>
      <c r="F695" s="4">
        <v>9230</v>
      </c>
      <c r="G695" s="4">
        <v>4</v>
      </c>
      <c r="H695" s="10">
        <v>3</v>
      </c>
      <c r="I695" s="2" t="s">
        <v>630</v>
      </c>
      <c r="J695" s="2" t="s">
        <v>654</v>
      </c>
      <c r="K695" s="2" t="s">
        <v>1225</v>
      </c>
      <c r="L695" s="8">
        <v>1</v>
      </c>
      <c r="M695" s="2" t="s">
        <v>1982</v>
      </c>
      <c r="N695" s="2" t="s">
        <v>1983</v>
      </c>
      <c r="O695" s="4">
        <f>IFERROR(VLOOKUP(CHARGE34562[[#This Row],[NUMERO_UNIQUE]],'DATA NC ST'!A:M,4,0),0)</f>
        <v>0</v>
      </c>
      <c r="P695" s="4">
        <f>IFERROR(VLOOKUP(CHARGE34562[[#This Row],[NUMERO_UNIQUE]],'DATA NC ST'!A:M,11,0),0)</f>
        <v>0</v>
      </c>
    </row>
    <row r="696" spans="1:16" x14ac:dyDescent="0.25">
      <c r="A696" s="2" t="s">
        <v>4915</v>
      </c>
      <c r="B696" s="2">
        <v>44286.375451388885</v>
      </c>
      <c r="C696" s="2" t="s">
        <v>490</v>
      </c>
      <c r="D696" s="2" t="s">
        <v>2728</v>
      </c>
      <c r="E696" s="8" t="s">
        <v>3702</v>
      </c>
      <c r="F696" s="4">
        <v>9230</v>
      </c>
      <c r="G696" s="4">
        <v>3</v>
      </c>
      <c r="H696" s="10">
        <v>6</v>
      </c>
      <c r="I696" s="2" t="s">
        <v>630</v>
      </c>
      <c r="J696" s="2" t="s">
        <v>654</v>
      </c>
      <c r="K696" s="2" t="s">
        <v>1226</v>
      </c>
      <c r="L696" s="8">
        <v>1</v>
      </c>
      <c r="M696" s="2" t="s">
        <v>98</v>
      </c>
      <c r="N696" s="2" t="s">
        <v>1933</v>
      </c>
      <c r="O696" s="4">
        <f>IFERROR(VLOOKUP(CHARGE34562[[#This Row],[NUMERO_UNIQUE]],'DATA NC ST'!A:M,4,0),0)</f>
        <v>0</v>
      </c>
      <c r="P696" s="4">
        <f>IFERROR(VLOOKUP(CHARGE34562[[#This Row],[NUMERO_UNIQUE]],'DATA NC ST'!A:M,11,0),0)</f>
        <v>0</v>
      </c>
    </row>
    <row r="697" spans="1:16" x14ac:dyDescent="0.25">
      <c r="A697" s="2" t="s">
        <v>4916</v>
      </c>
      <c r="B697" s="2">
        <v>44286.375451388885</v>
      </c>
      <c r="C697" s="2" t="s">
        <v>490</v>
      </c>
      <c r="D697" s="2" t="s">
        <v>2729</v>
      </c>
      <c r="E697" s="8" t="s">
        <v>3703</v>
      </c>
      <c r="F697" s="4">
        <v>9230</v>
      </c>
      <c r="G697" s="4">
        <v>2</v>
      </c>
      <c r="H697" s="10">
        <v>44</v>
      </c>
      <c r="I697" s="2" t="s">
        <v>630</v>
      </c>
      <c r="J697" s="2" t="s">
        <v>654</v>
      </c>
      <c r="K697" s="2" t="s">
        <v>1227</v>
      </c>
      <c r="L697" s="8">
        <v>1</v>
      </c>
      <c r="M697" s="2" t="s">
        <v>1984</v>
      </c>
      <c r="N697" s="2" t="s">
        <v>1985</v>
      </c>
      <c r="O697" s="4">
        <f>IFERROR(VLOOKUP(CHARGE34562[[#This Row],[NUMERO_UNIQUE]],'DATA NC ST'!A:M,4,0),0)</f>
        <v>0</v>
      </c>
      <c r="P697" s="4">
        <f>IFERROR(VLOOKUP(CHARGE34562[[#This Row],[NUMERO_UNIQUE]],'DATA NC ST'!A:M,11,0),0)</f>
        <v>0</v>
      </c>
    </row>
    <row r="698" spans="1:16" x14ac:dyDescent="0.25">
      <c r="A698" s="2" t="s">
        <v>4917</v>
      </c>
      <c r="B698" s="2">
        <v>44286.375451388885</v>
      </c>
      <c r="C698" s="2" t="s">
        <v>490</v>
      </c>
      <c r="D698" s="2" t="s">
        <v>2730</v>
      </c>
      <c r="E698" s="8" t="s">
        <v>3704</v>
      </c>
      <c r="F698" s="4">
        <v>9230</v>
      </c>
      <c r="G698" s="4">
        <v>1</v>
      </c>
      <c r="H698" s="10">
        <v>12</v>
      </c>
      <c r="I698" s="2" t="s">
        <v>630</v>
      </c>
      <c r="J698" s="2" t="s">
        <v>654</v>
      </c>
      <c r="K698" s="2" t="s">
        <v>1228</v>
      </c>
      <c r="L698" s="8">
        <v>1</v>
      </c>
      <c r="M698" s="2" t="s">
        <v>202</v>
      </c>
      <c r="N698" s="2" t="s">
        <v>1568</v>
      </c>
      <c r="O698" s="4">
        <f>IFERROR(VLOOKUP(CHARGE34562[[#This Row],[NUMERO_UNIQUE]],'DATA NC ST'!A:M,4,0),0)</f>
        <v>0</v>
      </c>
      <c r="P698" s="4">
        <f>IFERROR(VLOOKUP(CHARGE34562[[#This Row],[NUMERO_UNIQUE]],'DATA NC ST'!A:M,11,0),0)</f>
        <v>0</v>
      </c>
    </row>
    <row r="699" spans="1:16" x14ac:dyDescent="0.25">
      <c r="A699" s="2" t="s">
        <v>4918</v>
      </c>
      <c r="B699" s="2">
        <v>44285.437199074076</v>
      </c>
      <c r="C699" s="2" t="s">
        <v>491</v>
      </c>
      <c r="D699" s="2" t="s">
        <v>2731</v>
      </c>
      <c r="E699" s="8" t="s">
        <v>3705</v>
      </c>
      <c r="F699" s="4">
        <v>9229</v>
      </c>
      <c r="G699" s="4">
        <v>3</v>
      </c>
      <c r="H699" s="10">
        <v>7</v>
      </c>
      <c r="I699" s="2" t="s">
        <v>629</v>
      </c>
      <c r="J699" s="2" t="s">
        <v>654</v>
      </c>
      <c r="K699" s="2" t="s">
        <v>1229</v>
      </c>
      <c r="L699" s="8">
        <v>2</v>
      </c>
      <c r="M699" s="2" t="s">
        <v>256</v>
      </c>
      <c r="N699" s="2" t="s">
        <v>1708</v>
      </c>
      <c r="O699" s="4">
        <f>IFERROR(VLOOKUP(CHARGE34562[[#This Row],[NUMERO_UNIQUE]],'DATA NC ST'!A:M,4,0),0)</f>
        <v>0</v>
      </c>
      <c r="P699" s="4">
        <f>IFERROR(VLOOKUP(CHARGE34562[[#This Row],[NUMERO_UNIQUE]],'DATA NC ST'!A:M,11,0),0)</f>
        <v>0</v>
      </c>
    </row>
    <row r="700" spans="1:16" x14ac:dyDescent="0.25">
      <c r="A700" s="2" t="s">
        <v>4919</v>
      </c>
      <c r="B700" s="2">
        <v>44285.437199074076</v>
      </c>
      <c r="C700" s="2" t="s">
        <v>491</v>
      </c>
      <c r="D700" s="2" t="s">
        <v>2731</v>
      </c>
      <c r="E700" s="8" t="s">
        <v>3706</v>
      </c>
      <c r="F700" s="4">
        <v>9229</v>
      </c>
      <c r="G700" s="4">
        <v>2</v>
      </c>
      <c r="H700" s="10">
        <v>7</v>
      </c>
      <c r="I700" s="2" t="s">
        <v>629</v>
      </c>
      <c r="J700" s="2" t="s">
        <v>654</v>
      </c>
      <c r="K700" s="2" t="s">
        <v>1229</v>
      </c>
      <c r="L700" s="8">
        <v>1</v>
      </c>
      <c r="M700" s="2" t="s">
        <v>1986</v>
      </c>
      <c r="N700" s="2" t="s">
        <v>1708</v>
      </c>
      <c r="O700" s="4">
        <f>IFERROR(VLOOKUP(CHARGE34562[[#This Row],[NUMERO_UNIQUE]],'DATA NC ST'!A:M,4,0),0)</f>
        <v>0</v>
      </c>
      <c r="P700" s="4">
        <f>IFERROR(VLOOKUP(CHARGE34562[[#This Row],[NUMERO_UNIQUE]],'DATA NC ST'!A:M,11,0),0)</f>
        <v>0</v>
      </c>
    </row>
    <row r="701" spans="1:16" x14ac:dyDescent="0.25">
      <c r="A701" s="2" t="s">
        <v>4920</v>
      </c>
      <c r="B701" s="2">
        <v>44285.437199074076</v>
      </c>
      <c r="C701" s="2" t="s">
        <v>491</v>
      </c>
      <c r="D701" s="2" t="s">
        <v>2732</v>
      </c>
      <c r="E701" s="8" t="s">
        <v>3707</v>
      </c>
      <c r="F701" s="4">
        <v>9229</v>
      </c>
      <c r="G701" s="4">
        <v>1</v>
      </c>
      <c r="H701" s="10">
        <v>16</v>
      </c>
      <c r="I701" s="2" t="s">
        <v>629</v>
      </c>
      <c r="J701" s="2" t="s">
        <v>654</v>
      </c>
      <c r="K701" s="2" t="s">
        <v>1230</v>
      </c>
      <c r="L701" s="8">
        <v>1</v>
      </c>
      <c r="M701" s="2" t="s">
        <v>3</v>
      </c>
      <c r="N701" s="2" t="s">
        <v>1763</v>
      </c>
      <c r="O701" s="4">
        <f>IFERROR(VLOOKUP(CHARGE34562[[#This Row],[NUMERO_UNIQUE]],'DATA NC ST'!A:M,4,0),0)</f>
        <v>0</v>
      </c>
      <c r="P701" s="4">
        <f>IFERROR(VLOOKUP(CHARGE34562[[#This Row],[NUMERO_UNIQUE]],'DATA NC ST'!A:M,11,0),0)</f>
        <v>0</v>
      </c>
    </row>
    <row r="702" spans="1:16" x14ac:dyDescent="0.25">
      <c r="A702" s="2" t="s">
        <v>4921</v>
      </c>
      <c r="B702" s="2">
        <v>44285.4294212963</v>
      </c>
      <c r="C702" s="2" t="s">
        <v>492</v>
      </c>
      <c r="D702" s="2" t="s">
        <v>2733</v>
      </c>
      <c r="E702" s="8" t="s">
        <v>3708</v>
      </c>
      <c r="F702" s="4">
        <v>9228</v>
      </c>
      <c r="G702" s="4">
        <v>1</v>
      </c>
      <c r="H702" s="10">
        <v>1</v>
      </c>
      <c r="I702" s="2" t="s">
        <v>637</v>
      </c>
      <c r="J702" s="2" t="s">
        <v>963</v>
      </c>
      <c r="K702" s="2" t="s">
        <v>1048</v>
      </c>
      <c r="L702" s="8">
        <v>1</v>
      </c>
      <c r="M702" s="2" t="s">
        <v>40</v>
      </c>
      <c r="N702" s="2" t="s">
        <v>1658</v>
      </c>
      <c r="O702" s="4">
        <f>IFERROR(VLOOKUP(CHARGE34562[[#This Row],[NUMERO_UNIQUE]],'DATA NC ST'!A:M,4,0),0)</f>
        <v>0</v>
      </c>
      <c r="P702" s="4">
        <f>IFERROR(VLOOKUP(CHARGE34562[[#This Row],[NUMERO_UNIQUE]],'DATA NC ST'!A:M,11,0),0)</f>
        <v>0</v>
      </c>
    </row>
    <row r="703" spans="1:16" x14ac:dyDescent="0.25">
      <c r="A703" s="2" t="s">
        <v>4922</v>
      </c>
      <c r="B703" s="2">
        <v>44285.357048611113</v>
      </c>
      <c r="C703" s="2" t="s">
        <v>493</v>
      </c>
      <c r="D703" s="2" t="s">
        <v>2734</v>
      </c>
      <c r="E703" s="8" t="s">
        <v>3709</v>
      </c>
      <c r="F703" s="4">
        <v>9227</v>
      </c>
      <c r="G703" s="4">
        <v>5</v>
      </c>
      <c r="H703" s="10">
        <v>4</v>
      </c>
      <c r="I703" s="2" t="s">
        <v>629</v>
      </c>
      <c r="J703" s="2" t="s">
        <v>654</v>
      </c>
      <c r="K703" s="2" t="s">
        <v>1231</v>
      </c>
      <c r="L703" s="8">
        <v>1</v>
      </c>
      <c r="M703" s="2" t="s">
        <v>240</v>
      </c>
      <c r="N703" s="2" t="s">
        <v>1718</v>
      </c>
      <c r="O703" s="4">
        <f>IFERROR(VLOOKUP(CHARGE34562[[#This Row],[NUMERO_UNIQUE]],'DATA NC ST'!A:M,4,0),0)</f>
        <v>0</v>
      </c>
      <c r="P703" s="4">
        <f>IFERROR(VLOOKUP(CHARGE34562[[#This Row],[NUMERO_UNIQUE]],'DATA NC ST'!A:M,11,0),0)</f>
        <v>0</v>
      </c>
    </row>
    <row r="704" spans="1:16" x14ac:dyDescent="0.25">
      <c r="A704" s="2" t="s">
        <v>4923</v>
      </c>
      <c r="B704" s="2">
        <v>44285.357048611113</v>
      </c>
      <c r="C704" s="2" t="s">
        <v>493</v>
      </c>
      <c r="D704" s="2" t="s">
        <v>2735</v>
      </c>
      <c r="E704" s="8" t="s">
        <v>3710</v>
      </c>
      <c r="F704" s="4">
        <v>9227</v>
      </c>
      <c r="G704" s="4">
        <v>4</v>
      </c>
      <c r="H704" s="10">
        <v>8</v>
      </c>
      <c r="I704" s="2" t="s">
        <v>629</v>
      </c>
      <c r="J704" s="2" t="s">
        <v>654</v>
      </c>
      <c r="K704" s="2" t="s">
        <v>1232</v>
      </c>
      <c r="L704" s="8">
        <v>1</v>
      </c>
      <c r="M704" s="2" t="s">
        <v>181</v>
      </c>
      <c r="N704" s="2" t="s">
        <v>1718</v>
      </c>
      <c r="O704" s="4">
        <f>IFERROR(VLOOKUP(CHARGE34562[[#This Row],[NUMERO_UNIQUE]],'DATA NC ST'!A:M,4,0),0)</f>
        <v>0</v>
      </c>
      <c r="P704" s="4">
        <f>IFERROR(VLOOKUP(CHARGE34562[[#This Row],[NUMERO_UNIQUE]],'DATA NC ST'!A:M,11,0),0)</f>
        <v>0</v>
      </c>
    </row>
    <row r="705" spans="1:16" x14ac:dyDescent="0.25">
      <c r="A705" s="2" t="s">
        <v>4924</v>
      </c>
      <c r="B705" s="2">
        <v>44285.357048611113</v>
      </c>
      <c r="C705" s="2" t="s">
        <v>493</v>
      </c>
      <c r="D705" s="2" t="s">
        <v>2736</v>
      </c>
      <c r="E705" s="8" t="s">
        <v>3711</v>
      </c>
      <c r="F705" s="4">
        <v>9227</v>
      </c>
      <c r="G705" s="4">
        <v>3</v>
      </c>
      <c r="H705" s="10">
        <v>12</v>
      </c>
      <c r="I705" s="2" t="s">
        <v>629</v>
      </c>
      <c r="J705" s="2" t="s">
        <v>654</v>
      </c>
      <c r="K705" s="2" t="s">
        <v>1233</v>
      </c>
      <c r="L705" s="8">
        <v>1</v>
      </c>
      <c r="M705" s="2" t="s">
        <v>1721</v>
      </c>
      <c r="N705" s="2" t="s">
        <v>1718</v>
      </c>
      <c r="O705" s="4">
        <f>IFERROR(VLOOKUP(CHARGE34562[[#This Row],[NUMERO_UNIQUE]],'DATA NC ST'!A:M,4,0),0)</f>
        <v>0</v>
      </c>
      <c r="P705" s="4">
        <f>IFERROR(VLOOKUP(CHARGE34562[[#This Row],[NUMERO_UNIQUE]],'DATA NC ST'!A:M,11,0),0)</f>
        <v>0</v>
      </c>
    </row>
    <row r="706" spans="1:16" x14ac:dyDescent="0.25">
      <c r="A706" s="2" t="s">
        <v>4925</v>
      </c>
      <c r="B706" s="2">
        <v>44285.357048611113</v>
      </c>
      <c r="C706" s="2" t="s">
        <v>493</v>
      </c>
      <c r="D706" s="2" t="s">
        <v>2737</v>
      </c>
      <c r="E706" s="8" t="s">
        <v>3712</v>
      </c>
      <c r="F706" s="4">
        <v>9227</v>
      </c>
      <c r="G706" s="4">
        <v>2</v>
      </c>
      <c r="H706" s="10">
        <v>1</v>
      </c>
      <c r="I706" s="2" t="s">
        <v>629</v>
      </c>
      <c r="J706" s="2" t="s">
        <v>654</v>
      </c>
      <c r="K706" s="2" t="s">
        <v>1234</v>
      </c>
      <c r="L706" s="8">
        <v>1</v>
      </c>
      <c r="M706" s="2" t="s">
        <v>1987</v>
      </c>
      <c r="N706" s="2" t="s">
        <v>1988</v>
      </c>
      <c r="O706" s="4">
        <f>IFERROR(VLOOKUP(CHARGE34562[[#This Row],[NUMERO_UNIQUE]],'DATA NC ST'!A:M,4,0),0)</f>
        <v>0</v>
      </c>
      <c r="P706" s="4">
        <f>IFERROR(VLOOKUP(CHARGE34562[[#This Row],[NUMERO_UNIQUE]],'DATA NC ST'!A:M,11,0),0)</f>
        <v>0</v>
      </c>
    </row>
    <row r="707" spans="1:16" x14ac:dyDescent="0.25">
      <c r="A707" s="2" t="s">
        <v>4926</v>
      </c>
      <c r="B707" s="2">
        <v>44285.357048611113</v>
      </c>
      <c r="C707" s="2" t="s">
        <v>493</v>
      </c>
      <c r="D707" s="2" t="s">
        <v>2738</v>
      </c>
      <c r="E707" s="8" t="s">
        <v>3713</v>
      </c>
      <c r="F707" s="4">
        <v>9227</v>
      </c>
      <c r="G707" s="4">
        <v>1</v>
      </c>
      <c r="H707" s="10">
        <v>19</v>
      </c>
      <c r="I707" s="2" t="s">
        <v>629</v>
      </c>
      <c r="J707" s="2" t="s">
        <v>654</v>
      </c>
      <c r="K707" s="2" t="s">
        <v>1235</v>
      </c>
      <c r="L707" s="8">
        <v>1</v>
      </c>
      <c r="M707" s="2" t="s">
        <v>1989</v>
      </c>
      <c r="N707" s="2" t="s">
        <v>1975</v>
      </c>
      <c r="O707" s="4">
        <f>IFERROR(VLOOKUP(CHARGE34562[[#This Row],[NUMERO_UNIQUE]],'DATA NC ST'!A:M,4,0),0)</f>
        <v>0</v>
      </c>
      <c r="P707" s="4">
        <f>IFERROR(VLOOKUP(CHARGE34562[[#This Row],[NUMERO_UNIQUE]],'DATA NC ST'!A:M,11,0),0)</f>
        <v>0</v>
      </c>
    </row>
    <row r="708" spans="1:16" x14ac:dyDescent="0.25">
      <c r="A708" s="2" t="s">
        <v>4236</v>
      </c>
      <c r="B708" s="2">
        <v>44285.355706018519</v>
      </c>
      <c r="C708" s="2" t="s">
        <v>494</v>
      </c>
      <c r="D708" s="2" t="s">
        <v>2739</v>
      </c>
      <c r="E708" s="8" t="s">
        <v>3552</v>
      </c>
      <c r="F708" s="4">
        <v>9226</v>
      </c>
      <c r="G708" s="4">
        <v>1</v>
      </c>
      <c r="H708" s="10">
        <v>36</v>
      </c>
      <c r="I708" s="2" t="s">
        <v>635</v>
      </c>
      <c r="J708" s="2" t="s">
        <v>654</v>
      </c>
      <c r="K708" s="2" t="s">
        <v>1075</v>
      </c>
      <c r="L708" s="8">
        <v>1</v>
      </c>
      <c r="M708" s="2" t="s">
        <v>1811</v>
      </c>
      <c r="N708" s="2" t="s">
        <v>1635</v>
      </c>
      <c r="O708" s="4">
        <f>IFERROR(VLOOKUP(CHARGE34562[[#This Row],[NUMERO_UNIQUE]],'DATA NC ST'!A:M,4,0),0)</f>
        <v>36</v>
      </c>
      <c r="P708" s="4">
        <f>IFERROR(VLOOKUP(CHARGE34562[[#This Row],[NUMERO_UNIQUE]],'DATA NC ST'!A:M,11,0),0)</f>
        <v>36</v>
      </c>
    </row>
    <row r="709" spans="1:16" x14ac:dyDescent="0.25">
      <c r="A709" s="2" t="s">
        <v>4927</v>
      </c>
      <c r="B709" s="2">
        <v>44284.472546296296</v>
      </c>
      <c r="C709" s="2" t="s">
        <v>495</v>
      </c>
      <c r="D709" s="2" t="s">
        <v>2740</v>
      </c>
      <c r="E709" s="8" t="s">
        <v>3714</v>
      </c>
      <c r="F709" s="4">
        <v>9224</v>
      </c>
      <c r="G709" s="4">
        <v>1</v>
      </c>
      <c r="H709" s="10">
        <v>64</v>
      </c>
      <c r="I709" s="2" t="s">
        <v>635</v>
      </c>
      <c r="J709" s="2" t="s">
        <v>654</v>
      </c>
      <c r="K709" s="2" t="s">
        <v>1236</v>
      </c>
      <c r="L709" s="8">
        <v>1</v>
      </c>
      <c r="M709" s="2" t="s">
        <v>74</v>
      </c>
      <c r="N709" s="2" t="s">
        <v>1635</v>
      </c>
      <c r="O709" s="4">
        <f>IFERROR(VLOOKUP(CHARGE34562[[#This Row],[NUMERO_UNIQUE]],'DATA NC ST'!A:M,4,0),0)</f>
        <v>0</v>
      </c>
      <c r="P709" s="4">
        <f>IFERROR(VLOOKUP(CHARGE34562[[#This Row],[NUMERO_UNIQUE]],'DATA NC ST'!A:M,11,0),0)</f>
        <v>0</v>
      </c>
    </row>
    <row r="710" spans="1:16" x14ac:dyDescent="0.25">
      <c r="A710" s="2" t="s">
        <v>4928</v>
      </c>
      <c r="B710" s="2">
        <v>44284.462442129632</v>
      </c>
      <c r="C710" s="2" t="s">
        <v>496</v>
      </c>
      <c r="D710" s="2" t="s">
        <v>2741</v>
      </c>
      <c r="E710" s="8" t="s">
        <v>3715</v>
      </c>
      <c r="F710" s="4">
        <v>9223</v>
      </c>
      <c r="G710" s="4">
        <v>2</v>
      </c>
      <c r="H710" s="10">
        <v>5</v>
      </c>
      <c r="I710" s="2" t="s">
        <v>629</v>
      </c>
      <c r="J710" s="2" t="s">
        <v>654</v>
      </c>
      <c r="K710" s="2" t="s">
        <v>1237</v>
      </c>
      <c r="L710" s="8">
        <v>1</v>
      </c>
      <c r="M710" s="2" t="s">
        <v>171</v>
      </c>
      <c r="N710" s="2" t="s">
        <v>1943</v>
      </c>
      <c r="O710" s="4">
        <f>IFERROR(VLOOKUP(CHARGE34562[[#This Row],[NUMERO_UNIQUE]],'DATA NC ST'!A:M,4,0),0)</f>
        <v>0</v>
      </c>
      <c r="P710" s="4">
        <f>IFERROR(VLOOKUP(CHARGE34562[[#This Row],[NUMERO_UNIQUE]],'DATA NC ST'!A:M,11,0),0)</f>
        <v>0</v>
      </c>
    </row>
    <row r="711" spans="1:16" x14ac:dyDescent="0.25">
      <c r="A711" s="2" t="s">
        <v>4929</v>
      </c>
      <c r="B711" s="2">
        <v>44284.462442129632</v>
      </c>
      <c r="C711" s="2" t="s">
        <v>496</v>
      </c>
      <c r="D711" s="2" t="s">
        <v>2742</v>
      </c>
      <c r="E711" s="8" t="s">
        <v>3716</v>
      </c>
      <c r="F711" s="4">
        <v>9223</v>
      </c>
      <c r="G711" s="4">
        <v>1</v>
      </c>
      <c r="H711" s="10">
        <v>7</v>
      </c>
      <c r="I711" s="2" t="s">
        <v>629</v>
      </c>
      <c r="J711" s="2" t="s">
        <v>654</v>
      </c>
      <c r="K711" s="2" t="s">
        <v>1238</v>
      </c>
      <c r="L711" s="8">
        <v>1</v>
      </c>
      <c r="M711" s="2" t="s">
        <v>116</v>
      </c>
      <c r="N711" s="2" t="s">
        <v>1568</v>
      </c>
      <c r="O711" s="4">
        <f>IFERROR(VLOOKUP(CHARGE34562[[#This Row],[NUMERO_UNIQUE]],'DATA NC ST'!A:M,4,0),0)</f>
        <v>0</v>
      </c>
      <c r="P711" s="4">
        <f>IFERROR(VLOOKUP(CHARGE34562[[#This Row],[NUMERO_UNIQUE]],'DATA NC ST'!A:M,11,0),0)</f>
        <v>0</v>
      </c>
    </row>
    <row r="712" spans="1:16" x14ac:dyDescent="0.25">
      <c r="A712" s="2" t="s">
        <v>4930</v>
      </c>
      <c r="B712" s="2">
        <v>44284.449699074074</v>
      </c>
      <c r="C712" s="2" t="s">
        <v>497</v>
      </c>
      <c r="D712" s="2" t="s">
        <v>2743</v>
      </c>
      <c r="E712" s="8" t="s">
        <v>3717</v>
      </c>
      <c r="F712" s="4">
        <v>9219</v>
      </c>
      <c r="G712" s="4">
        <v>4</v>
      </c>
      <c r="H712" s="10">
        <v>55</v>
      </c>
      <c r="I712" s="2" t="s">
        <v>629</v>
      </c>
      <c r="J712" s="2" t="s">
        <v>654</v>
      </c>
      <c r="K712" s="2" t="s">
        <v>1239</v>
      </c>
      <c r="L712" s="8">
        <v>1</v>
      </c>
      <c r="M712" s="2" t="s">
        <v>1990</v>
      </c>
      <c r="N712" s="2" t="s">
        <v>1991</v>
      </c>
      <c r="O712" s="4">
        <f>IFERROR(VLOOKUP(CHARGE34562[[#This Row],[NUMERO_UNIQUE]],'DATA NC ST'!A:M,4,0),0)</f>
        <v>0</v>
      </c>
      <c r="P712" s="4">
        <f>IFERROR(VLOOKUP(CHARGE34562[[#This Row],[NUMERO_UNIQUE]],'DATA NC ST'!A:M,11,0),0)</f>
        <v>0</v>
      </c>
    </row>
    <row r="713" spans="1:16" x14ac:dyDescent="0.25">
      <c r="A713" s="2" t="s">
        <v>4931</v>
      </c>
      <c r="B713" s="2">
        <v>44284.449699074074</v>
      </c>
      <c r="C713" s="2" t="s">
        <v>497</v>
      </c>
      <c r="D713" s="2" t="s">
        <v>2744</v>
      </c>
      <c r="E713" s="8" t="s">
        <v>3718</v>
      </c>
      <c r="F713" s="4">
        <v>9219</v>
      </c>
      <c r="G713" s="4">
        <v>3</v>
      </c>
      <c r="H713" s="10">
        <v>11</v>
      </c>
      <c r="I713" s="2" t="s">
        <v>629</v>
      </c>
      <c r="J713" s="2" t="s">
        <v>654</v>
      </c>
      <c r="K713" s="2" t="s">
        <v>1240</v>
      </c>
      <c r="L713" s="8">
        <v>1</v>
      </c>
      <c r="M713" s="2" t="s">
        <v>1743</v>
      </c>
      <c r="N713" s="2" t="s">
        <v>1744</v>
      </c>
      <c r="O713" s="4">
        <f>IFERROR(VLOOKUP(CHARGE34562[[#This Row],[NUMERO_UNIQUE]],'DATA NC ST'!A:M,4,0),0)</f>
        <v>0</v>
      </c>
      <c r="P713" s="4">
        <f>IFERROR(VLOOKUP(CHARGE34562[[#This Row],[NUMERO_UNIQUE]],'DATA NC ST'!A:M,11,0),0)</f>
        <v>0</v>
      </c>
    </row>
    <row r="714" spans="1:16" x14ac:dyDescent="0.25">
      <c r="A714" s="2" t="s">
        <v>4932</v>
      </c>
      <c r="B714" s="2">
        <v>44284.449699074074</v>
      </c>
      <c r="C714" s="2" t="s">
        <v>497</v>
      </c>
      <c r="D714" s="2" t="s">
        <v>2745</v>
      </c>
      <c r="E714" s="8" t="s">
        <v>3719</v>
      </c>
      <c r="F714" s="4">
        <v>9219</v>
      </c>
      <c r="G714" s="4">
        <v>2</v>
      </c>
      <c r="H714" s="10">
        <v>15</v>
      </c>
      <c r="I714" s="2" t="s">
        <v>629</v>
      </c>
      <c r="J714" s="2" t="s">
        <v>654</v>
      </c>
      <c r="K714" s="2" t="s">
        <v>1241</v>
      </c>
      <c r="L714" s="8">
        <v>1</v>
      </c>
      <c r="M714" s="2" t="s">
        <v>1992</v>
      </c>
      <c r="N714" s="2" t="s">
        <v>1966</v>
      </c>
      <c r="O714" s="4">
        <f>IFERROR(VLOOKUP(CHARGE34562[[#This Row],[NUMERO_UNIQUE]],'DATA NC ST'!A:M,4,0),0)</f>
        <v>0</v>
      </c>
      <c r="P714" s="4">
        <f>IFERROR(VLOOKUP(CHARGE34562[[#This Row],[NUMERO_UNIQUE]],'DATA NC ST'!A:M,11,0),0)</f>
        <v>0</v>
      </c>
    </row>
    <row r="715" spans="1:16" x14ac:dyDescent="0.25">
      <c r="A715" s="2" t="s">
        <v>4933</v>
      </c>
      <c r="B715" s="2">
        <v>44284.449699074074</v>
      </c>
      <c r="C715" s="2" t="s">
        <v>497</v>
      </c>
      <c r="D715" s="2" t="s">
        <v>2746</v>
      </c>
      <c r="E715" s="8" t="s">
        <v>3720</v>
      </c>
      <c r="F715" s="4">
        <v>9219</v>
      </c>
      <c r="G715" s="4">
        <v>1</v>
      </c>
      <c r="H715" s="10">
        <v>19</v>
      </c>
      <c r="I715" s="2" t="s">
        <v>629</v>
      </c>
      <c r="J715" s="2" t="s">
        <v>654</v>
      </c>
      <c r="K715" s="2" t="s">
        <v>1242</v>
      </c>
      <c r="L715" s="8">
        <v>1</v>
      </c>
      <c r="M715" s="2" t="s">
        <v>47</v>
      </c>
      <c r="N715" s="2" t="s">
        <v>1696</v>
      </c>
      <c r="O715" s="4">
        <f>IFERROR(VLOOKUP(CHARGE34562[[#This Row],[NUMERO_UNIQUE]],'DATA NC ST'!A:M,4,0),0)</f>
        <v>0</v>
      </c>
      <c r="P715" s="4">
        <f>IFERROR(VLOOKUP(CHARGE34562[[#This Row],[NUMERO_UNIQUE]],'DATA NC ST'!A:M,11,0),0)</f>
        <v>0</v>
      </c>
    </row>
    <row r="716" spans="1:16" x14ac:dyDescent="0.25">
      <c r="A716" s="2" t="s">
        <v>4934</v>
      </c>
      <c r="B716" s="2">
        <v>44284.444074074076</v>
      </c>
      <c r="C716" s="2" t="s">
        <v>498</v>
      </c>
      <c r="D716" s="2" t="s">
        <v>2747</v>
      </c>
      <c r="E716" s="8" t="s">
        <v>3721</v>
      </c>
      <c r="F716" s="4">
        <v>9218</v>
      </c>
      <c r="G716" s="4">
        <v>4</v>
      </c>
      <c r="H716" s="10">
        <v>18</v>
      </c>
      <c r="I716" s="2" t="s">
        <v>630</v>
      </c>
      <c r="J716" s="2" t="s">
        <v>654</v>
      </c>
      <c r="K716" s="2" t="s">
        <v>1243</v>
      </c>
      <c r="L716" s="8">
        <v>2</v>
      </c>
      <c r="M716" s="2" t="s">
        <v>1993</v>
      </c>
      <c r="N716" s="2" t="s">
        <v>1994</v>
      </c>
      <c r="O716" s="4">
        <f>IFERROR(VLOOKUP(CHARGE34562[[#This Row],[NUMERO_UNIQUE]],'DATA NC ST'!A:M,4,0),0)</f>
        <v>0</v>
      </c>
      <c r="P716" s="4">
        <f>IFERROR(VLOOKUP(CHARGE34562[[#This Row],[NUMERO_UNIQUE]],'DATA NC ST'!A:M,11,0),0)</f>
        <v>0</v>
      </c>
    </row>
    <row r="717" spans="1:16" x14ac:dyDescent="0.25">
      <c r="A717" s="2" t="s">
        <v>4935</v>
      </c>
      <c r="B717" s="2">
        <v>44284.444074074076</v>
      </c>
      <c r="C717" s="2" t="s">
        <v>498</v>
      </c>
      <c r="D717" s="2" t="s">
        <v>2747</v>
      </c>
      <c r="E717" s="8" t="s">
        <v>3722</v>
      </c>
      <c r="F717" s="4">
        <v>9218</v>
      </c>
      <c r="G717" s="4">
        <v>3</v>
      </c>
      <c r="H717" s="10">
        <v>19</v>
      </c>
      <c r="I717" s="2" t="s">
        <v>630</v>
      </c>
      <c r="J717" s="2" t="s">
        <v>654</v>
      </c>
      <c r="K717" s="2" t="s">
        <v>1243</v>
      </c>
      <c r="L717" s="8">
        <v>1</v>
      </c>
      <c r="M717" s="2" t="s">
        <v>1995</v>
      </c>
      <c r="N717" s="2" t="s">
        <v>1994</v>
      </c>
      <c r="O717" s="4">
        <f>IFERROR(VLOOKUP(CHARGE34562[[#This Row],[NUMERO_UNIQUE]],'DATA NC ST'!A:M,4,0),0)</f>
        <v>0</v>
      </c>
      <c r="P717" s="4">
        <f>IFERROR(VLOOKUP(CHARGE34562[[#This Row],[NUMERO_UNIQUE]],'DATA NC ST'!A:M,11,0),0)</f>
        <v>0</v>
      </c>
    </row>
    <row r="718" spans="1:16" x14ac:dyDescent="0.25">
      <c r="A718" s="2" t="s">
        <v>4936</v>
      </c>
      <c r="B718" s="2">
        <v>44284.444074074076</v>
      </c>
      <c r="C718" s="2" t="s">
        <v>498</v>
      </c>
      <c r="D718" s="2" t="s">
        <v>2748</v>
      </c>
      <c r="E718" s="8" t="s">
        <v>3700</v>
      </c>
      <c r="F718" s="4">
        <v>9218</v>
      </c>
      <c r="G718" s="4">
        <v>2</v>
      </c>
      <c r="H718" s="10">
        <v>41</v>
      </c>
      <c r="I718" s="2" t="s">
        <v>630</v>
      </c>
      <c r="J718" s="2" t="s">
        <v>654</v>
      </c>
      <c r="K718" s="2" t="s">
        <v>1224</v>
      </c>
      <c r="L718" s="8">
        <v>1</v>
      </c>
      <c r="M718" s="2" t="s">
        <v>1980</v>
      </c>
      <c r="N718" s="2" t="s">
        <v>1981</v>
      </c>
      <c r="O718" s="4">
        <f>IFERROR(VLOOKUP(CHARGE34562[[#This Row],[NUMERO_UNIQUE]],'DATA NC ST'!A:M,4,0),0)</f>
        <v>0</v>
      </c>
      <c r="P718" s="4">
        <f>IFERROR(VLOOKUP(CHARGE34562[[#This Row],[NUMERO_UNIQUE]],'DATA NC ST'!A:M,11,0),0)</f>
        <v>0</v>
      </c>
    </row>
    <row r="719" spans="1:16" x14ac:dyDescent="0.25">
      <c r="A719" s="2" t="s">
        <v>4937</v>
      </c>
      <c r="B719" s="2">
        <v>44284.444074074076</v>
      </c>
      <c r="C719" s="2" t="s">
        <v>498</v>
      </c>
      <c r="D719" s="2" t="s">
        <v>2749</v>
      </c>
      <c r="E719" s="8" t="s">
        <v>3612</v>
      </c>
      <c r="F719" s="4">
        <v>9218</v>
      </c>
      <c r="G719" s="4">
        <v>1</v>
      </c>
      <c r="H719" s="10">
        <v>1</v>
      </c>
      <c r="I719" s="2" t="s">
        <v>630</v>
      </c>
      <c r="J719" s="2" t="s">
        <v>654</v>
      </c>
      <c r="K719" s="2" t="s">
        <v>1244</v>
      </c>
      <c r="L719" s="8">
        <v>1</v>
      </c>
      <c r="M719" s="2" t="s">
        <v>1631</v>
      </c>
      <c r="N719" s="2" t="s">
        <v>1631</v>
      </c>
      <c r="O719" s="4">
        <f>IFERROR(VLOOKUP(CHARGE34562[[#This Row],[NUMERO_UNIQUE]],'DATA NC ST'!A:M,4,0),0)</f>
        <v>0</v>
      </c>
      <c r="P719" s="4">
        <f>IFERROR(VLOOKUP(CHARGE34562[[#This Row],[NUMERO_UNIQUE]],'DATA NC ST'!A:M,11,0),0)</f>
        <v>0</v>
      </c>
    </row>
    <row r="720" spans="1:16" x14ac:dyDescent="0.25">
      <c r="A720" s="2" t="s">
        <v>4938</v>
      </c>
      <c r="B720" s="2">
        <v>44280.556932870371</v>
      </c>
      <c r="C720" s="2" t="s">
        <v>499</v>
      </c>
      <c r="D720" s="2" t="s">
        <v>2750</v>
      </c>
      <c r="E720" s="8" t="s">
        <v>3723</v>
      </c>
      <c r="F720" s="4">
        <v>9215</v>
      </c>
      <c r="G720" s="4">
        <v>2</v>
      </c>
      <c r="H720" s="10">
        <v>30</v>
      </c>
      <c r="I720" s="2" t="s">
        <v>629</v>
      </c>
      <c r="J720" s="2" t="s">
        <v>654</v>
      </c>
      <c r="K720" s="2" t="s">
        <v>1245</v>
      </c>
      <c r="L720" s="8">
        <v>1</v>
      </c>
      <c r="M720" s="2" t="s">
        <v>110</v>
      </c>
      <c r="N720" s="2" t="s">
        <v>1606</v>
      </c>
      <c r="O720" s="4">
        <f>IFERROR(VLOOKUP(CHARGE34562[[#This Row],[NUMERO_UNIQUE]],'DATA NC ST'!A:M,4,0),0)</f>
        <v>0</v>
      </c>
      <c r="P720" s="4">
        <f>IFERROR(VLOOKUP(CHARGE34562[[#This Row],[NUMERO_UNIQUE]],'DATA NC ST'!A:M,11,0),0)</f>
        <v>0</v>
      </c>
    </row>
    <row r="721" spans="1:16" x14ac:dyDescent="0.25">
      <c r="A721" s="2" t="s">
        <v>4939</v>
      </c>
      <c r="B721" s="2">
        <v>44280.556932870371</v>
      </c>
      <c r="C721" s="2" t="s">
        <v>499</v>
      </c>
      <c r="D721" s="2" t="s">
        <v>2751</v>
      </c>
      <c r="E721" s="8" t="s">
        <v>3724</v>
      </c>
      <c r="F721" s="4">
        <v>9215</v>
      </c>
      <c r="G721" s="4">
        <v>1</v>
      </c>
      <c r="H721" s="10">
        <v>25</v>
      </c>
      <c r="I721" s="2" t="s">
        <v>629</v>
      </c>
      <c r="J721" s="2" t="s">
        <v>654</v>
      </c>
      <c r="K721" s="2" t="s">
        <v>1246</v>
      </c>
      <c r="L721" s="8">
        <v>1</v>
      </c>
      <c r="M721" s="2" t="s">
        <v>19</v>
      </c>
      <c r="N721" s="2" t="s">
        <v>1696</v>
      </c>
      <c r="O721" s="4">
        <f>IFERROR(VLOOKUP(CHARGE34562[[#This Row],[NUMERO_UNIQUE]],'DATA NC ST'!A:M,4,0),0)</f>
        <v>0</v>
      </c>
      <c r="P721" s="4">
        <f>IFERROR(VLOOKUP(CHARGE34562[[#This Row],[NUMERO_UNIQUE]],'DATA NC ST'!A:M,11,0),0)</f>
        <v>0</v>
      </c>
    </row>
    <row r="722" spans="1:16" x14ac:dyDescent="0.25">
      <c r="A722" s="2" t="s">
        <v>4940</v>
      </c>
      <c r="B722" s="2">
        <v>44280.551851851851</v>
      </c>
      <c r="C722" s="2" t="s">
        <v>500</v>
      </c>
      <c r="D722" s="2" t="s">
        <v>2752</v>
      </c>
      <c r="E722" s="8" t="s">
        <v>3725</v>
      </c>
      <c r="F722" s="4">
        <v>9213</v>
      </c>
      <c r="G722" s="4">
        <v>1</v>
      </c>
      <c r="H722" s="10">
        <v>13</v>
      </c>
      <c r="I722" s="2" t="s">
        <v>629</v>
      </c>
      <c r="J722" s="2" t="s">
        <v>654</v>
      </c>
      <c r="K722" s="2" t="s">
        <v>1247</v>
      </c>
      <c r="L722" s="8">
        <v>1</v>
      </c>
      <c r="M722" s="2" t="s">
        <v>59</v>
      </c>
      <c r="N722" s="2" t="s">
        <v>1696</v>
      </c>
      <c r="O722" s="4">
        <f>IFERROR(VLOOKUP(CHARGE34562[[#This Row],[NUMERO_UNIQUE]],'DATA NC ST'!A:M,4,0),0)</f>
        <v>0</v>
      </c>
      <c r="P722" s="4">
        <f>IFERROR(VLOOKUP(CHARGE34562[[#This Row],[NUMERO_UNIQUE]],'DATA NC ST'!A:M,11,0),0)</f>
        <v>0</v>
      </c>
    </row>
    <row r="723" spans="1:16" x14ac:dyDescent="0.25">
      <c r="A723" s="2" t="s">
        <v>4941</v>
      </c>
      <c r="B723" s="2">
        <v>44280.348414351851</v>
      </c>
      <c r="C723" s="2" t="s">
        <v>501</v>
      </c>
      <c r="D723" s="2" t="s">
        <v>2753</v>
      </c>
      <c r="E723" s="8" t="s">
        <v>3726</v>
      </c>
      <c r="F723" s="4">
        <v>9212</v>
      </c>
      <c r="G723" s="4">
        <v>4</v>
      </c>
      <c r="H723" s="10">
        <v>10</v>
      </c>
      <c r="I723" s="2" t="s">
        <v>629</v>
      </c>
      <c r="J723" s="2" t="s">
        <v>654</v>
      </c>
      <c r="K723" s="2" t="s">
        <v>1248</v>
      </c>
      <c r="L723" s="8">
        <v>1</v>
      </c>
      <c r="M723" s="2" t="s">
        <v>121</v>
      </c>
      <c r="N723" s="2" t="s">
        <v>1568</v>
      </c>
      <c r="O723" s="4">
        <f>IFERROR(VLOOKUP(CHARGE34562[[#This Row],[NUMERO_UNIQUE]],'DATA NC ST'!A:M,4,0),0)</f>
        <v>0</v>
      </c>
      <c r="P723" s="4">
        <f>IFERROR(VLOOKUP(CHARGE34562[[#This Row],[NUMERO_UNIQUE]],'DATA NC ST'!A:M,11,0),0)</f>
        <v>0</v>
      </c>
    </row>
    <row r="724" spans="1:16" x14ac:dyDescent="0.25">
      <c r="A724" s="2" t="s">
        <v>4942</v>
      </c>
      <c r="B724" s="2">
        <v>44280.348414351851</v>
      </c>
      <c r="C724" s="2" t="s">
        <v>501</v>
      </c>
      <c r="D724" s="2" t="s">
        <v>2754</v>
      </c>
      <c r="E724" s="8" t="s">
        <v>3727</v>
      </c>
      <c r="F724" s="4">
        <v>9212</v>
      </c>
      <c r="G724" s="4">
        <v>3</v>
      </c>
      <c r="H724" s="10">
        <v>72</v>
      </c>
      <c r="I724" s="2" t="s">
        <v>629</v>
      </c>
      <c r="J724" s="2" t="s">
        <v>654</v>
      </c>
      <c r="K724" s="2" t="s">
        <v>1249</v>
      </c>
      <c r="L724" s="8">
        <v>2</v>
      </c>
      <c r="M724" s="2" t="s">
        <v>1996</v>
      </c>
      <c r="N724" s="2" t="s">
        <v>1643</v>
      </c>
      <c r="O724" s="4">
        <f>IFERROR(VLOOKUP(CHARGE34562[[#This Row],[NUMERO_UNIQUE]],'DATA NC ST'!A:M,4,0),0)</f>
        <v>0</v>
      </c>
      <c r="P724" s="4">
        <f>IFERROR(VLOOKUP(CHARGE34562[[#This Row],[NUMERO_UNIQUE]],'DATA NC ST'!A:M,11,0),0)</f>
        <v>0</v>
      </c>
    </row>
    <row r="725" spans="1:16" x14ac:dyDescent="0.25">
      <c r="A725" s="2" t="s">
        <v>4943</v>
      </c>
      <c r="B725" s="2">
        <v>44280.348414351851</v>
      </c>
      <c r="C725" s="2" t="s">
        <v>501</v>
      </c>
      <c r="D725" s="2" t="s">
        <v>2755</v>
      </c>
      <c r="E725" s="8" t="s">
        <v>3728</v>
      </c>
      <c r="F725" s="4">
        <v>9212</v>
      </c>
      <c r="G725" s="4">
        <v>2</v>
      </c>
      <c r="H725" s="10">
        <v>43</v>
      </c>
      <c r="I725" s="2" t="s">
        <v>629</v>
      </c>
      <c r="J725" s="2" t="s">
        <v>654</v>
      </c>
      <c r="K725" s="2" t="s">
        <v>1250</v>
      </c>
      <c r="L725" s="8">
        <v>1</v>
      </c>
      <c r="M725" s="2" t="s">
        <v>1997</v>
      </c>
      <c r="N725" s="2" t="s">
        <v>1708</v>
      </c>
      <c r="O725" s="4">
        <f>IFERROR(VLOOKUP(CHARGE34562[[#This Row],[NUMERO_UNIQUE]],'DATA NC ST'!A:M,4,0),0)</f>
        <v>0</v>
      </c>
      <c r="P725" s="4">
        <f>IFERROR(VLOOKUP(CHARGE34562[[#This Row],[NUMERO_UNIQUE]],'DATA NC ST'!A:M,11,0),0)</f>
        <v>0</v>
      </c>
    </row>
    <row r="726" spans="1:16" x14ac:dyDescent="0.25">
      <c r="A726" s="2" t="s">
        <v>4944</v>
      </c>
      <c r="B726" s="2">
        <v>44280.348414351851</v>
      </c>
      <c r="C726" s="2" t="s">
        <v>501</v>
      </c>
      <c r="D726" s="2" t="s">
        <v>2756</v>
      </c>
      <c r="E726" s="8" t="s">
        <v>3729</v>
      </c>
      <c r="F726" s="4">
        <v>9212</v>
      </c>
      <c r="G726" s="4">
        <v>1</v>
      </c>
      <c r="H726" s="10">
        <v>38</v>
      </c>
      <c r="I726" s="2" t="s">
        <v>629</v>
      </c>
      <c r="J726" s="2" t="s">
        <v>654</v>
      </c>
      <c r="K726" s="2" t="s">
        <v>1251</v>
      </c>
      <c r="L726" s="8">
        <v>1</v>
      </c>
      <c r="M726" s="2" t="s">
        <v>1960</v>
      </c>
      <c r="N726" s="2" t="s">
        <v>1568</v>
      </c>
      <c r="O726" s="4">
        <f>IFERROR(VLOOKUP(CHARGE34562[[#This Row],[NUMERO_UNIQUE]],'DATA NC ST'!A:M,4,0),0)</f>
        <v>0</v>
      </c>
      <c r="P726" s="4">
        <f>IFERROR(VLOOKUP(CHARGE34562[[#This Row],[NUMERO_UNIQUE]],'DATA NC ST'!A:M,11,0),0)</f>
        <v>0</v>
      </c>
    </row>
    <row r="727" spans="1:16" x14ac:dyDescent="0.25">
      <c r="A727" s="2" t="s">
        <v>4945</v>
      </c>
      <c r="B727" s="2">
        <v>44280.344953703701</v>
      </c>
      <c r="C727" s="2" t="s">
        <v>502</v>
      </c>
      <c r="D727" s="2" t="s">
        <v>2757</v>
      </c>
      <c r="E727" s="8" t="s">
        <v>3730</v>
      </c>
      <c r="F727" s="4">
        <v>9211</v>
      </c>
      <c r="G727" s="4">
        <v>4</v>
      </c>
      <c r="H727" s="10">
        <v>21</v>
      </c>
      <c r="I727" s="2" t="s">
        <v>630</v>
      </c>
      <c r="J727" s="2" t="s">
        <v>654</v>
      </c>
      <c r="K727" s="2" t="s">
        <v>1252</v>
      </c>
      <c r="L727" s="8">
        <v>1</v>
      </c>
      <c r="M727" s="2" t="s">
        <v>1998</v>
      </c>
      <c r="N727" s="2" t="s">
        <v>1999</v>
      </c>
      <c r="O727" s="4">
        <f>IFERROR(VLOOKUP(CHARGE34562[[#This Row],[NUMERO_UNIQUE]],'DATA NC ST'!A:M,4,0),0)</f>
        <v>0</v>
      </c>
      <c r="P727" s="4">
        <f>IFERROR(VLOOKUP(CHARGE34562[[#This Row],[NUMERO_UNIQUE]],'DATA NC ST'!A:M,11,0),0)</f>
        <v>0</v>
      </c>
    </row>
    <row r="728" spans="1:16" x14ac:dyDescent="0.25">
      <c r="A728" s="2" t="s">
        <v>4946</v>
      </c>
      <c r="B728" s="2">
        <v>44280.344953703701</v>
      </c>
      <c r="C728" s="2" t="s">
        <v>502</v>
      </c>
      <c r="D728" s="2" t="s">
        <v>2758</v>
      </c>
      <c r="E728" s="8" t="s">
        <v>3731</v>
      </c>
      <c r="F728" s="4">
        <v>9211</v>
      </c>
      <c r="G728" s="4">
        <v>3</v>
      </c>
      <c r="H728" s="10">
        <v>64</v>
      </c>
      <c r="I728" s="2" t="s">
        <v>630</v>
      </c>
      <c r="J728" s="2" t="s">
        <v>654</v>
      </c>
      <c r="K728" s="2" t="s">
        <v>1253</v>
      </c>
      <c r="L728" s="8">
        <v>1</v>
      </c>
      <c r="M728" s="2" t="s">
        <v>2000</v>
      </c>
      <c r="N728" s="2" t="s">
        <v>1562</v>
      </c>
      <c r="O728" s="4">
        <f>IFERROR(VLOOKUP(CHARGE34562[[#This Row],[NUMERO_UNIQUE]],'DATA NC ST'!A:M,4,0),0)</f>
        <v>0</v>
      </c>
      <c r="P728" s="4">
        <f>IFERROR(VLOOKUP(CHARGE34562[[#This Row],[NUMERO_UNIQUE]],'DATA NC ST'!A:M,11,0),0)</f>
        <v>0</v>
      </c>
    </row>
    <row r="729" spans="1:16" x14ac:dyDescent="0.25">
      <c r="A729" s="2" t="s">
        <v>4947</v>
      </c>
      <c r="B729" s="2">
        <v>44280.344953703701</v>
      </c>
      <c r="C729" s="2" t="s">
        <v>502</v>
      </c>
      <c r="D729" s="2" t="s">
        <v>2759</v>
      </c>
      <c r="E729" s="8" t="s">
        <v>3732</v>
      </c>
      <c r="F729" s="4">
        <v>9211</v>
      </c>
      <c r="G729" s="4">
        <v>2</v>
      </c>
      <c r="H729" s="10">
        <v>76</v>
      </c>
      <c r="I729" s="2" t="s">
        <v>630</v>
      </c>
      <c r="J729" s="2" t="s">
        <v>654</v>
      </c>
      <c r="K729" s="2" t="s">
        <v>1254</v>
      </c>
      <c r="L729" s="8">
        <v>1</v>
      </c>
      <c r="M729" s="2" t="s">
        <v>1580</v>
      </c>
      <c r="N729" s="2" t="s">
        <v>1581</v>
      </c>
      <c r="O729" s="4">
        <f>IFERROR(VLOOKUP(CHARGE34562[[#This Row],[NUMERO_UNIQUE]],'DATA NC ST'!A:M,4,0),0)</f>
        <v>0</v>
      </c>
      <c r="P729" s="4">
        <f>IFERROR(VLOOKUP(CHARGE34562[[#This Row],[NUMERO_UNIQUE]],'DATA NC ST'!A:M,11,0),0)</f>
        <v>0</v>
      </c>
    </row>
    <row r="730" spans="1:16" x14ac:dyDescent="0.25">
      <c r="A730" s="2" t="s">
        <v>4948</v>
      </c>
      <c r="B730" s="2">
        <v>44280.344953703701</v>
      </c>
      <c r="C730" s="2" t="s">
        <v>502</v>
      </c>
      <c r="D730" s="2" t="s">
        <v>2760</v>
      </c>
      <c r="E730" s="8" t="s">
        <v>3733</v>
      </c>
      <c r="F730" s="4">
        <v>9211</v>
      </c>
      <c r="G730" s="4">
        <v>1</v>
      </c>
      <c r="H730" s="10">
        <v>5</v>
      </c>
      <c r="I730" s="2" t="s">
        <v>630</v>
      </c>
      <c r="J730" s="2" t="s">
        <v>654</v>
      </c>
      <c r="K730" s="2" t="s">
        <v>1255</v>
      </c>
      <c r="L730" s="8">
        <v>1</v>
      </c>
      <c r="M730" s="2" t="s">
        <v>2001</v>
      </c>
      <c r="N730" s="2" t="s">
        <v>1608</v>
      </c>
      <c r="O730" s="4">
        <f>IFERROR(VLOOKUP(CHARGE34562[[#This Row],[NUMERO_UNIQUE]],'DATA NC ST'!A:M,4,0),0)</f>
        <v>0</v>
      </c>
      <c r="P730" s="4">
        <f>IFERROR(VLOOKUP(CHARGE34562[[#This Row],[NUMERO_UNIQUE]],'DATA NC ST'!A:M,11,0),0)</f>
        <v>0</v>
      </c>
    </row>
    <row r="731" spans="1:16" x14ac:dyDescent="0.25">
      <c r="A731" s="2" t="s">
        <v>4949</v>
      </c>
      <c r="B731" s="2">
        <v>44278.584803240738</v>
      </c>
      <c r="C731" s="2" t="s">
        <v>503</v>
      </c>
      <c r="D731" s="2" t="s">
        <v>2761</v>
      </c>
      <c r="E731" s="8" t="s">
        <v>3734</v>
      </c>
      <c r="F731" s="4">
        <v>9210</v>
      </c>
      <c r="G731" s="4">
        <v>2</v>
      </c>
      <c r="H731" s="10">
        <v>55</v>
      </c>
      <c r="I731" s="2" t="s">
        <v>630</v>
      </c>
      <c r="J731" s="2" t="s">
        <v>654</v>
      </c>
      <c r="K731" s="2" t="s">
        <v>1256</v>
      </c>
      <c r="L731" s="8">
        <v>1</v>
      </c>
      <c r="M731" s="2" t="s">
        <v>2002</v>
      </c>
      <c r="N731" s="2" t="s">
        <v>1913</v>
      </c>
      <c r="O731" s="4">
        <f>IFERROR(VLOOKUP(CHARGE34562[[#This Row],[NUMERO_UNIQUE]],'DATA NC ST'!A:M,4,0),0)</f>
        <v>0</v>
      </c>
      <c r="P731" s="4">
        <f>IFERROR(VLOOKUP(CHARGE34562[[#This Row],[NUMERO_UNIQUE]],'DATA NC ST'!A:M,11,0),0)</f>
        <v>0</v>
      </c>
    </row>
    <row r="732" spans="1:16" x14ac:dyDescent="0.25">
      <c r="A732" s="2" t="s">
        <v>4950</v>
      </c>
      <c r="B732" s="2">
        <v>44278.584803240738</v>
      </c>
      <c r="C732" s="2" t="s">
        <v>503</v>
      </c>
      <c r="D732" s="2" t="s">
        <v>2762</v>
      </c>
      <c r="E732" s="8" t="s">
        <v>3735</v>
      </c>
      <c r="F732" s="4">
        <v>9210</v>
      </c>
      <c r="G732" s="4">
        <v>1</v>
      </c>
      <c r="H732" s="10">
        <v>50</v>
      </c>
      <c r="I732" s="2" t="s">
        <v>630</v>
      </c>
      <c r="J732" s="2" t="s">
        <v>654</v>
      </c>
      <c r="K732" s="2" t="s">
        <v>1257</v>
      </c>
      <c r="L732" s="8">
        <v>1</v>
      </c>
      <c r="M732" s="2" t="s">
        <v>1595</v>
      </c>
      <c r="N732" s="2" t="s">
        <v>1576</v>
      </c>
      <c r="O732" s="4">
        <f>IFERROR(VLOOKUP(CHARGE34562[[#This Row],[NUMERO_UNIQUE]],'DATA NC ST'!A:M,4,0),0)</f>
        <v>0</v>
      </c>
      <c r="P732" s="4">
        <f>IFERROR(VLOOKUP(CHARGE34562[[#This Row],[NUMERO_UNIQUE]],'DATA NC ST'!A:M,11,0),0)</f>
        <v>0</v>
      </c>
    </row>
    <row r="733" spans="1:16" x14ac:dyDescent="0.25">
      <c r="A733" s="2" t="s">
        <v>4951</v>
      </c>
      <c r="B733" s="2">
        <v>44278.58079861111</v>
      </c>
      <c r="C733" s="2" t="s">
        <v>504</v>
      </c>
      <c r="D733" s="2" t="s">
        <v>2763</v>
      </c>
      <c r="E733" s="8" t="s">
        <v>3736</v>
      </c>
      <c r="F733" s="4">
        <v>9209</v>
      </c>
      <c r="G733" s="4">
        <v>5</v>
      </c>
      <c r="H733" s="10">
        <v>39</v>
      </c>
      <c r="I733" s="2" t="s">
        <v>629</v>
      </c>
      <c r="J733" s="2" t="s">
        <v>654</v>
      </c>
      <c r="K733" s="2" t="s">
        <v>1258</v>
      </c>
      <c r="L733" s="8">
        <v>2</v>
      </c>
      <c r="M733" s="2" t="s">
        <v>258</v>
      </c>
      <c r="N733" s="2" t="s">
        <v>1708</v>
      </c>
      <c r="O733" s="4">
        <f>IFERROR(VLOOKUP(CHARGE34562[[#This Row],[NUMERO_UNIQUE]],'DATA NC ST'!A:M,4,0),0)</f>
        <v>0</v>
      </c>
      <c r="P733" s="4">
        <f>IFERROR(VLOOKUP(CHARGE34562[[#This Row],[NUMERO_UNIQUE]],'DATA NC ST'!A:M,11,0),0)</f>
        <v>0</v>
      </c>
    </row>
    <row r="734" spans="1:16" x14ac:dyDescent="0.25">
      <c r="A734" s="2" t="s">
        <v>4952</v>
      </c>
      <c r="B734" s="2">
        <v>44278.58079861111</v>
      </c>
      <c r="C734" s="2" t="s">
        <v>504</v>
      </c>
      <c r="D734" s="2" t="s">
        <v>2763</v>
      </c>
      <c r="E734" s="8" t="s">
        <v>3737</v>
      </c>
      <c r="F734" s="4">
        <v>9209</v>
      </c>
      <c r="G734" s="4">
        <v>4</v>
      </c>
      <c r="H734" s="10">
        <v>40</v>
      </c>
      <c r="I734" s="2" t="s">
        <v>629</v>
      </c>
      <c r="J734" s="2" t="s">
        <v>654</v>
      </c>
      <c r="K734" s="2" t="s">
        <v>1258</v>
      </c>
      <c r="L734" s="8">
        <v>1</v>
      </c>
      <c r="M734" s="2" t="s">
        <v>259</v>
      </c>
      <c r="N734" s="2" t="s">
        <v>1708</v>
      </c>
      <c r="O734" s="4">
        <f>IFERROR(VLOOKUP(CHARGE34562[[#This Row],[NUMERO_UNIQUE]],'DATA NC ST'!A:M,4,0),0)</f>
        <v>0</v>
      </c>
      <c r="P734" s="4">
        <f>IFERROR(VLOOKUP(CHARGE34562[[#This Row],[NUMERO_UNIQUE]],'DATA NC ST'!A:M,11,0),0)</f>
        <v>0</v>
      </c>
    </row>
    <row r="735" spans="1:16" x14ac:dyDescent="0.25">
      <c r="A735" s="2" t="s">
        <v>4953</v>
      </c>
      <c r="B735" s="2">
        <v>44278.58079861111</v>
      </c>
      <c r="C735" s="2" t="s">
        <v>504</v>
      </c>
      <c r="D735" s="2" t="s">
        <v>2764</v>
      </c>
      <c r="E735" s="8" t="s">
        <v>3738</v>
      </c>
      <c r="F735" s="4">
        <v>9209</v>
      </c>
      <c r="G735" s="4">
        <v>3</v>
      </c>
      <c r="H735" s="10">
        <v>30</v>
      </c>
      <c r="I735" s="2" t="s">
        <v>629</v>
      </c>
      <c r="J735" s="2" t="s">
        <v>654</v>
      </c>
      <c r="K735" s="2" t="s">
        <v>1259</v>
      </c>
      <c r="L735" s="8">
        <v>1</v>
      </c>
      <c r="M735" s="2" t="s">
        <v>2003</v>
      </c>
      <c r="N735" s="2" t="s">
        <v>1566</v>
      </c>
      <c r="O735" s="4">
        <f>IFERROR(VLOOKUP(CHARGE34562[[#This Row],[NUMERO_UNIQUE]],'DATA NC ST'!A:M,4,0),0)</f>
        <v>0</v>
      </c>
      <c r="P735" s="4">
        <f>IFERROR(VLOOKUP(CHARGE34562[[#This Row],[NUMERO_UNIQUE]],'DATA NC ST'!A:M,11,0),0)</f>
        <v>0</v>
      </c>
    </row>
    <row r="736" spans="1:16" x14ac:dyDescent="0.25">
      <c r="A736" s="2" t="s">
        <v>4954</v>
      </c>
      <c r="B736" s="2">
        <v>44278.58079861111</v>
      </c>
      <c r="C736" s="2" t="s">
        <v>504</v>
      </c>
      <c r="D736" s="2" t="s">
        <v>2765</v>
      </c>
      <c r="E736" s="8" t="s">
        <v>3739</v>
      </c>
      <c r="F736" s="4">
        <v>9209</v>
      </c>
      <c r="G736" s="4">
        <v>2</v>
      </c>
      <c r="H736" s="10">
        <v>75</v>
      </c>
      <c r="I736" s="2" t="s">
        <v>629</v>
      </c>
      <c r="J736" s="2" t="s">
        <v>654</v>
      </c>
      <c r="K736" s="2" t="s">
        <v>1260</v>
      </c>
      <c r="L736" s="8">
        <v>2</v>
      </c>
      <c r="M736" s="2" t="s">
        <v>232</v>
      </c>
      <c r="N736" s="2" t="s">
        <v>1747</v>
      </c>
      <c r="O736" s="4">
        <f>IFERROR(VLOOKUP(CHARGE34562[[#This Row],[NUMERO_UNIQUE]],'DATA NC ST'!A:M,4,0),0)</f>
        <v>0</v>
      </c>
      <c r="P736" s="4">
        <f>IFERROR(VLOOKUP(CHARGE34562[[#This Row],[NUMERO_UNIQUE]],'DATA NC ST'!A:M,11,0),0)</f>
        <v>0</v>
      </c>
    </row>
    <row r="737" spans="1:16" x14ac:dyDescent="0.25">
      <c r="A737" s="2" t="s">
        <v>4955</v>
      </c>
      <c r="B737" s="2">
        <v>44278.58079861111</v>
      </c>
      <c r="C737" s="2" t="s">
        <v>504</v>
      </c>
      <c r="D737" s="2" t="s">
        <v>2766</v>
      </c>
      <c r="E737" s="8" t="s">
        <v>3740</v>
      </c>
      <c r="F737" s="4">
        <v>9209</v>
      </c>
      <c r="G737" s="4">
        <v>1</v>
      </c>
      <c r="H737" s="10">
        <v>60</v>
      </c>
      <c r="I737" s="2" t="s">
        <v>629</v>
      </c>
      <c r="J737" s="2" t="s">
        <v>654</v>
      </c>
      <c r="K737" s="2" t="s">
        <v>1249</v>
      </c>
      <c r="L737" s="8">
        <v>1</v>
      </c>
      <c r="M737" s="2" t="s">
        <v>1665</v>
      </c>
      <c r="N737" s="2" t="s">
        <v>1643</v>
      </c>
      <c r="O737" s="4">
        <f>IFERROR(VLOOKUP(CHARGE34562[[#This Row],[NUMERO_UNIQUE]],'DATA NC ST'!A:M,4,0),0)</f>
        <v>0</v>
      </c>
      <c r="P737" s="4">
        <f>IFERROR(VLOOKUP(CHARGE34562[[#This Row],[NUMERO_UNIQUE]],'DATA NC ST'!A:M,11,0),0)</f>
        <v>0</v>
      </c>
    </row>
    <row r="738" spans="1:16" x14ac:dyDescent="0.25">
      <c r="A738" s="2" t="s">
        <v>4956</v>
      </c>
      <c r="B738" s="2">
        <v>44277.49554398148</v>
      </c>
      <c r="C738" s="2" t="s">
        <v>505</v>
      </c>
      <c r="D738" s="2" t="s">
        <v>2767</v>
      </c>
      <c r="E738" s="8" t="s">
        <v>3741</v>
      </c>
      <c r="F738" s="4">
        <v>9208</v>
      </c>
      <c r="G738" s="4">
        <v>1</v>
      </c>
      <c r="H738" s="10">
        <v>16</v>
      </c>
      <c r="I738" s="2" t="s">
        <v>629</v>
      </c>
      <c r="J738" s="2" t="s">
        <v>654</v>
      </c>
      <c r="K738" s="2" t="s">
        <v>1261</v>
      </c>
      <c r="L738" s="8">
        <v>1</v>
      </c>
      <c r="M738" s="2" t="s">
        <v>2004</v>
      </c>
      <c r="N738" s="2" t="s">
        <v>2005</v>
      </c>
      <c r="O738" s="4">
        <f>IFERROR(VLOOKUP(CHARGE34562[[#This Row],[NUMERO_UNIQUE]],'DATA NC ST'!A:M,4,0),0)</f>
        <v>0</v>
      </c>
      <c r="P738" s="4">
        <f>IFERROR(VLOOKUP(CHARGE34562[[#This Row],[NUMERO_UNIQUE]],'DATA NC ST'!A:M,11,0),0)</f>
        <v>0</v>
      </c>
    </row>
    <row r="739" spans="1:16" x14ac:dyDescent="0.25">
      <c r="A739" s="2" t="s">
        <v>4957</v>
      </c>
      <c r="B739" s="2">
        <v>44277.493587962963</v>
      </c>
      <c r="C739" s="2" t="s">
        <v>506</v>
      </c>
      <c r="D739" s="2" t="s">
        <v>2768</v>
      </c>
      <c r="E739" s="8" t="s">
        <v>3742</v>
      </c>
      <c r="F739" s="4">
        <v>9207</v>
      </c>
      <c r="G739" s="4">
        <v>1</v>
      </c>
      <c r="H739" s="10">
        <v>190</v>
      </c>
      <c r="I739" s="2" t="s">
        <v>636</v>
      </c>
      <c r="J739" s="2" t="s">
        <v>654</v>
      </c>
      <c r="K739" s="2" t="s">
        <v>1262</v>
      </c>
      <c r="L739" s="8">
        <v>1</v>
      </c>
      <c r="M739" s="2" t="s">
        <v>270</v>
      </c>
      <c r="N739" s="2" t="s">
        <v>1675</v>
      </c>
      <c r="O739" s="4">
        <f>IFERROR(VLOOKUP(CHARGE34562[[#This Row],[NUMERO_UNIQUE]],'DATA NC ST'!A:M,4,0),0)</f>
        <v>0</v>
      </c>
      <c r="P739" s="4">
        <f>IFERROR(VLOOKUP(CHARGE34562[[#This Row],[NUMERO_UNIQUE]],'DATA NC ST'!A:M,11,0),0)</f>
        <v>0</v>
      </c>
    </row>
    <row r="740" spans="1:16" x14ac:dyDescent="0.25">
      <c r="A740" s="2" t="s">
        <v>4958</v>
      </c>
      <c r="B740" s="2">
        <v>44277.490115740744</v>
      </c>
      <c r="C740" s="2" t="s">
        <v>507</v>
      </c>
      <c r="D740" s="2" t="s">
        <v>2769</v>
      </c>
      <c r="E740" s="8" t="s">
        <v>3743</v>
      </c>
      <c r="F740" s="4">
        <v>9206</v>
      </c>
      <c r="G740" s="4">
        <v>1</v>
      </c>
      <c r="H740" s="10">
        <v>1</v>
      </c>
      <c r="I740" s="2" t="s">
        <v>637</v>
      </c>
      <c r="J740" s="2" t="s">
        <v>654</v>
      </c>
      <c r="K740" s="2" t="s">
        <v>1263</v>
      </c>
      <c r="L740" s="8">
        <v>1</v>
      </c>
      <c r="M740" s="2" t="s">
        <v>1632</v>
      </c>
      <c r="N740" s="2" t="s">
        <v>1632</v>
      </c>
      <c r="O740" s="4">
        <f>IFERROR(VLOOKUP(CHARGE34562[[#This Row],[NUMERO_UNIQUE]],'DATA NC ST'!A:M,4,0),0)</f>
        <v>0</v>
      </c>
      <c r="P740" s="4">
        <f>IFERROR(VLOOKUP(CHARGE34562[[#This Row],[NUMERO_UNIQUE]],'DATA NC ST'!A:M,11,0),0)</f>
        <v>0</v>
      </c>
    </row>
    <row r="741" spans="1:16" x14ac:dyDescent="0.25">
      <c r="A741" s="2" t="s">
        <v>4959</v>
      </c>
      <c r="B741" s="2">
        <v>44274.599687499998</v>
      </c>
      <c r="C741" s="2" t="s">
        <v>508</v>
      </c>
      <c r="D741" s="2" t="s">
        <v>2770</v>
      </c>
      <c r="E741" s="8" t="s">
        <v>3744</v>
      </c>
      <c r="F741" s="4">
        <v>9205</v>
      </c>
      <c r="G741" s="4">
        <v>6</v>
      </c>
      <c r="H741" s="10">
        <v>15</v>
      </c>
      <c r="I741" s="2" t="s">
        <v>629</v>
      </c>
      <c r="J741" s="2" t="s">
        <v>654</v>
      </c>
      <c r="K741" s="2" t="s">
        <v>1264</v>
      </c>
      <c r="L741" s="8">
        <v>1</v>
      </c>
      <c r="M741" s="2" t="s">
        <v>2006</v>
      </c>
      <c r="N741" s="2" t="s">
        <v>1564</v>
      </c>
      <c r="O741" s="4">
        <f>IFERROR(VLOOKUP(CHARGE34562[[#This Row],[NUMERO_UNIQUE]],'DATA NC ST'!A:M,4,0),0)</f>
        <v>0</v>
      </c>
      <c r="P741" s="4">
        <f>IFERROR(VLOOKUP(CHARGE34562[[#This Row],[NUMERO_UNIQUE]],'DATA NC ST'!A:M,11,0),0)</f>
        <v>0</v>
      </c>
    </row>
    <row r="742" spans="1:16" x14ac:dyDescent="0.25">
      <c r="A742" s="2" t="s">
        <v>4960</v>
      </c>
      <c r="B742" s="2">
        <v>44274.599687499998</v>
      </c>
      <c r="C742" s="2" t="s">
        <v>508</v>
      </c>
      <c r="D742" s="2"/>
      <c r="E742" s="8" t="s">
        <v>3745</v>
      </c>
      <c r="F742" s="4">
        <v>9205</v>
      </c>
      <c r="G742" s="4">
        <v>5</v>
      </c>
      <c r="H742" s="10">
        <v>19</v>
      </c>
      <c r="I742" s="2" t="s">
        <v>629</v>
      </c>
      <c r="J742" s="2" t="s">
        <v>654</v>
      </c>
      <c r="K742" s="2" t="s">
        <v>1265</v>
      </c>
      <c r="L742" s="8">
        <v>1</v>
      </c>
      <c r="M742" s="2" t="s">
        <v>1588</v>
      </c>
      <c r="N742" s="2" t="s">
        <v>1589</v>
      </c>
      <c r="O742" s="4">
        <f>IFERROR(VLOOKUP(CHARGE34562[[#This Row],[NUMERO_UNIQUE]],'DATA NC ST'!A:M,4,0),0)</f>
        <v>0</v>
      </c>
      <c r="P742" s="4">
        <f>IFERROR(VLOOKUP(CHARGE34562[[#This Row],[NUMERO_UNIQUE]],'DATA NC ST'!A:M,11,0),0)</f>
        <v>0</v>
      </c>
    </row>
    <row r="743" spans="1:16" x14ac:dyDescent="0.25">
      <c r="A743" s="2" t="s">
        <v>4961</v>
      </c>
      <c r="B743" s="2">
        <v>44274.599687499998</v>
      </c>
      <c r="C743" s="2" t="s">
        <v>508</v>
      </c>
      <c r="D743" s="2" t="s">
        <v>2771</v>
      </c>
      <c r="E743" s="8" t="s">
        <v>3746</v>
      </c>
      <c r="F743" s="4">
        <v>9205</v>
      </c>
      <c r="G743" s="4">
        <v>4</v>
      </c>
      <c r="H743" s="10">
        <v>15</v>
      </c>
      <c r="I743" s="2" t="s">
        <v>629</v>
      </c>
      <c r="J743" s="2" t="s">
        <v>654</v>
      </c>
      <c r="K743" s="2" t="s">
        <v>1266</v>
      </c>
      <c r="L743" s="8">
        <v>1</v>
      </c>
      <c r="M743" s="2" t="s">
        <v>42</v>
      </c>
      <c r="N743" s="2" t="s">
        <v>1879</v>
      </c>
      <c r="O743" s="4">
        <f>IFERROR(VLOOKUP(CHARGE34562[[#This Row],[NUMERO_UNIQUE]],'DATA NC ST'!A:M,4,0),0)</f>
        <v>0</v>
      </c>
      <c r="P743" s="4">
        <f>IFERROR(VLOOKUP(CHARGE34562[[#This Row],[NUMERO_UNIQUE]],'DATA NC ST'!A:M,11,0),0)</f>
        <v>0</v>
      </c>
    </row>
    <row r="744" spans="1:16" x14ac:dyDescent="0.25">
      <c r="A744" s="2" t="s">
        <v>4962</v>
      </c>
      <c r="B744" s="2">
        <v>44274.599687499998</v>
      </c>
      <c r="C744" s="2" t="s">
        <v>508</v>
      </c>
      <c r="D744" s="2" t="s">
        <v>2772</v>
      </c>
      <c r="E744" s="8" t="s">
        <v>3747</v>
      </c>
      <c r="F744" s="4">
        <v>9205</v>
      </c>
      <c r="G744" s="4">
        <v>3</v>
      </c>
      <c r="H744" s="10">
        <v>14</v>
      </c>
      <c r="I744" s="2" t="s">
        <v>629</v>
      </c>
      <c r="J744" s="2" t="s">
        <v>654</v>
      </c>
      <c r="K744" s="2" t="s">
        <v>1267</v>
      </c>
      <c r="L744" s="8">
        <v>1</v>
      </c>
      <c r="M744" s="2" t="s">
        <v>43</v>
      </c>
      <c r="N744" s="2" t="s">
        <v>1879</v>
      </c>
      <c r="O744" s="4">
        <f>IFERROR(VLOOKUP(CHARGE34562[[#This Row],[NUMERO_UNIQUE]],'DATA NC ST'!A:M,4,0),0)</f>
        <v>0</v>
      </c>
      <c r="P744" s="4">
        <f>IFERROR(VLOOKUP(CHARGE34562[[#This Row],[NUMERO_UNIQUE]],'DATA NC ST'!A:M,11,0),0)</f>
        <v>0</v>
      </c>
    </row>
    <row r="745" spans="1:16" x14ac:dyDescent="0.25">
      <c r="A745" s="2" t="s">
        <v>4963</v>
      </c>
      <c r="B745" s="2">
        <v>44274.599687499998</v>
      </c>
      <c r="C745" s="2" t="s">
        <v>508</v>
      </c>
      <c r="D745" s="2" t="s">
        <v>2773</v>
      </c>
      <c r="E745" s="8" t="s">
        <v>3748</v>
      </c>
      <c r="F745" s="4">
        <v>9205</v>
      </c>
      <c r="G745" s="4">
        <v>2</v>
      </c>
      <c r="H745" s="10">
        <v>24</v>
      </c>
      <c r="I745" s="2" t="s">
        <v>629</v>
      </c>
      <c r="J745" s="2" t="s">
        <v>654</v>
      </c>
      <c r="K745" s="2" t="s">
        <v>1268</v>
      </c>
      <c r="L745" s="8">
        <v>1</v>
      </c>
      <c r="M745" s="2" t="s">
        <v>80</v>
      </c>
      <c r="N745" s="2" t="s">
        <v>1601</v>
      </c>
      <c r="O745" s="4">
        <f>IFERROR(VLOOKUP(CHARGE34562[[#This Row],[NUMERO_UNIQUE]],'DATA NC ST'!A:M,4,0),0)</f>
        <v>0</v>
      </c>
      <c r="P745" s="4">
        <f>IFERROR(VLOOKUP(CHARGE34562[[#This Row],[NUMERO_UNIQUE]],'DATA NC ST'!A:M,11,0),0)</f>
        <v>0</v>
      </c>
    </row>
    <row r="746" spans="1:16" x14ac:dyDescent="0.25">
      <c r="A746" s="2" t="s">
        <v>4964</v>
      </c>
      <c r="B746" s="2">
        <v>44274.599687499998</v>
      </c>
      <c r="C746" s="2" t="s">
        <v>508</v>
      </c>
      <c r="D746" s="2" t="s">
        <v>2773</v>
      </c>
      <c r="E746" s="8" t="s">
        <v>3749</v>
      </c>
      <c r="F746" s="4">
        <v>9205</v>
      </c>
      <c r="G746" s="4">
        <v>1</v>
      </c>
      <c r="H746" s="10">
        <v>15</v>
      </c>
      <c r="I746" s="2" t="s">
        <v>629</v>
      </c>
      <c r="J746" s="2" t="s">
        <v>654</v>
      </c>
      <c r="K746" s="2" t="s">
        <v>1268</v>
      </c>
      <c r="L746" s="8">
        <v>2</v>
      </c>
      <c r="M746" s="2" t="s">
        <v>84</v>
      </c>
      <c r="N746" s="2" t="s">
        <v>1601</v>
      </c>
      <c r="O746" s="4">
        <f>IFERROR(VLOOKUP(CHARGE34562[[#This Row],[NUMERO_UNIQUE]],'DATA NC ST'!A:M,4,0),0)</f>
        <v>0</v>
      </c>
      <c r="P746" s="4">
        <f>IFERROR(VLOOKUP(CHARGE34562[[#This Row],[NUMERO_UNIQUE]],'DATA NC ST'!A:M,11,0),0)</f>
        <v>0</v>
      </c>
    </row>
    <row r="747" spans="1:16" x14ac:dyDescent="0.25">
      <c r="A747" s="2" t="s">
        <v>4965</v>
      </c>
      <c r="B747" s="2">
        <v>44274.378009259257</v>
      </c>
      <c r="C747" s="2" t="s">
        <v>509</v>
      </c>
      <c r="D747" s="2" t="s">
        <v>2774</v>
      </c>
      <c r="E747" s="8" t="s">
        <v>3750</v>
      </c>
      <c r="F747" s="4">
        <v>9204</v>
      </c>
      <c r="G747" s="4">
        <v>2</v>
      </c>
      <c r="H747" s="10">
        <v>24</v>
      </c>
      <c r="I747" s="2" t="s">
        <v>629</v>
      </c>
      <c r="J747" s="2" t="s">
        <v>654</v>
      </c>
      <c r="K747" s="2" t="s">
        <v>1269</v>
      </c>
      <c r="L747" s="8">
        <v>1</v>
      </c>
      <c r="M747" s="2" t="s">
        <v>2007</v>
      </c>
      <c r="N747" s="2" t="s">
        <v>1589</v>
      </c>
      <c r="O747" s="4">
        <f>IFERROR(VLOOKUP(CHARGE34562[[#This Row],[NUMERO_UNIQUE]],'DATA NC ST'!A:M,4,0),0)</f>
        <v>0</v>
      </c>
      <c r="P747" s="4">
        <f>IFERROR(VLOOKUP(CHARGE34562[[#This Row],[NUMERO_UNIQUE]],'DATA NC ST'!A:M,11,0),0)</f>
        <v>0</v>
      </c>
    </row>
    <row r="748" spans="1:16" x14ac:dyDescent="0.25">
      <c r="A748" s="2" t="s">
        <v>4966</v>
      </c>
      <c r="B748" s="2">
        <v>44274.378009259257</v>
      </c>
      <c r="C748" s="2" t="s">
        <v>509</v>
      </c>
      <c r="D748" s="2" t="s">
        <v>2775</v>
      </c>
      <c r="E748" s="8" t="s">
        <v>3751</v>
      </c>
      <c r="F748" s="4">
        <v>9204</v>
      </c>
      <c r="G748" s="4">
        <v>1</v>
      </c>
      <c r="H748" s="10">
        <v>14</v>
      </c>
      <c r="I748" s="2" t="s">
        <v>629</v>
      </c>
      <c r="J748" s="2" t="s">
        <v>654</v>
      </c>
      <c r="K748" s="2" t="s">
        <v>1270</v>
      </c>
      <c r="L748" s="8">
        <v>1</v>
      </c>
      <c r="M748" s="2" t="s">
        <v>2008</v>
      </c>
      <c r="N748" s="2" t="s">
        <v>2005</v>
      </c>
      <c r="O748" s="4">
        <f>IFERROR(VLOOKUP(CHARGE34562[[#This Row],[NUMERO_UNIQUE]],'DATA NC ST'!A:M,4,0),0)</f>
        <v>0</v>
      </c>
      <c r="P748" s="4">
        <f>IFERROR(VLOOKUP(CHARGE34562[[#This Row],[NUMERO_UNIQUE]],'DATA NC ST'!A:M,11,0),0)</f>
        <v>0</v>
      </c>
    </row>
    <row r="749" spans="1:16" x14ac:dyDescent="0.25">
      <c r="A749" s="2" t="s">
        <v>4967</v>
      </c>
      <c r="B749" s="2">
        <v>44273.457939814813</v>
      </c>
      <c r="C749" s="2" t="s">
        <v>510</v>
      </c>
      <c r="D749" s="2" t="s">
        <v>2274</v>
      </c>
      <c r="E749" s="8" t="s">
        <v>3752</v>
      </c>
      <c r="F749" s="4">
        <v>9203</v>
      </c>
      <c r="G749" s="4">
        <v>1</v>
      </c>
      <c r="H749" s="10">
        <v>20</v>
      </c>
      <c r="I749" s="2" t="s">
        <v>640</v>
      </c>
      <c r="J749" s="2" t="s">
        <v>654</v>
      </c>
      <c r="K749" s="2" t="s">
        <v>1271</v>
      </c>
      <c r="L749" s="8">
        <v>1</v>
      </c>
      <c r="M749" s="2" t="s">
        <v>2009</v>
      </c>
      <c r="N749" s="2" t="s">
        <v>1781</v>
      </c>
      <c r="O749" s="4">
        <f>IFERROR(VLOOKUP(CHARGE34562[[#This Row],[NUMERO_UNIQUE]],'DATA NC ST'!A:M,4,0),0)</f>
        <v>0</v>
      </c>
      <c r="P749" s="4">
        <f>IFERROR(VLOOKUP(CHARGE34562[[#This Row],[NUMERO_UNIQUE]],'DATA NC ST'!A:M,11,0),0)</f>
        <v>0</v>
      </c>
    </row>
    <row r="750" spans="1:16" x14ac:dyDescent="0.25">
      <c r="A750" s="2" t="s">
        <v>4968</v>
      </c>
      <c r="B750" s="2">
        <v>44273.378680555557</v>
      </c>
      <c r="C750" s="2" t="s">
        <v>511</v>
      </c>
      <c r="D750" s="2" t="s">
        <v>2776</v>
      </c>
      <c r="E750" s="8" t="s">
        <v>3389</v>
      </c>
      <c r="F750" s="4">
        <v>9202</v>
      </c>
      <c r="G750" s="4">
        <v>1</v>
      </c>
      <c r="H750" s="10">
        <v>20</v>
      </c>
      <c r="I750" s="2" t="s">
        <v>646</v>
      </c>
      <c r="J750" s="2" t="s">
        <v>654</v>
      </c>
      <c r="K750" s="2" t="s">
        <v>1272</v>
      </c>
      <c r="L750" s="8">
        <v>1</v>
      </c>
      <c r="M750" s="2" t="s">
        <v>1803</v>
      </c>
      <c r="N750" s="2" t="s">
        <v>1804</v>
      </c>
      <c r="O750" s="4">
        <f>IFERROR(VLOOKUP(CHARGE34562[[#This Row],[NUMERO_UNIQUE]],'DATA NC ST'!A:M,4,0),0)</f>
        <v>0</v>
      </c>
      <c r="P750" s="4">
        <f>IFERROR(VLOOKUP(CHARGE34562[[#This Row],[NUMERO_UNIQUE]],'DATA NC ST'!A:M,11,0),0)</f>
        <v>0</v>
      </c>
    </row>
    <row r="751" spans="1:16" x14ac:dyDescent="0.25">
      <c r="A751" s="2" t="s">
        <v>4969</v>
      </c>
      <c r="B751" s="2">
        <v>44272.609710648147</v>
      </c>
      <c r="C751" s="2" t="s">
        <v>512</v>
      </c>
      <c r="D751" s="2" t="s">
        <v>2777</v>
      </c>
      <c r="E751" s="8" t="s">
        <v>3753</v>
      </c>
      <c r="F751" s="4">
        <v>9201</v>
      </c>
      <c r="G751" s="4">
        <v>3</v>
      </c>
      <c r="H751" s="10">
        <v>26</v>
      </c>
      <c r="I751" s="2" t="s">
        <v>629</v>
      </c>
      <c r="J751" s="2" t="s">
        <v>654</v>
      </c>
      <c r="K751" s="2" t="s">
        <v>1273</v>
      </c>
      <c r="L751" s="8">
        <v>1</v>
      </c>
      <c r="M751" s="2" t="s">
        <v>1</v>
      </c>
      <c r="N751" s="2" t="s">
        <v>1696</v>
      </c>
      <c r="O751" s="4">
        <f>IFERROR(VLOOKUP(CHARGE34562[[#This Row],[NUMERO_UNIQUE]],'DATA NC ST'!A:M,4,0),0)</f>
        <v>0</v>
      </c>
      <c r="P751" s="4">
        <f>IFERROR(VLOOKUP(CHARGE34562[[#This Row],[NUMERO_UNIQUE]],'DATA NC ST'!A:M,11,0),0)</f>
        <v>0</v>
      </c>
    </row>
    <row r="752" spans="1:16" x14ac:dyDescent="0.25">
      <c r="A752" s="2" t="s">
        <v>4970</v>
      </c>
      <c r="B752" s="2">
        <v>44272.609710648147</v>
      </c>
      <c r="C752" s="2" t="s">
        <v>512</v>
      </c>
      <c r="D752" s="2" t="s">
        <v>2778</v>
      </c>
      <c r="E752" s="8" t="s">
        <v>3754</v>
      </c>
      <c r="F752" s="4">
        <v>9201</v>
      </c>
      <c r="G752" s="4">
        <v>2</v>
      </c>
      <c r="H752" s="10">
        <v>18</v>
      </c>
      <c r="I752" s="2" t="s">
        <v>629</v>
      </c>
      <c r="J752" s="2" t="s">
        <v>654</v>
      </c>
      <c r="K752" s="2" t="s">
        <v>1274</v>
      </c>
      <c r="L752" s="8">
        <v>1</v>
      </c>
      <c r="M752" s="2" t="s">
        <v>2010</v>
      </c>
      <c r="N752" s="2" t="s">
        <v>2011</v>
      </c>
      <c r="O752" s="4">
        <f>IFERROR(VLOOKUP(CHARGE34562[[#This Row],[NUMERO_UNIQUE]],'DATA NC ST'!A:M,4,0),0)</f>
        <v>0</v>
      </c>
      <c r="P752" s="4">
        <f>IFERROR(VLOOKUP(CHARGE34562[[#This Row],[NUMERO_UNIQUE]],'DATA NC ST'!A:M,11,0),0)</f>
        <v>0</v>
      </c>
    </row>
    <row r="753" spans="1:16" x14ac:dyDescent="0.25">
      <c r="A753" s="2" t="s">
        <v>4971</v>
      </c>
      <c r="B753" s="2">
        <v>44272.609710648147</v>
      </c>
      <c r="C753" s="2" t="s">
        <v>512</v>
      </c>
      <c r="D753" s="2" t="s">
        <v>2778</v>
      </c>
      <c r="E753" s="8" t="s">
        <v>3755</v>
      </c>
      <c r="F753" s="4">
        <v>9201</v>
      </c>
      <c r="G753" s="4">
        <v>1</v>
      </c>
      <c r="H753" s="10">
        <v>18</v>
      </c>
      <c r="I753" s="2" t="s">
        <v>629</v>
      </c>
      <c r="J753" s="2" t="s">
        <v>654</v>
      </c>
      <c r="K753" s="2" t="s">
        <v>1274</v>
      </c>
      <c r="L753" s="8">
        <v>2</v>
      </c>
      <c r="M753" s="2" t="s">
        <v>2012</v>
      </c>
      <c r="N753" s="2" t="s">
        <v>2011</v>
      </c>
      <c r="O753" s="4">
        <f>IFERROR(VLOOKUP(CHARGE34562[[#This Row],[NUMERO_UNIQUE]],'DATA NC ST'!A:M,4,0),0)</f>
        <v>0</v>
      </c>
      <c r="P753" s="4">
        <f>IFERROR(VLOOKUP(CHARGE34562[[#This Row],[NUMERO_UNIQUE]],'DATA NC ST'!A:M,11,0),0)</f>
        <v>0</v>
      </c>
    </row>
    <row r="754" spans="1:16" x14ac:dyDescent="0.25">
      <c r="A754" s="2" t="s">
        <v>4972</v>
      </c>
      <c r="B754" s="2">
        <v>44272.606099537035</v>
      </c>
      <c r="C754" s="2" t="s">
        <v>513</v>
      </c>
      <c r="D754" s="2" t="s">
        <v>2779</v>
      </c>
      <c r="E754" s="8" t="s">
        <v>3756</v>
      </c>
      <c r="F754" s="4">
        <v>9200</v>
      </c>
      <c r="G754" s="4">
        <v>4</v>
      </c>
      <c r="H754" s="10">
        <v>30</v>
      </c>
      <c r="I754" s="2" t="s">
        <v>629</v>
      </c>
      <c r="J754" s="2" t="s">
        <v>654</v>
      </c>
      <c r="K754" s="2" t="s">
        <v>1275</v>
      </c>
      <c r="L754" s="8">
        <v>1</v>
      </c>
      <c r="M754" s="2" t="s">
        <v>2013</v>
      </c>
      <c r="N754" s="2" t="s">
        <v>1566</v>
      </c>
      <c r="O754" s="4">
        <f>IFERROR(VLOOKUP(CHARGE34562[[#This Row],[NUMERO_UNIQUE]],'DATA NC ST'!A:M,4,0),0)</f>
        <v>0</v>
      </c>
      <c r="P754" s="4">
        <f>IFERROR(VLOOKUP(CHARGE34562[[#This Row],[NUMERO_UNIQUE]],'DATA NC ST'!A:M,11,0),0)</f>
        <v>0</v>
      </c>
    </row>
    <row r="755" spans="1:16" x14ac:dyDescent="0.25">
      <c r="A755" s="2" t="s">
        <v>4973</v>
      </c>
      <c r="B755" s="2">
        <v>44272.606099537035</v>
      </c>
      <c r="C755" s="2" t="s">
        <v>513</v>
      </c>
      <c r="D755" s="2" t="s">
        <v>2780</v>
      </c>
      <c r="E755" s="8" t="s">
        <v>3739</v>
      </c>
      <c r="F755" s="4">
        <v>9200</v>
      </c>
      <c r="G755" s="4">
        <v>3</v>
      </c>
      <c r="H755" s="10">
        <v>75</v>
      </c>
      <c r="I755" s="2" t="s">
        <v>629</v>
      </c>
      <c r="J755" s="2" t="s">
        <v>654</v>
      </c>
      <c r="K755" s="2" t="s">
        <v>1260</v>
      </c>
      <c r="L755" s="8">
        <v>1</v>
      </c>
      <c r="M755" s="2" t="s">
        <v>232</v>
      </c>
      <c r="N755" s="2" t="s">
        <v>1747</v>
      </c>
      <c r="O755" s="4">
        <f>IFERROR(VLOOKUP(CHARGE34562[[#This Row],[NUMERO_UNIQUE]],'DATA NC ST'!A:M,4,0),0)</f>
        <v>0</v>
      </c>
      <c r="P755" s="4">
        <f>IFERROR(VLOOKUP(CHARGE34562[[#This Row],[NUMERO_UNIQUE]],'DATA NC ST'!A:M,11,0),0)</f>
        <v>0</v>
      </c>
    </row>
    <row r="756" spans="1:16" x14ac:dyDescent="0.25">
      <c r="A756" s="2" t="s">
        <v>4974</v>
      </c>
      <c r="B756" s="2">
        <v>44272.606099537035</v>
      </c>
      <c r="C756" s="2" t="s">
        <v>513</v>
      </c>
      <c r="D756" s="2" t="s">
        <v>2781</v>
      </c>
      <c r="E756" s="8" t="s">
        <v>3757</v>
      </c>
      <c r="F756" s="4">
        <v>9200</v>
      </c>
      <c r="G756" s="4">
        <v>2</v>
      </c>
      <c r="H756" s="10">
        <v>8</v>
      </c>
      <c r="I756" s="2" t="s">
        <v>629</v>
      </c>
      <c r="J756" s="2" t="s">
        <v>654</v>
      </c>
      <c r="K756" s="2" t="s">
        <v>1276</v>
      </c>
      <c r="L756" s="8">
        <v>1</v>
      </c>
      <c r="M756" s="2" t="s">
        <v>57</v>
      </c>
      <c r="N756" s="2" t="s">
        <v>1562</v>
      </c>
      <c r="O756" s="4">
        <f>IFERROR(VLOOKUP(CHARGE34562[[#This Row],[NUMERO_UNIQUE]],'DATA NC ST'!A:M,4,0),0)</f>
        <v>0</v>
      </c>
      <c r="P756" s="4">
        <f>IFERROR(VLOOKUP(CHARGE34562[[#This Row],[NUMERO_UNIQUE]],'DATA NC ST'!A:M,11,0),0)</f>
        <v>0</v>
      </c>
    </row>
    <row r="757" spans="1:16" x14ac:dyDescent="0.25">
      <c r="A757" s="2" t="s">
        <v>4975</v>
      </c>
      <c r="B757" s="2">
        <v>44272.606099537035</v>
      </c>
      <c r="C757" s="2" t="s">
        <v>513</v>
      </c>
      <c r="D757" s="2" t="s">
        <v>2782</v>
      </c>
      <c r="E757" s="8" t="s">
        <v>3758</v>
      </c>
      <c r="F757" s="4">
        <v>9200</v>
      </c>
      <c r="G757" s="4">
        <v>1</v>
      </c>
      <c r="H757" s="10">
        <v>100</v>
      </c>
      <c r="I757" s="2" t="s">
        <v>629</v>
      </c>
      <c r="J757" s="2" t="s">
        <v>654</v>
      </c>
      <c r="K757" s="2" t="s">
        <v>1277</v>
      </c>
      <c r="L757" s="8">
        <v>1</v>
      </c>
      <c r="M757" s="2" t="s">
        <v>6</v>
      </c>
      <c r="N757" s="2" t="s">
        <v>1591</v>
      </c>
      <c r="O757" s="4">
        <f>IFERROR(VLOOKUP(CHARGE34562[[#This Row],[NUMERO_UNIQUE]],'DATA NC ST'!A:M,4,0),0)</f>
        <v>0</v>
      </c>
      <c r="P757" s="4">
        <f>IFERROR(VLOOKUP(CHARGE34562[[#This Row],[NUMERO_UNIQUE]],'DATA NC ST'!A:M,11,0),0)</f>
        <v>0</v>
      </c>
    </row>
    <row r="758" spans="1:16" x14ac:dyDescent="0.25">
      <c r="A758" s="2" t="s">
        <v>4976</v>
      </c>
      <c r="B758" s="2">
        <v>44272.604814814818</v>
      </c>
      <c r="C758" s="2" t="s">
        <v>514</v>
      </c>
      <c r="D758" s="2" t="s">
        <v>2783</v>
      </c>
      <c r="E758" s="8" t="s">
        <v>3759</v>
      </c>
      <c r="F758" s="4">
        <v>9199</v>
      </c>
      <c r="G758" s="4">
        <v>1</v>
      </c>
      <c r="H758" s="10">
        <v>37</v>
      </c>
      <c r="I758" s="2" t="s">
        <v>630</v>
      </c>
      <c r="J758" s="2" t="s">
        <v>654</v>
      </c>
      <c r="K758" s="2" t="s">
        <v>1278</v>
      </c>
      <c r="L758" s="8">
        <v>1</v>
      </c>
      <c r="M758" s="2" t="s">
        <v>2014</v>
      </c>
      <c r="N758" s="2" t="s">
        <v>1913</v>
      </c>
      <c r="O758" s="4">
        <f>IFERROR(VLOOKUP(CHARGE34562[[#This Row],[NUMERO_UNIQUE]],'DATA NC ST'!A:M,4,0),0)</f>
        <v>0</v>
      </c>
      <c r="P758" s="4">
        <f>IFERROR(VLOOKUP(CHARGE34562[[#This Row],[NUMERO_UNIQUE]],'DATA NC ST'!A:M,11,0),0)</f>
        <v>0</v>
      </c>
    </row>
    <row r="759" spans="1:16" x14ac:dyDescent="0.25">
      <c r="A759" s="2" t="s">
        <v>4977</v>
      </c>
      <c r="B759" s="2">
        <v>44272.3906712963</v>
      </c>
      <c r="C759" s="2" t="s">
        <v>515</v>
      </c>
      <c r="D759" s="2" t="s">
        <v>2784</v>
      </c>
      <c r="E759" s="8" t="s">
        <v>3552</v>
      </c>
      <c r="F759" s="4">
        <v>9198</v>
      </c>
      <c r="G759" s="4">
        <v>1</v>
      </c>
      <c r="H759" s="10">
        <v>29</v>
      </c>
      <c r="I759" s="2" t="s">
        <v>635</v>
      </c>
      <c r="J759" s="2" t="s">
        <v>654</v>
      </c>
      <c r="K759" s="2" t="s">
        <v>1075</v>
      </c>
      <c r="L759" s="8">
        <v>1</v>
      </c>
      <c r="M759" s="2" t="s">
        <v>1811</v>
      </c>
      <c r="N759" s="2" t="s">
        <v>1635</v>
      </c>
      <c r="O759" s="4">
        <f>IFERROR(VLOOKUP(CHARGE34562[[#This Row],[NUMERO_UNIQUE]],'DATA NC ST'!A:M,4,0),0)</f>
        <v>0</v>
      </c>
      <c r="P759" s="4">
        <f>IFERROR(VLOOKUP(CHARGE34562[[#This Row],[NUMERO_UNIQUE]],'DATA NC ST'!A:M,11,0),0)</f>
        <v>0</v>
      </c>
    </row>
    <row r="760" spans="1:16" x14ac:dyDescent="0.25">
      <c r="A760" s="2" t="s">
        <v>4978</v>
      </c>
      <c r="B760" s="2">
        <v>44271.617060185185</v>
      </c>
      <c r="C760" s="2" t="s">
        <v>516</v>
      </c>
      <c r="D760" s="2" t="s">
        <v>2785</v>
      </c>
      <c r="E760" s="8" t="s">
        <v>3760</v>
      </c>
      <c r="F760" s="4">
        <v>9197</v>
      </c>
      <c r="G760" s="4">
        <v>3</v>
      </c>
      <c r="H760" s="10">
        <v>81</v>
      </c>
      <c r="I760" s="2" t="s">
        <v>630</v>
      </c>
      <c r="J760" s="2" t="s">
        <v>654</v>
      </c>
      <c r="K760" s="2" t="s">
        <v>1279</v>
      </c>
      <c r="L760" s="8">
        <v>1</v>
      </c>
      <c r="M760" s="2" t="s">
        <v>2015</v>
      </c>
      <c r="N760" s="2" t="s">
        <v>1606</v>
      </c>
      <c r="O760" s="4">
        <f>IFERROR(VLOOKUP(CHARGE34562[[#This Row],[NUMERO_UNIQUE]],'DATA NC ST'!A:M,4,0),0)</f>
        <v>0</v>
      </c>
      <c r="P760" s="4">
        <f>IFERROR(VLOOKUP(CHARGE34562[[#This Row],[NUMERO_UNIQUE]],'DATA NC ST'!A:M,11,0),0)</f>
        <v>0</v>
      </c>
    </row>
    <row r="761" spans="1:16" x14ac:dyDescent="0.25">
      <c r="A761" s="2" t="s">
        <v>4237</v>
      </c>
      <c r="B761" s="2">
        <v>44271.617060185185</v>
      </c>
      <c r="C761" s="2" t="s">
        <v>516</v>
      </c>
      <c r="D761" s="2" t="s">
        <v>2786</v>
      </c>
      <c r="E761" s="8" t="s">
        <v>3761</v>
      </c>
      <c r="F761" s="4">
        <v>9197</v>
      </c>
      <c r="G761" s="4">
        <v>2</v>
      </c>
      <c r="H761" s="10">
        <v>3</v>
      </c>
      <c r="I761" s="2" t="s">
        <v>630</v>
      </c>
      <c r="J761" s="2" t="s">
        <v>654</v>
      </c>
      <c r="K761" s="2" t="s">
        <v>1280</v>
      </c>
      <c r="L761" s="8">
        <v>2</v>
      </c>
      <c r="M761" s="2" t="s">
        <v>221</v>
      </c>
      <c r="N761" s="2" t="s">
        <v>1801</v>
      </c>
      <c r="O761" s="4">
        <f>IFERROR(VLOOKUP(CHARGE34562[[#This Row],[NUMERO_UNIQUE]],'DATA NC ST'!A:M,4,0),0)</f>
        <v>3</v>
      </c>
      <c r="P761" s="4">
        <f>IFERROR(VLOOKUP(CHARGE34562[[#This Row],[NUMERO_UNIQUE]],'DATA NC ST'!A:M,11,0),0)</f>
        <v>3</v>
      </c>
    </row>
    <row r="762" spans="1:16" x14ac:dyDescent="0.25">
      <c r="A762" s="2" t="s">
        <v>4979</v>
      </c>
      <c r="B762" s="2">
        <v>44271.617060185185</v>
      </c>
      <c r="C762" s="2" t="s">
        <v>516</v>
      </c>
      <c r="D762" s="2" t="s">
        <v>2786</v>
      </c>
      <c r="E762" s="8" t="s">
        <v>3762</v>
      </c>
      <c r="F762" s="4">
        <v>9197</v>
      </c>
      <c r="G762" s="4">
        <v>1</v>
      </c>
      <c r="H762" s="10">
        <v>2</v>
      </c>
      <c r="I762" s="2" t="s">
        <v>630</v>
      </c>
      <c r="J762" s="2" t="s">
        <v>654</v>
      </c>
      <c r="K762" s="2" t="s">
        <v>1280</v>
      </c>
      <c r="L762" s="8">
        <v>1</v>
      </c>
      <c r="M762" s="2" t="s">
        <v>77</v>
      </c>
      <c r="N762" s="2" t="s">
        <v>1801</v>
      </c>
      <c r="O762" s="4">
        <f>IFERROR(VLOOKUP(CHARGE34562[[#This Row],[NUMERO_UNIQUE]],'DATA NC ST'!A:M,4,0),0)</f>
        <v>0</v>
      </c>
      <c r="P762" s="4">
        <f>IFERROR(VLOOKUP(CHARGE34562[[#This Row],[NUMERO_UNIQUE]],'DATA NC ST'!A:M,11,0),0)</f>
        <v>0</v>
      </c>
    </row>
    <row r="763" spans="1:16" x14ac:dyDescent="0.25">
      <c r="A763" s="2" t="s">
        <v>4980</v>
      </c>
      <c r="B763" s="2">
        <v>44271.615902777776</v>
      </c>
      <c r="C763" s="2" t="s">
        <v>517</v>
      </c>
      <c r="D763" s="2" t="s">
        <v>2787</v>
      </c>
      <c r="E763" s="8" t="s">
        <v>3763</v>
      </c>
      <c r="F763" s="4">
        <v>9196</v>
      </c>
      <c r="G763" s="4">
        <v>1</v>
      </c>
      <c r="H763" s="10">
        <v>10</v>
      </c>
      <c r="I763" s="2" t="s">
        <v>629</v>
      </c>
      <c r="J763" s="2" t="s">
        <v>654</v>
      </c>
      <c r="K763" s="2" t="s">
        <v>1281</v>
      </c>
      <c r="L763" s="8">
        <v>1</v>
      </c>
      <c r="M763" s="2" t="s">
        <v>265</v>
      </c>
      <c r="N763" s="2" t="s">
        <v>1568</v>
      </c>
      <c r="O763" s="4">
        <f>IFERROR(VLOOKUP(CHARGE34562[[#This Row],[NUMERO_UNIQUE]],'DATA NC ST'!A:M,4,0),0)</f>
        <v>0</v>
      </c>
      <c r="P763" s="4">
        <f>IFERROR(VLOOKUP(CHARGE34562[[#This Row],[NUMERO_UNIQUE]],'DATA NC ST'!A:M,11,0),0)</f>
        <v>0</v>
      </c>
    </row>
    <row r="764" spans="1:16" x14ac:dyDescent="0.25">
      <c r="A764" s="2" t="s">
        <v>4981</v>
      </c>
      <c r="B764" s="2">
        <v>44271.523229166669</v>
      </c>
      <c r="C764" s="2" t="s">
        <v>518</v>
      </c>
      <c r="D764" s="2" t="s">
        <v>2274</v>
      </c>
      <c r="E764" s="8" t="s">
        <v>3764</v>
      </c>
      <c r="F764" s="4">
        <v>9195</v>
      </c>
      <c r="G764" s="4">
        <v>1</v>
      </c>
      <c r="H764" s="10">
        <v>40</v>
      </c>
      <c r="I764" s="2" t="s">
        <v>640</v>
      </c>
      <c r="J764" s="2" t="s">
        <v>654</v>
      </c>
      <c r="K764" s="2" t="s">
        <v>1282</v>
      </c>
      <c r="L764" s="8">
        <v>1</v>
      </c>
      <c r="M764" s="2" t="s">
        <v>2016</v>
      </c>
      <c r="N764" s="2" t="s">
        <v>2017</v>
      </c>
      <c r="O764" s="4">
        <f>IFERROR(VLOOKUP(CHARGE34562[[#This Row],[NUMERO_UNIQUE]],'DATA NC ST'!A:M,4,0),0)</f>
        <v>0</v>
      </c>
      <c r="P764" s="4">
        <f>IFERROR(VLOOKUP(CHARGE34562[[#This Row],[NUMERO_UNIQUE]],'DATA NC ST'!A:M,11,0),0)</f>
        <v>0</v>
      </c>
    </row>
    <row r="765" spans="1:16" x14ac:dyDescent="0.25">
      <c r="A765" s="2" t="s">
        <v>4982</v>
      </c>
      <c r="B765" s="2">
        <v>44271.444120370368</v>
      </c>
      <c r="C765" s="2" t="s">
        <v>519</v>
      </c>
      <c r="D765" s="2" t="s">
        <v>2788</v>
      </c>
      <c r="E765" s="8" t="s">
        <v>3765</v>
      </c>
      <c r="F765" s="4">
        <v>9194</v>
      </c>
      <c r="G765" s="4">
        <v>1</v>
      </c>
      <c r="H765" s="10">
        <v>22</v>
      </c>
      <c r="I765" s="2" t="s">
        <v>637</v>
      </c>
      <c r="J765" s="2" t="s">
        <v>963</v>
      </c>
      <c r="K765" s="2" t="s">
        <v>964</v>
      </c>
      <c r="L765" s="8">
        <v>1</v>
      </c>
      <c r="M765" s="2" t="s">
        <v>39</v>
      </c>
      <c r="N765" s="2" t="s">
        <v>1658</v>
      </c>
      <c r="O765" s="4">
        <f>IFERROR(VLOOKUP(CHARGE34562[[#This Row],[NUMERO_UNIQUE]],'DATA NC ST'!A:M,4,0),0)</f>
        <v>0</v>
      </c>
      <c r="P765" s="4">
        <f>IFERROR(VLOOKUP(CHARGE34562[[#This Row],[NUMERO_UNIQUE]],'DATA NC ST'!A:M,11,0),0)</f>
        <v>0</v>
      </c>
    </row>
    <row r="766" spans="1:16" x14ac:dyDescent="0.25">
      <c r="A766" s="2" t="s">
        <v>4983</v>
      </c>
      <c r="B766" s="2">
        <v>44271.355706018519</v>
      </c>
      <c r="C766" s="2" t="s">
        <v>520</v>
      </c>
      <c r="D766" s="2" t="s">
        <v>2789</v>
      </c>
      <c r="E766" s="8" t="s">
        <v>3766</v>
      </c>
      <c r="F766" s="4">
        <v>9193</v>
      </c>
      <c r="G766" s="4">
        <v>2</v>
      </c>
      <c r="H766" s="10">
        <v>28</v>
      </c>
      <c r="I766" s="2" t="s">
        <v>629</v>
      </c>
      <c r="J766" s="2" t="s">
        <v>654</v>
      </c>
      <c r="K766" s="2" t="s">
        <v>1283</v>
      </c>
      <c r="L766" s="8">
        <v>1</v>
      </c>
      <c r="M766" s="2" t="s">
        <v>2018</v>
      </c>
      <c r="N766" s="2" t="s">
        <v>1966</v>
      </c>
      <c r="O766" s="4">
        <f>IFERROR(VLOOKUP(CHARGE34562[[#This Row],[NUMERO_UNIQUE]],'DATA NC ST'!A:M,4,0),0)</f>
        <v>0</v>
      </c>
      <c r="P766" s="4">
        <f>IFERROR(VLOOKUP(CHARGE34562[[#This Row],[NUMERO_UNIQUE]],'DATA NC ST'!A:M,11,0),0)</f>
        <v>0</v>
      </c>
    </row>
    <row r="767" spans="1:16" x14ac:dyDescent="0.25">
      <c r="A767" s="2" t="s">
        <v>4984</v>
      </c>
      <c r="B767" s="2">
        <v>44271.355706018519</v>
      </c>
      <c r="C767" s="2" t="s">
        <v>520</v>
      </c>
      <c r="D767" s="2" t="s">
        <v>2790</v>
      </c>
      <c r="E767" s="8" t="s">
        <v>3767</v>
      </c>
      <c r="F767" s="4">
        <v>9193</v>
      </c>
      <c r="G767" s="4">
        <v>1</v>
      </c>
      <c r="H767" s="10">
        <v>120</v>
      </c>
      <c r="I767" s="2" t="s">
        <v>629</v>
      </c>
      <c r="J767" s="2" t="s">
        <v>654</v>
      </c>
      <c r="K767" s="2" t="s">
        <v>1284</v>
      </c>
      <c r="L767" s="8">
        <v>2</v>
      </c>
      <c r="M767" s="2" t="s">
        <v>1602</v>
      </c>
      <c r="N767" s="2" t="s">
        <v>1603</v>
      </c>
      <c r="O767" s="4">
        <f>IFERROR(VLOOKUP(CHARGE34562[[#This Row],[NUMERO_UNIQUE]],'DATA NC ST'!A:M,4,0),0)</f>
        <v>0</v>
      </c>
      <c r="P767" s="4">
        <f>IFERROR(VLOOKUP(CHARGE34562[[#This Row],[NUMERO_UNIQUE]],'DATA NC ST'!A:M,11,0),0)</f>
        <v>0</v>
      </c>
    </row>
    <row r="768" spans="1:16" x14ac:dyDescent="0.25">
      <c r="A768" s="2" t="s">
        <v>4985</v>
      </c>
      <c r="B768" s="2">
        <v>44271.353831018518</v>
      </c>
      <c r="C768" s="2" t="s">
        <v>521</v>
      </c>
      <c r="D768" s="2" t="s">
        <v>2791</v>
      </c>
      <c r="E768" s="8" t="s">
        <v>3708</v>
      </c>
      <c r="F768" s="4">
        <v>9192</v>
      </c>
      <c r="G768" s="4">
        <v>1</v>
      </c>
      <c r="H768" s="10">
        <v>25</v>
      </c>
      <c r="I768" s="2" t="s">
        <v>637</v>
      </c>
      <c r="J768" s="2" t="s">
        <v>963</v>
      </c>
      <c r="K768" s="2" t="s">
        <v>1048</v>
      </c>
      <c r="L768" s="8">
        <v>1</v>
      </c>
      <c r="M768" s="2" t="s">
        <v>40</v>
      </c>
      <c r="N768" s="2" t="s">
        <v>1658</v>
      </c>
      <c r="O768" s="4">
        <f>IFERROR(VLOOKUP(CHARGE34562[[#This Row],[NUMERO_UNIQUE]],'DATA NC ST'!A:M,4,0),0)</f>
        <v>0</v>
      </c>
      <c r="P768" s="4">
        <f>IFERROR(VLOOKUP(CHARGE34562[[#This Row],[NUMERO_UNIQUE]],'DATA NC ST'!A:M,11,0),0)</f>
        <v>0</v>
      </c>
    </row>
    <row r="769" spans="1:16" x14ac:dyDescent="0.25">
      <c r="A769" s="2" t="s">
        <v>4219</v>
      </c>
      <c r="B769" s="2">
        <v>44270.331817129627</v>
      </c>
      <c r="C769" s="2" t="s">
        <v>522</v>
      </c>
      <c r="D769" s="2" t="s">
        <v>2792</v>
      </c>
      <c r="E769" s="8" t="s">
        <v>3481</v>
      </c>
      <c r="F769" s="4">
        <v>9191</v>
      </c>
      <c r="G769" s="4">
        <v>1</v>
      </c>
      <c r="H769" s="10">
        <v>361</v>
      </c>
      <c r="I769" s="2" t="s">
        <v>636</v>
      </c>
      <c r="J769" s="2" t="s">
        <v>654</v>
      </c>
      <c r="K769" s="2" t="s">
        <v>1002</v>
      </c>
      <c r="L769" s="8">
        <v>1</v>
      </c>
      <c r="M769" s="2" t="s">
        <v>164</v>
      </c>
      <c r="N769" s="2" t="s">
        <v>1639</v>
      </c>
      <c r="O769" s="4">
        <f>IFERROR(VLOOKUP(CHARGE34562[[#This Row],[NUMERO_UNIQUE]],'DATA NC ST'!A:M,4,0),0)</f>
        <v>60</v>
      </c>
      <c r="P769" s="4">
        <f>IFERROR(VLOOKUP(CHARGE34562[[#This Row],[NUMERO_UNIQUE]],'DATA NC ST'!A:M,11,0),0)</f>
        <v>60</v>
      </c>
    </row>
    <row r="770" spans="1:16" x14ac:dyDescent="0.25">
      <c r="A770" s="2" t="s">
        <v>4986</v>
      </c>
      <c r="B770" s="2">
        <v>44267.461111111108</v>
      </c>
      <c r="C770" s="2" t="s">
        <v>523</v>
      </c>
      <c r="D770" s="2" t="s">
        <v>2793</v>
      </c>
      <c r="E770" s="8" t="s">
        <v>3768</v>
      </c>
      <c r="F770" s="4">
        <v>9190</v>
      </c>
      <c r="G770" s="4">
        <v>1</v>
      </c>
      <c r="H770" s="10">
        <v>5</v>
      </c>
      <c r="I770" s="2" t="s">
        <v>629</v>
      </c>
      <c r="J770" s="2" t="s">
        <v>654</v>
      </c>
      <c r="K770" s="2" t="s">
        <v>1285</v>
      </c>
      <c r="L770" s="8">
        <v>1</v>
      </c>
      <c r="M770" s="2" t="s">
        <v>256</v>
      </c>
      <c r="N770" s="2" t="s">
        <v>1708</v>
      </c>
      <c r="O770" s="4">
        <f>IFERROR(VLOOKUP(CHARGE34562[[#This Row],[NUMERO_UNIQUE]],'DATA NC ST'!A:M,4,0),0)</f>
        <v>0</v>
      </c>
      <c r="P770" s="4">
        <f>IFERROR(VLOOKUP(CHARGE34562[[#This Row],[NUMERO_UNIQUE]],'DATA NC ST'!A:M,11,0),0)</f>
        <v>0</v>
      </c>
    </row>
    <row r="771" spans="1:16" x14ac:dyDescent="0.25">
      <c r="A771" s="2" t="s">
        <v>4987</v>
      </c>
      <c r="B771" s="2">
        <v>44267.457997685182</v>
      </c>
      <c r="C771" s="2" t="s">
        <v>524</v>
      </c>
      <c r="D771" s="2" t="s">
        <v>2794</v>
      </c>
      <c r="E771" s="8" t="s">
        <v>3769</v>
      </c>
      <c r="F771" s="4">
        <v>9189</v>
      </c>
      <c r="G771" s="4">
        <v>5</v>
      </c>
      <c r="H771" s="10">
        <v>5</v>
      </c>
      <c r="I771" s="2" t="s">
        <v>629</v>
      </c>
      <c r="J771" s="2" t="s">
        <v>654</v>
      </c>
      <c r="K771" s="2" t="s">
        <v>1286</v>
      </c>
      <c r="L771" s="8">
        <v>1</v>
      </c>
      <c r="M771" s="2" t="s">
        <v>1997</v>
      </c>
      <c r="N771" s="2" t="s">
        <v>1708</v>
      </c>
      <c r="O771" s="4">
        <f>IFERROR(VLOOKUP(CHARGE34562[[#This Row],[NUMERO_UNIQUE]],'DATA NC ST'!A:M,4,0),0)</f>
        <v>0</v>
      </c>
      <c r="P771" s="4">
        <f>IFERROR(VLOOKUP(CHARGE34562[[#This Row],[NUMERO_UNIQUE]],'DATA NC ST'!A:M,11,0),0)</f>
        <v>0</v>
      </c>
    </row>
    <row r="772" spans="1:16" x14ac:dyDescent="0.25">
      <c r="A772" s="2" t="s">
        <v>4988</v>
      </c>
      <c r="B772" s="2">
        <v>44267.457997685182</v>
      </c>
      <c r="C772" s="2" t="s">
        <v>524</v>
      </c>
      <c r="D772" s="2" t="s">
        <v>2795</v>
      </c>
      <c r="E772" s="8" t="s">
        <v>3770</v>
      </c>
      <c r="F772" s="4">
        <v>9189</v>
      </c>
      <c r="G772" s="4">
        <v>4</v>
      </c>
      <c r="H772" s="10">
        <v>5</v>
      </c>
      <c r="I772" s="2" t="s">
        <v>629</v>
      </c>
      <c r="J772" s="2" t="s">
        <v>654</v>
      </c>
      <c r="K772" s="2" t="s">
        <v>1287</v>
      </c>
      <c r="L772" s="8">
        <v>1</v>
      </c>
      <c r="M772" s="2" t="s">
        <v>1986</v>
      </c>
      <c r="N772" s="2" t="s">
        <v>1708</v>
      </c>
      <c r="O772" s="4">
        <f>IFERROR(VLOOKUP(CHARGE34562[[#This Row],[NUMERO_UNIQUE]],'DATA NC ST'!A:M,4,0),0)</f>
        <v>0</v>
      </c>
      <c r="P772" s="4">
        <f>IFERROR(VLOOKUP(CHARGE34562[[#This Row],[NUMERO_UNIQUE]],'DATA NC ST'!A:M,11,0),0)</f>
        <v>0</v>
      </c>
    </row>
    <row r="773" spans="1:16" x14ac:dyDescent="0.25">
      <c r="A773" s="2" t="s">
        <v>4989</v>
      </c>
      <c r="B773" s="2">
        <v>44267.457997685182</v>
      </c>
      <c r="C773" s="2" t="s">
        <v>524</v>
      </c>
      <c r="D773" s="2" t="s">
        <v>2796</v>
      </c>
      <c r="E773" s="8" t="s">
        <v>3771</v>
      </c>
      <c r="F773" s="4">
        <v>9189</v>
      </c>
      <c r="G773" s="4">
        <v>3</v>
      </c>
      <c r="H773" s="10">
        <v>5</v>
      </c>
      <c r="I773" s="2" t="s">
        <v>629</v>
      </c>
      <c r="J773" s="2" t="s">
        <v>654</v>
      </c>
      <c r="K773" s="2" t="s">
        <v>1288</v>
      </c>
      <c r="L773" s="8">
        <v>1</v>
      </c>
      <c r="M773" s="2" t="s">
        <v>1970</v>
      </c>
      <c r="N773" s="2" t="s">
        <v>1708</v>
      </c>
      <c r="O773" s="4">
        <f>IFERROR(VLOOKUP(CHARGE34562[[#This Row],[NUMERO_UNIQUE]],'DATA NC ST'!A:M,4,0),0)</f>
        <v>0</v>
      </c>
      <c r="P773" s="4">
        <f>IFERROR(VLOOKUP(CHARGE34562[[#This Row],[NUMERO_UNIQUE]],'DATA NC ST'!A:M,11,0),0)</f>
        <v>0</v>
      </c>
    </row>
    <row r="774" spans="1:16" x14ac:dyDescent="0.25">
      <c r="A774" s="2" t="s">
        <v>4990</v>
      </c>
      <c r="B774" s="2">
        <v>44267.457997685182</v>
      </c>
      <c r="C774" s="2" t="s">
        <v>524</v>
      </c>
      <c r="D774" s="2" t="s">
        <v>2793</v>
      </c>
      <c r="E774" s="8" t="s">
        <v>3772</v>
      </c>
      <c r="F774" s="4">
        <v>9189</v>
      </c>
      <c r="G774" s="4">
        <v>2</v>
      </c>
      <c r="H774" s="10">
        <v>5</v>
      </c>
      <c r="I774" s="2" t="s">
        <v>629</v>
      </c>
      <c r="J774" s="2" t="s">
        <v>654</v>
      </c>
      <c r="K774" s="2" t="s">
        <v>1289</v>
      </c>
      <c r="L774" s="8">
        <v>1</v>
      </c>
      <c r="M774" s="2" t="s">
        <v>259</v>
      </c>
      <c r="N774" s="2" t="s">
        <v>1708</v>
      </c>
      <c r="O774" s="4">
        <f>IFERROR(VLOOKUP(CHARGE34562[[#This Row],[NUMERO_UNIQUE]],'DATA NC ST'!A:M,4,0),0)</f>
        <v>0</v>
      </c>
      <c r="P774" s="4">
        <f>IFERROR(VLOOKUP(CHARGE34562[[#This Row],[NUMERO_UNIQUE]],'DATA NC ST'!A:M,11,0),0)</f>
        <v>0</v>
      </c>
    </row>
    <row r="775" spans="1:16" x14ac:dyDescent="0.25">
      <c r="A775" s="2" t="s">
        <v>4991</v>
      </c>
      <c r="B775" s="2">
        <v>44267.457997685182</v>
      </c>
      <c r="C775" s="2" t="s">
        <v>524</v>
      </c>
      <c r="D775" s="2" t="s">
        <v>2797</v>
      </c>
      <c r="E775" s="8" t="s">
        <v>3773</v>
      </c>
      <c r="F775" s="4">
        <v>9189</v>
      </c>
      <c r="G775" s="4">
        <v>1</v>
      </c>
      <c r="H775" s="10">
        <v>5</v>
      </c>
      <c r="I775" s="2" t="s">
        <v>629</v>
      </c>
      <c r="J775" s="2" t="s">
        <v>654</v>
      </c>
      <c r="K775" s="2" t="s">
        <v>1290</v>
      </c>
      <c r="L775" s="8">
        <v>1</v>
      </c>
      <c r="M775" s="2" t="s">
        <v>258</v>
      </c>
      <c r="N775" s="2" t="s">
        <v>1708</v>
      </c>
      <c r="O775" s="4">
        <f>IFERROR(VLOOKUP(CHARGE34562[[#This Row],[NUMERO_UNIQUE]],'DATA NC ST'!A:M,4,0),0)</f>
        <v>0</v>
      </c>
      <c r="P775" s="4">
        <f>IFERROR(VLOOKUP(CHARGE34562[[#This Row],[NUMERO_UNIQUE]],'DATA NC ST'!A:M,11,0),0)</f>
        <v>0</v>
      </c>
    </row>
    <row r="776" spans="1:16" x14ac:dyDescent="0.25">
      <c r="A776" s="2" t="s">
        <v>4992</v>
      </c>
      <c r="B776" s="2">
        <v>44267.322858796295</v>
      </c>
      <c r="C776" s="2" t="s">
        <v>525</v>
      </c>
      <c r="D776" s="2" t="s">
        <v>2798</v>
      </c>
      <c r="E776" s="8" t="s">
        <v>3774</v>
      </c>
      <c r="F776" s="4">
        <v>9188</v>
      </c>
      <c r="G776" s="4">
        <v>2</v>
      </c>
      <c r="H776" s="10">
        <v>119</v>
      </c>
      <c r="I776" s="2" t="s">
        <v>629</v>
      </c>
      <c r="J776" s="2" t="s">
        <v>654</v>
      </c>
      <c r="K776" s="2" t="s">
        <v>1291</v>
      </c>
      <c r="L776" s="8">
        <v>1</v>
      </c>
      <c r="M776" s="2" t="s">
        <v>155</v>
      </c>
      <c r="N776" s="2" t="s">
        <v>1562</v>
      </c>
      <c r="O776" s="4">
        <f>IFERROR(VLOOKUP(CHARGE34562[[#This Row],[NUMERO_UNIQUE]],'DATA NC ST'!A:M,4,0),0)</f>
        <v>0</v>
      </c>
      <c r="P776" s="4">
        <f>IFERROR(VLOOKUP(CHARGE34562[[#This Row],[NUMERO_UNIQUE]],'DATA NC ST'!A:M,11,0),0)</f>
        <v>0</v>
      </c>
    </row>
    <row r="777" spans="1:16" x14ac:dyDescent="0.25">
      <c r="A777" s="2" t="s">
        <v>4993</v>
      </c>
      <c r="B777" s="2">
        <v>44267.322858796295</v>
      </c>
      <c r="C777" s="2" t="s">
        <v>525</v>
      </c>
      <c r="D777" s="2" t="s">
        <v>2799</v>
      </c>
      <c r="E777" s="8" t="s">
        <v>3775</v>
      </c>
      <c r="F777" s="4">
        <v>9188</v>
      </c>
      <c r="G777" s="4">
        <v>1</v>
      </c>
      <c r="H777" s="10">
        <v>59</v>
      </c>
      <c r="I777" s="2" t="s">
        <v>629</v>
      </c>
      <c r="J777" s="2" t="s">
        <v>654</v>
      </c>
      <c r="K777" s="2" t="s">
        <v>1292</v>
      </c>
      <c r="L777" s="8">
        <v>1</v>
      </c>
      <c r="M777" s="2" t="s">
        <v>155</v>
      </c>
      <c r="N777" s="2" t="s">
        <v>1562</v>
      </c>
      <c r="O777" s="4">
        <f>IFERROR(VLOOKUP(CHARGE34562[[#This Row],[NUMERO_UNIQUE]],'DATA NC ST'!A:M,4,0),0)</f>
        <v>0</v>
      </c>
      <c r="P777" s="4">
        <f>IFERROR(VLOOKUP(CHARGE34562[[#This Row],[NUMERO_UNIQUE]],'DATA NC ST'!A:M,11,0),0)</f>
        <v>0</v>
      </c>
    </row>
    <row r="778" spans="1:16" x14ac:dyDescent="0.25">
      <c r="A778" s="2" t="s">
        <v>4994</v>
      </c>
      <c r="B778" s="2">
        <v>44267.321099537039</v>
      </c>
      <c r="C778" s="2" t="s">
        <v>526</v>
      </c>
      <c r="D778" s="2" t="s">
        <v>2800</v>
      </c>
      <c r="E778" s="8" t="s">
        <v>3626</v>
      </c>
      <c r="F778" s="4">
        <v>9187</v>
      </c>
      <c r="G778" s="4">
        <v>2</v>
      </c>
      <c r="H778" s="10">
        <v>76</v>
      </c>
      <c r="I778" s="2" t="s">
        <v>630</v>
      </c>
      <c r="J778" s="2" t="s">
        <v>654</v>
      </c>
      <c r="K778" s="2" t="s">
        <v>1293</v>
      </c>
      <c r="L778" s="8">
        <v>1</v>
      </c>
      <c r="M778" s="2" t="s">
        <v>1936</v>
      </c>
      <c r="N778" s="2" t="s">
        <v>1883</v>
      </c>
      <c r="O778" s="4">
        <f>IFERROR(VLOOKUP(CHARGE34562[[#This Row],[NUMERO_UNIQUE]],'DATA NC ST'!A:M,4,0),0)</f>
        <v>0</v>
      </c>
      <c r="P778" s="4">
        <f>IFERROR(VLOOKUP(CHARGE34562[[#This Row],[NUMERO_UNIQUE]],'DATA NC ST'!A:M,11,0),0)</f>
        <v>0</v>
      </c>
    </row>
    <row r="779" spans="1:16" x14ac:dyDescent="0.25">
      <c r="A779" s="2" t="s">
        <v>4995</v>
      </c>
      <c r="B779" s="2">
        <v>44267.321099537039</v>
      </c>
      <c r="C779" s="2" t="s">
        <v>526</v>
      </c>
      <c r="D779" s="2" t="s">
        <v>2801</v>
      </c>
      <c r="E779" s="8" t="s">
        <v>3776</v>
      </c>
      <c r="F779" s="4">
        <v>9187</v>
      </c>
      <c r="G779" s="4">
        <v>1</v>
      </c>
      <c r="H779" s="10">
        <v>16</v>
      </c>
      <c r="I779" s="2" t="s">
        <v>630</v>
      </c>
      <c r="J779" s="2" t="s">
        <v>654</v>
      </c>
      <c r="K779" s="2" t="s">
        <v>1294</v>
      </c>
      <c r="L779" s="8">
        <v>1</v>
      </c>
      <c r="M779" s="2" t="s">
        <v>2019</v>
      </c>
      <c r="N779" s="2" t="s">
        <v>1562</v>
      </c>
      <c r="O779" s="4">
        <f>IFERROR(VLOOKUP(CHARGE34562[[#This Row],[NUMERO_UNIQUE]],'DATA NC ST'!A:M,4,0),0)</f>
        <v>0</v>
      </c>
      <c r="P779" s="4">
        <f>IFERROR(VLOOKUP(CHARGE34562[[#This Row],[NUMERO_UNIQUE]],'DATA NC ST'!A:M,11,0),0)</f>
        <v>0</v>
      </c>
    </row>
    <row r="780" spans="1:16" x14ac:dyDescent="0.25">
      <c r="A780" s="2" t="s">
        <v>4996</v>
      </c>
      <c r="B780" s="2">
        <v>44266.653935185182</v>
      </c>
      <c r="C780" s="2" t="s">
        <v>527</v>
      </c>
      <c r="D780" s="2" t="s">
        <v>2802</v>
      </c>
      <c r="E780" s="8" t="s">
        <v>3777</v>
      </c>
      <c r="F780" s="4">
        <v>9186</v>
      </c>
      <c r="G780" s="4">
        <v>1</v>
      </c>
      <c r="H780" s="10">
        <v>96</v>
      </c>
      <c r="I780" s="2" t="s">
        <v>630</v>
      </c>
      <c r="J780" s="2" t="s">
        <v>654</v>
      </c>
      <c r="K780" s="2" t="s">
        <v>1295</v>
      </c>
      <c r="L780" s="8">
        <v>1</v>
      </c>
      <c r="M780" s="2" t="s">
        <v>142</v>
      </c>
      <c r="N780" s="2" t="s">
        <v>1568</v>
      </c>
      <c r="O780" s="4">
        <f>IFERROR(VLOOKUP(CHARGE34562[[#This Row],[NUMERO_UNIQUE]],'DATA NC ST'!A:M,4,0),0)</f>
        <v>0</v>
      </c>
      <c r="P780" s="4">
        <f>IFERROR(VLOOKUP(CHARGE34562[[#This Row],[NUMERO_UNIQUE]],'DATA NC ST'!A:M,11,0),0)</f>
        <v>0</v>
      </c>
    </row>
    <row r="781" spans="1:16" x14ac:dyDescent="0.25">
      <c r="A781" s="2" t="s">
        <v>4997</v>
      </c>
      <c r="B781" s="2">
        <v>44266.501134259262</v>
      </c>
      <c r="C781" s="2" t="s">
        <v>528</v>
      </c>
      <c r="D781" s="2" t="s">
        <v>2803</v>
      </c>
      <c r="E781" s="8" t="s">
        <v>3778</v>
      </c>
      <c r="F781" s="4">
        <v>9184</v>
      </c>
      <c r="G781" s="4">
        <v>2</v>
      </c>
      <c r="H781" s="10">
        <v>360</v>
      </c>
      <c r="I781" s="2" t="s">
        <v>636</v>
      </c>
      <c r="J781" s="2" t="s">
        <v>963</v>
      </c>
      <c r="K781" s="2" t="s">
        <v>1296</v>
      </c>
      <c r="L781" s="8">
        <v>1</v>
      </c>
      <c r="M781" s="2" t="s">
        <v>2020</v>
      </c>
      <c r="N781" s="2" t="s">
        <v>2021</v>
      </c>
      <c r="O781" s="4">
        <f>IFERROR(VLOOKUP(CHARGE34562[[#This Row],[NUMERO_UNIQUE]],'DATA NC ST'!A:M,4,0),0)</f>
        <v>0</v>
      </c>
      <c r="P781" s="4">
        <f>IFERROR(VLOOKUP(CHARGE34562[[#This Row],[NUMERO_UNIQUE]],'DATA NC ST'!A:M,11,0),0)</f>
        <v>0</v>
      </c>
    </row>
    <row r="782" spans="1:16" x14ac:dyDescent="0.25">
      <c r="A782" s="2" t="s">
        <v>4998</v>
      </c>
      <c r="B782" s="2">
        <v>44266.501134259262</v>
      </c>
      <c r="C782" s="2" t="s">
        <v>528</v>
      </c>
      <c r="D782" s="2" t="s">
        <v>2804</v>
      </c>
      <c r="E782" s="8" t="s">
        <v>3779</v>
      </c>
      <c r="F782" s="4">
        <v>9184</v>
      </c>
      <c r="G782" s="4">
        <v>1</v>
      </c>
      <c r="H782" s="10">
        <v>360</v>
      </c>
      <c r="I782" s="2" t="s">
        <v>636</v>
      </c>
      <c r="J782" s="2" t="s">
        <v>963</v>
      </c>
      <c r="K782" s="2" t="s">
        <v>1296</v>
      </c>
      <c r="L782" s="8">
        <v>2</v>
      </c>
      <c r="M782" s="2" t="s">
        <v>2022</v>
      </c>
      <c r="N782" s="2" t="s">
        <v>2021</v>
      </c>
      <c r="O782" s="4">
        <f>IFERROR(VLOOKUP(CHARGE34562[[#This Row],[NUMERO_UNIQUE]],'DATA NC ST'!A:M,4,0),0)</f>
        <v>0</v>
      </c>
      <c r="P782" s="4">
        <f>IFERROR(VLOOKUP(CHARGE34562[[#This Row],[NUMERO_UNIQUE]],'DATA NC ST'!A:M,11,0),0)</f>
        <v>0</v>
      </c>
    </row>
    <row r="783" spans="1:16" x14ac:dyDescent="0.25">
      <c r="A783" s="2" t="s">
        <v>4999</v>
      </c>
      <c r="B783" s="2">
        <v>44266.404560185183</v>
      </c>
      <c r="C783" s="2" t="s">
        <v>529</v>
      </c>
      <c r="D783" s="2" t="s">
        <v>2805</v>
      </c>
      <c r="E783" s="8" t="s">
        <v>3780</v>
      </c>
      <c r="F783" s="4">
        <v>9183</v>
      </c>
      <c r="G783" s="4">
        <v>3</v>
      </c>
      <c r="H783" s="10">
        <v>14</v>
      </c>
      <c r="I783" s="2" t="s">
        <v>630</v>
      </c>
      <c r="J783" s="2" t="s">
        <v>654</v>
      </c>
      <c r="K783" s="2" t="s">
        <v>1297</v>
      </c>
      <c r="L783" s="8">
        <v>1</v>
      </c>
      <c r="M783" s="2" t="s">
        <v>2023</v>
      </c>
      <c r="N783" s="2" t="s">
        <v>2024</v>
      </c>
      <c r="O783" s="4">
        <f>IFERROR(VLOOKUP(CHARGE34562[[#This Row],[NUMERO_UNIQUE]],'DATA NC ST'!A:M,4,0),0)</f>
        <v>0</v>
      </c>
      <c r="P783" s="4">
        <f>IFERROR(VLOOKUP(CHARGE34562[[#This Row],[NUMERO_UNIQUE]],'DATA NC ST'!A:M,11,0),0)</f>
        <v>0</v>
      </c>
    </row>
    <row r="784" spans="1:16" x14ac:dyDescent="0.25">
      <c r="A784" s="2" t="s">
        <v>5000</v>
      </c>
      <c r="B784" s="2">
        <v>44266.404560185183</v>
      </c>
      <c r="C784" s="2" t="s">
        <v>529</v>
      </c>
      <c r="D784" s="2" t="s">
        <v>2806</v>
      </c>
      <c r="E784" s="8" t="s">
        <v>3781</v>
      </c>
      <c r="F784" s="4">
        <v>9183</v>
      </c>
      <c r="G784" s="4">
        <v>2</v>
      </c>
      <c r="H784" s="10">
        <v>49</v>
      </c>
      <c r="I784" s="2" t="s">
        <v>630</v>
      </c>
      <c r="J784" s="2" t="s">
        <v>654</v>
      </c>
      <c r="K784" s="2" t="s">
        <v>1298</v>
      </c>
      <c r="L784" s="8">
        <v>1</v>
      </c>
      <c r="M784" s="2" t="s">
        <v>1980</v>
      </c>
      <c r="N784" s="2" t="s">
        <v>1981</v>
      </c>
      <c r="O784" s="4">
        <f>IFERROR(VLOOKUP(CHARGE34562[[#This Row],[NUMERO_UNIQUE]],'DATA NC ST'!A:M,4,0),0)</f>
        <v>0</v>
      </c>
      <c r="P784" s="4">
        <f>IFERROR(VLOOKUP(CHARGE34562[[#This Row],[NUMERO_UNIQUE]],'DATA NC ST'!A:M,11,0),0)</f>
        <v>0</v>
      </c>
    </row>
    <row r="785" spans="1:16" x14ac:dyDescent="0.25">
      <c r="A785" s="2" t="s">
        <v>5001</v>
      </c>
      <c r="B785" s="2">
        <v>44266.404560185183</v>
      </c>
      <c r="C785" s="2" t="s">
        <v>529</v>
      </c>
      <c r="D785" s="2" t="s">
        <v>2807</v>
      </c>
      <c r="E785" s="8" t="s">
        <v>3197</v>
      </c>
      <c r="F785" s="4">
        <v>9183</v>
      </c>
      <c r="G785" s="4">
        <v>1</v>
      </c>
      <c r="H785" s="10">
        <v>100</v>
      </c>
      <c r="I785" s="2" t="s">
        <v>630</v>
      </c>
      <c r="J785" s="2" t="s">
        <v>654</v>
      </c>
      <c r="K785" s="2" t="s">
        <v>1299</v>
      </c>
      <c r="L785" s="8">
        <v>1</v>
      </c>
      <c r="M785" s="2" t="s">
        <v>111</v>
      </c>
      <c r="N785" s="2" t="s">
        <v>1560</v>
      </c>
      <c r="O785" s="4">
        <f>IFERROR(VLOOKUP(CHARGE34562[[#This Row],[NUMERO_UNIQUE]],'DATA NC ST'!A:M,4,0),0)</f>
        <v>0</v>
      </c>
      <c r="P785" s="4">
        <f>IFERROR(VLOOKUP(CHARGE34562[[#This Row],[NUMERO_UNIQUE]],'DATA NC ST'!A:M,11,0),0)</f>
        <v>0</v>
      </c>
    </row>
    <row r="786" spans="1:16" x14ac:dyDescent="0.25">
      <c r="A786" s="2" t="s">
        <v>5002</v>
      </c>
      <c r="B786" s="2">
        <v>44266.402939814812</v>
      </c>
      <c r="C786" s="2" t="s">
        <v>530</v>
      </c>
      <c r="D786" s="2" t="s">
        <v>2808</v>
      </c>
      <c r="E786" s="8" t="s">
        <v>3782</v>
      </c>
      <c r="F786" s="4">
        <v>9182</v>
      </c>
      <c r="G786" s="4">
        <v>1</v>
      </c>
      <c r="H786" s="10">
        <v>20</v>
      </c>
      <c r="I786" s="2" t="s">
        <v>639</v>
      </c>
      <c r="J786" s="2" t="s">
        <v>654</v>
      </c>
      <c r="K786" s="2" t="s">
        <v>1300</v>
      </c>
      <c r="L786" s="8">
        <v>1</v>
      </c>
      <c r="M786" s="2" t="s">
        <v>200</v>
      </c>
      <c r="N786" s="2" t="s">
        <v>1881</v>
      </c>
      <c r="O786" s="4">
        <f>IFERROR(VLOOKUP(CHARGE34562[[#This Row],[NUMERO_UNIQUE]],'DATA NC ST'!A:M,4,0),0)</f>
        <v>0</v>
      </c>
      <c r="P786" s="4">
        <f>IFERROR(VLOOKUP(CHARGE34562[[#This Row],[NUMERO_UNIQUE]],'DATA NC ST'!A:M,11,0),0)</f>
        <v>0</v>
      </c>
    </row>
    <row r="787" spans="1:16" x14ac:dyDescent="0.25">
      <c r="A787" s="2" t="s">
        <v>5003</v>
      </c>
      <c r="B787" s="2">
        <v>44266.397430555553</v>
      </c>
      <c r="C787" s="2" t="s">
        <v>531</v>
      </c>
      <c r="D787" s="2" t="s">
        <v>2794</v>
      </c>
      <c r="E787" s="8" t="s">
        <v>3783</v>
      </c>
      <c r="F787" s="4">
        <v>9181</v>
      </c>
      <c r="G787" s="4">
        <v>2</v>
      </c>
      <c r="H787" s="10">
        <v>8</v>
      </c>
      <c r="I787" s="2" t="s">
        <v>629</v>
      </c>
      <c r="J787" s="2" t="s">
        <v>654</v>
      </c>
      <c r="K787" s="2" t="s">
        <v>1301</v>
      </c>
      <c r="L787" s="8">
        <v>2</v>
      </c>
      <c r="M787" s="2" t="s">
        <v>203</v>
      </c>
      <c r="N787" s="2" t="s">
        <v>1702</v>
      </c>
      <c r="O787" s="4">
        <f>IFERROR(VLOOKUP(CHARGE34562[[#This Row],[NUMERO_UNIQUE]],'DATA NC ST'!A:M,4,0),0)</f>
        <v>0</v>
      </c>
      <c r="P787" s="4">
        <f>IFERROR(VLOOKUP(CHARGE34562[[#This Row],[NUMERO_UNIQUE]],'DATA NC ST'!A:M,11,0),0)</f>
        <v>0</v>
      </c>
    </row>
    <row r="788" spans="1:16" x14ac:dyDescent="0.25">
      <c r="A788" s="2" t="s">
        <v>5004</v>
      </c>
      <c r="B788" s="2">
        <v>44266.397430555553</v>
      </c>
      <c r="C788" s="2" t="s">
        <v>531</v>
      </c>
      <c r="D788" s="2" t="s">
        <v>2809</v>
      </c>
      <c r="E788" s="8" t="s">
        <v>3784</v>
      </c>
      <c r="F788" s="4">
        <v>9181</v>
      </c>
      <c r="G788" s="4">
        <v>1</v>
      </c>
      <c r="H788" s="10">
        <v>7</v>
      </c>
      <c r="I788" s="2" t="s">
        <v>629</v>
      </c>
      <c r="J788" s="2" t="s">
        <v>654</v>
      </c>
      <c r="K788" s="2" t="s">
        <v>1301</v>
      </c>
      <c r="L788" s="8">
        <v>1</v>
      </c>
      <c r="M788" s="2" t="s">
        <v>204</v>
      </c>
      <c r="N788" s="2" t="s">
        <v>1702</v>
      </c>
      <c r="O788" s="4">
        <f>IFERROR(VLOOKUP(CHARGE34562[[#This Row],[NUMERO_UNIQUE]],'DATA NC ST'!A:M,4,0),0)</f>
        <v>0</v>
      </c>
      <c r="P788" s="4">
        <f>IFERROR(VLOOKUP(CHARGE34562[[#This Row],[NUMERO_UNIQUE]],'DATA NC ST'!A:M,11,0),0)</f>
        <v>0</v>
      </c>
    </row>
    <row r="789" spans="1:16" x14ac:dyDescent="0.25">
      <c r="A789" s="2" t="s">
        <v>5005</v>
      </c>
      <c r="B789" s="2">
        <v>44265.336701388886</v>
      </c>
      <c r="C789" s="2" t="s">
        <v>532</v>
      </c>
      <c r="D789" s="2" t="s">
        <v>2810</v>
      </c>
      <c r="E789" s="8" t="s">
        <v>3785</v>
      </c>
      <c r="F789" s="4">
        <v>9180</v>
      </c>
      <c r="G789" s="4">
        <v>1</v>
      </c>
      <c r="H789" s="10">
        <v>7</v>
      </c>
      <c r="I789" s="2" t="s">
        <v>639</v>
      </c>
      <c r="J789" s="2" t="s">
        <v>963</v>
      </c>
      <c r="K789" s="2" t="s">
        <v>1302</v>
      </c>
      <c r="L789" s="8">
        <v>1</v>
      </c>
      <c r="M789" s="2" t="s">
        <v>2025</v>
      </c>
      <c r="N789" s="2" t="s">
        <v>1793</v>
      </c>
      <c r="O789" s="4">
        <f>IFERROR(VLOOKUP(CHARGE34562[[#This Row],[NUMERO_UNIQUE]],'DATA NC ST'!A:M,4,0),0)</f>
        <v>0</v>
      </c>
      <c r="P789" s="4">
        <f>IFERROR(VLOOKUP(CHARGE34562[[#This Row],[NUMERO_UNIQUE]],'DATA NC ST'!A:M,11,0),0)</f>
        <v>0</v>
      </c>
    </row>
    <row r="790" spans="1:16" x14ac:dyDescent="0.25">
      <c r="A790" s="2" t="s">
        <v>5006</v>
      </c>
      <c r="B790" s="2">
        <v>44265.334722222222</v>
      </c>
      <c r="C790" s="2" t="s">
        <v>533</v>
      </c>
      <c r="D790" s="2" t="s">
        <v>2811</v>
      </c>
      <c r="E790" s="8" t="s">
        <v>3786</v>
      </c>
      <c r="F790" s="4">
        <v>9179</v>
      </c>
      <c r="G790" s="4">
        <v>3</v>
      </c>
      <c r="H790" s="10">
        <v>18</v>
      </c>
      <c r="I790" s="2" t="s">
        <v>629</v>
      </c>
      <c r="J790" s="2" t="s">
        <v>654</v>
      </c>
      <c r="K790" s="2" t="s">
        <v>1303</v>
      </c>
      <c r="L790" s="8">
        <v>1</v>
      </c>
      <c r="M790" s="2" t="s">
        <v>150</v>
      </c>
      <c r="N790" s="2" t="s">
        <v>1782</v>
      </c>
      <c r="O790" s="4">
        <f>IFERROR(VLOOKUP(CHARGE34562[[#This Row],[NUMERO_UNIQUE]],'DATA NC ST'!A:M,4,0),0)</f>
        <v>0</v>
      </c>
      <c r="P790" s="4">
        <f>IFERROR(VLOOKUP(CHARGE34562[[#This Row],[NUMERO_UNIQUE]],'DATA NC ST'!A:M,11,0),0)</f>
        <v>0</v>
      </c>
    </row>
    <row r="791" spans="1:16" x14ac:dyDescent="0.25">
      <c r="A791" s="2" t="s">
        <v>5007</v>
      </c>
      <c r="B791" s="2">
        <v>44265.334722222222</v>
      </c>
      <c r="C791" s="2" t="s">
        <v>533</v>
      </c>
      <c r="D791" s="2" t="s">
        <v>2812</v>
      </c>
      <c r="E791" s="8" t="s">
        <v>3787</v>
      </c>
      <c r="F791" s="4">
        <v>9179</v>
      </c>
      <c r="G791" s="4">
        <v>2</v>
      </c>
      <c r="H791" s="10">
        <v>18</v>
      </c>
      <c r="I791" s="2" t="s">
        <v>629</v>
      </c>
      <c r="J791" s="2" t="s">
        <v>654</v>
      </c>
      <c r="K791" s="2" t="s">
        <v>1304</v>
      </c>
      <c r="L791" s="8">
        <v>1</v>
      </c>
      <c r="M791" s="2" t="s">
        <v>2026</v>
      </c>
      <c r="N791" s="2" t="s">
        <v>1589</v>
      </c>
      <c r="O791" s="4">
        <f>IFERROR(VLOOKUP(CHARGE34562[[#This Row],[NUMERO_UNIQUE]],'DATA NC ST'!A:M,4,0),0)</f>
        <v>0</v>
      </c>
      <c r="P791" s="4">
        <f>IFERROR(VLOOKUP(CHARGE34562[[#This Row],[NUMERO_UNIQUE]],'DATA NC ST'!A:M,11,0),0)</f>
        <v>0</v>
      </c>
    </row>
    <row r="792" spans="1:16" x14ac:dyDescent="0.25">
      <c r="A792" s="2" t="s">
        <v>5008</v>
      </c>
      <c r="B792" s="2">
        <v>44265.334722222222</v>
      </c>
      <c r="C792" s="2" t="s">
        <v>533</v>
      </c>
      <c r="D792" s="2" t="s">
        <v>2813</v>
      </c>
      <c r="E792" s="8" t="s">
        <v>3788</v>
      </c>
      <c r="F792" s="4">
        <v>9179</v>
      </c>
      <c r="G792" s="4">
        <v>1</v>
      </c>
      <c r="H792" s="10">
        <v>10</v>
      </c>
      <c r="I792" s="2" t="s">
        <v>629</v>
      </c>
      <c r="J792" s="2" t="s">
        <v>654</v>
      </c>
      <c r="K792" s="2" t="s">
        <v>1305</v>
      </c>
      <c r="L792" s="8">
        <v>1</v>
      </c>
      <c r="M792" s="2" t="s">
        <v>65</v>
      </c>
      <c r="N792" s="2" t="s">
        <v>1696</v>
      </c>
      <c r="O792" s="4">
        <f>IFERROR(VLOOKUP(CHARGE34562[[#This Row],[NUMERO_UNIQUE]],'DATA NC ST'!A:M,4,0),0)</f>
        <v>0</v>
      </c>
      <c r="P792" s="4">
        <f>IFERROR(VLOOKUP(CHARGE34562[[#This Row],[NUMERO_UNIQUE]],'DATA NC ST'!A:M,11,0),0)</f>
        <v>0</v>
      </c>
    </row>
    <row r="793" spans="1:16" x14ac:dyDescent="0.25">
      <c r="A793" s="2" t="s">
        <v>5009</v>
      </c>
      <c r="B793" s="2">
        <v>44263.631435185183</v>
      </c>
      <c r="C793" s="2" t="s">
        <v>534</v>
      </c>
      <c r="D793" s="2" t="s">
        <v>2814</v>
      </c>
      <c r="E793" s="8" t="s">
        <v>3789</v>
      </c>
      <c r="F793" s="4">
        <v>9178</v>
      </c>
      <c r="G793" s="4">
        <v>1</v>
      </c>
      <c r="H793" s="10">
        <v>12</v>
      </c>
      <c r="I793" s="2" t="s">
        <v>630</v>
      </c>
      <c r="J793" s="2" t="s">
        <v>654</v>
      </c>
      <c r="K793" s="2" t="s">
        <v>1306</v>
      </c>
      <c r="L793" s="8">
        <v>1</v>
      </c>
      <c r="M793" s="2" t="s">
        <v>113</v>
      </c>
      <c r="N793" s="2" t="s">
        <v>1737</v>
      </c>
      <c r="O793" s="4">
        <f>IFERROR(VLOOKUP(CHARGE34562[[#This Row],[NUMERO_UNIQUE]],'DATA NC ST'!A:M,4,0),0)</f>
        <v>0</v>
      </c>
      <c r="P793" s="4">
        <f>IFERROR(VLOOKUP(CHARGE34562[[#This Row],[NUMERO_UNIQUE]],'DATA NC ST'!A:M,11,0),0)</f>
        <v>0</v>
      </c>
    </row>
    <row r="794" spans="1:16" x14ac:dyDescent="0.25">
      <c r="A794" s="2" t="s">
        <v>5010</v>
      </c>
      <c r="B794" s="2">
        <v>44263.627662037034</v>
      </c>
      <c r="C794" s="2" t="s">
        <v>534</v>
      </c>
      <c r="D794" s="2" t="s">
        <v>2815</v>
      </c>
      <c r="E794" s="8" t="s">
        <v>3790</v>
      </c>
      <c r="F794" s="4">
        <v>9177</v>
      </c>
      <c r="G794" s="4">
        <v>5</v>
      </c>
      <c r="H794" s="10">
        <v>44</v>
      </c>
      <c r="I794" s="2" t="s">
        <v>629</v>
      </c>
      <c r="J794" s="2" t="s">
        <v>654</v>
      </c>
      <c r="K794" s="2" t="s">
        <v>1307</v>
      </c>
      <c r="L794" s="8">
        <v>1</v>
      </c>
      <c r="M794" s="2" t="s">
        <v>18</v>
      </c>
      <c r="N794" s="2" t="s">
        <v>1745</v>
      </c>
      <c r="O794" s="4">
        <f>IFERROR(VLOOKUP(CHARGE34562[[#This Row],[NUMERO_UNIQUE]],'DATA NC ST'!A:M,4,0),0)</f>
        <v>0</v>
      </c>
      <c r="P794" s="4">
        <f>IFERROR(VLOOKUP(CHARGE34562[[#This Row],[NUMERO_UNIQUE]],'DATA NC ST'!A:M,11,0),0)</f>
        <v>0</v>
      </c>
    </row>
    <row r="795" spans="1:16" x14ac:dyDescent="0.25">
      <c r="A795" s="2" t="s">
        <v>5011</v>
      </c>
      <c r="B795" s="2">
        <v>44263.627662037034</v>
      </c>
      <c r="C795" s="2" t="s">
        <v>534</v>
      </c>
      <c r="D795" s="2" t="s">
        <v>2816</v>
      </c>
      <c r="E795" s="8" t="s">
        <v>3791</v>
      </c>
      <c r="F795" s="4">
        <v>9177</v>
      </c>
      <c r="G795" s="4">
        <v>4</v>
      </c>
      <c r="H795" s="10">
        <v>48</v>
      </c>
      <c r="I795" s="2" t="s">
        <v>629</v>
      </c>
      <c r="J795" s="2" t="s">
        <v>654</v>
      </c>
      <c r="K795" s="2" t="s">
        <v>1308</v>
      </c>
      <c r="L795" s="8">
        <v>1</v>
      </c>
      <c r="M795" s="2" t="s">
        <v>15</v>
      </c>
      <c r="N795" s="2" t="s">
        <v>1745</v>
      </c>
      <c r="O795" s="4">
        <f>IFERROR(VLOOKUP(CHARGE34562[[#This Row],[NUMERO_UNIQUE]],'DATA NC ST'!A:M,4,0),0)</f>
        <v>0</v>
      </c>
      <c r="P795" s="4">
        <f>IFERROR(VLOOKUP(CHARGE34562[[#This Row],[NUMERO_UNIQUE]],'DATA NC ST'!A:M,11,0),0)</f>
        <v>0</v>
      </c>
    </row>
    <row r="796" spans="1:16" x14ac:dyDescent="0.25">
      <c r="A796" s="2" t="s">
        <v>4242</v>
      </c>
      <c r="B796" s="2">
        <v>44263.627662037034</v>
      </c>
      <c r="C796" s="2" t="s">
        <v>534</v>
      </c>
      <c r="D796" s="2" t="s">
        <v>2817</v>
      </c>
      <c r="E796" s="8" t="s">
        <v>3792</v>
      </c>
      <c r="F796" s="4">
        <v>9177</v>
      </c>
      <c r="G796" s="4">
        <v>3</v>
      </c>
      <c r="H796" s="10">
        <v>18</v>
      </c>
      <c r="I796" s="2" t="s">
        <v>629</v>
      </c>
      <c r="J796" s="2" t="s">
        <v>654</v>
      </c>
      <c r="K796" s="2" t="s">
        <v>1309</v>
      </c>
      <c r="L796" s="8">
        <v>1</v>
      </c>
      <c r="M796" s="2" t="s">
        <v>18</v>
      </c>
      <c r="N796" s="2" t="s">
        <v>1745</v>
      </c>
      <c r="O796" s="4">
        <f>IFERROR(VLOOKUP(CHARGE34562[[#This Row],[NUMERO_UNIQUE]],'DATA NC ST'!A:M,4,0),0)</f>
        <v>18</v>
      </c>
      <c r="P796" s="4">
        <f>IFERROR(VLOOKUP(CHARGE34562[[#This Row],[NUMERO_UNIQUE]],'DATA NC ST'!A:M,11,0),0)</f>
        <v>18</v>
      </c>
    </row>
    <row r="797" spans="1:16" x14ac:dyDescent="0.25">
      <c r="A797" s="2" t="s">
        <v>5012</v>
      </c>
      <c r="B797" s="2">
        <v>44263.627662037034</v>
      </c>
      <c r="C797" s="2" t="s">
        <v>534</v>
      </c>
      <c r="D797" s="2" t="s">
        <v>2818</v>
      </c>
      <c r="E797" s="8" t="s">
        <v>3793</v>
      </c>
      <c r="F797" s="4">
        <v>9177</v>
      </c>
      <c r="G797" s="4">
        <v>2</v>
      </c>
      <c r="H797" s="10">
        <v>15</v>
      </c>
      <c r="I797" s="2" t="s">
        <v>629</v>
      </c>
      <c r="J797" s="2" t="s">
        <v>654</v>
      </c>
      <c r="K797" s="2" t="s">
        <v>1310</v>
      </c>
      <c r="L797" s="8">
        <v>1</v>
      </c>
      <c r="M797" s="2" t="s">
        <v>2027</v>
      </c>
      <c r="N797" s="2" t="s">
        <v>1568</v>
      </c>
      <c r="O797" s="4">
        <f>IFERROR(VLOOKUP(CHARGE34562[[#This Row],[NUMERO_UNIQUE]],'DATA NC ST'!A:M,4,0),0)</f>
        <v>0</v>
      </c>
      <c r="P797" s="4">
        <f>IFERROR(VLOOKUP(CHARGE34562[[#This Row],[NUMERO_UNIQUE]],'DATA NC ST'!A:M,11,0),0)</f>
        <v>0</v>
      </c>
    </row>
    <row r="798" spans="1:16" x14ac:dyDescent="0.25">
      <c r="A798" s="2" t="s">
        <v>5013</v>
      </c>
      <c r="B798" s="2">
        <v>44263.627662037034</v>
      </c>
      <c r="C798" s="2" t="s">
        <v>534</v>
      </c>
      <c r="D798" s="2" t="s">
        <v>2819</v>
      </c>
      <c r="E798" s="8" t="s">
        <v>3794</v>
      </c>
      <c r="F798" s="4">
        <v>9177</v>
      </c>
      <c r="G798" s="4">
        <v>1</v>
      </c>
      <c r="H798" s="10">
        <v>51</v>
      </c>
      <c r="I798" s="2" t="s">
        <v>629</v>
      </c>
      <c r="J798" s="2" t="s">
        <v>654</v>
      </c>
      <c r="K798" s="2" t="s">
        <v>1311</v>
      </c>
      <c r="L798" s="8">
        <v>1</v>
      </c>
      <c r="M798" s="2" t="s">
        <v>2028</v>
      </c>
      <c r="N798" s="2" t="s">
        <v>2029</v>
      </c>
      <c r="O798" s="4">
        <f>IFERROR(VLOOKUP(CHARGE34562[[#This Row],[NUMERO_UNIQUE]],'DATA NC ST'!A:M,4,0),0)</f>
        <v>0</v>
      </c>
      <c r="P798" s="4">
        <f>IFERROR(VLOOKUP(CHARGE34562[[#This Row],[NUMERO_UNIQUE]],'DATA NC ST'!A:M,11,0),0)</f>
        <v>0</v>
      </c>
    </row>
    <row r="799" spans="1:16" x14ac:dyDescent="0.25">
      <c r="A799" s="2" t="s">
        <v>5014</v>
      </c>
      <c r="B799" s="2">
        <v>44260.3437037037</v>
      </c>
      <c r="C799" s="2" t="s">
        <v>535</v>
      </c>
      <c r="D799" s="2" t="s">
        <v>2820</v>
      </c>
      <c r="E799" s="8" t="s">
        <v>3795</v>
      </c>
      <c r="F799" s="4">
        <v>9176</v>
      </c>
      <c r="G799" s="4">
        <v>1</v>
      </c>
      <c r="H799" s="10">
        <v>116</v>
      </c>
      <c r="I799" s="2" t="s">
        <v>635</v>
      </c>
      <c r="J799" s="2" t="s">
        <v>654</v>
      </c>
      <c r="K799" s="2" t="s">
        <v>1312</v>
      </c>
      <c r="L799" s="8">
        <v>1</v>
      </c>
      <c r="M799" s="2" t="s">
        <v>16</v>
      </c>
      <c r="N799" s="2" t="s">
        <v>1635</v>
      </c>
      <c r="O799" s="4">
        <f>IFERROR(VLOOKUP(CHARGE34562[[#This Row],[NUMERO_UNIQUE]],'DATA NC ST'!A:M,4,0),0)</f>
        <v>0</v>
      </c>
      <c r="P799" s="4">
        <f>IFERROR(VLOOKUP(CHARGE34562[[#This Row],[NUMERO_UNIQUE]],'DATA NC ST'!A:M,11,0),0)</f>
        <v>0</v>
      </c>
    </row>
    <row r="800" spans="1:16" x14ac:dyDescent="0.25">
      <c r="A800" s="2" t="s">
        <v>5015</v>
      </c>
      <c r="B800" s="2">
        <v>44259.656481481485</v>
      </c>
      <c r="C800" s="2" t="s">
        <v>536</v>
      </c>
      <c r="D800" s="2" t="s">
        <v>2821</v>
      </c>
      <c r="E800" s="8" t="s">
        <v>3796</v>
      </c>
      <c r="F800" s="4">
        <v>9175</v>
      </c>
      <c r="G800" s="4">
        <v>5</v>
      </c>
      <c r="H800" s="10">
        <v>60</v>
      </c>
      <c r="I800" s="2" t="s">
        <v>630</v>
      </c>
      <c r="J800" s="2" t="s">
        <v>654</v>
      </c>
      <c r="K800" s="2" t="s">
        <v>1313</v>
      </c>
      <c r="L800" s="8">
        <v>1</v>
      </c>
      <c r="M800" s="2" t="s">
        <v>2030</v>
      </c>
      <c r="N800" s="2" t="s">
        <v>2031</v>
      </c>
      <c r="O800" s="4">
        <f>IFERROR(VLOOKUP(CHARGE34562[[#This Row],[NUMERO_UNIQUE]],'DATA NC ST'!A:M,4,0),0)</f>
        <v>0</v>
      </c>
      <c r="P800" s="4">
        <f>IFERROR(VLOOKUP(CHARGE34562[[#This Row],[NUMERO_UNIQUE]],'DATA NC ST'!A:M,11,0),0)</f>
        <v>0</v>
      </c>
    </row>
    <row r="801" spans="1:16" x14ac:dyDescent="0.25">
      <c r="A801" s="2" t="s">
        <v>5016</v>
      </c>
      <c r="B801" s="2">
        <v>44259.656481481485</v>
      </c>
      <c r="C801" s="2" t="s">
        <v>536</v>
      </c>
      <c r="D801" s="2" t="s">
        <v>2822</v>
      </c>
      <c r="E801" s="8" t="s">
        <v>3797</v>
      </c>
      <c r="F801" s="4">
        <v>9175</v>
      </c>
      <c r="G801" s="4">
        <v>4</v>
      </c>
      <c r="H801" s="10">
        <v>6</v>
      </c>
      <c r="I801" s="2" t="s">
        <v>630</v>
      </c>
      <c r="J801" s="2" t="s">
        <v>654</v>
      </c>
      <c r="K801" s="2" t="s">
        <v>1314</v>
      </c>
      <c r="L801" s="8">
        <v>1</v>
      </c>
      <c r="M801" s="2" t="s">
        <v>32</v>
      </c>
      <c r="N801" s="2" t="s">
        <v>4203</v>
      </c>
      <c r="O801" s="4">
        <f>IFERROR(VLOOKUP(CHARGE34562[[#This Row],[NUMERO_UNIQUE]],'DATA NC ST'!A:M,4,0),0)</f>
        <v>0</v>
      </c>
      <c r="P801" s="4">
        <f>IFERROR(VLOOKUP(CHARGE34562[[#This Row],[NUMERO_UNIQUE]],'DATA NC ST'!A:M,11,0),0)</f>
        <v>0</v>
      </c>
    </row>
    <row r="802" spans="1:16" x14ac:dyDescent="0.25">
      <c r="A802" s="2" t="s">
        <v>5017</v>
      </c>
      <c r="B802" s="2">
        <v>44259.656481481485</v>
      </c>
      <c r="C802" s="2" t="s">
        <v>536</v>
      </c>
      <c r="D802" s="2" t="s">
        <v>2823</v>
      </c>
      <c r="E802" s="8" t="s">
        <v>3798</v>
      </c>
      <c r="F802" s="4">
        <v>9175</v>
      </c>
      <c r="G802" s="4">
        <v>3</v>
      </c>
      <c r="H802" s="10">
        <v>69</v>
      </c>
      <c r="I802" s="2" t="s">
        <v>630</v>
      </c>
      <c r="J802" s="2" t="s">
        <v>654</v>
      </c>
      <c r="K802" s="2" t="s">
        <v>1315</v>
      </c>
      <c r="L802" s="8">
        <v>1</v>
      </c>
      <c r="M802" s="2" t="s">
        <v>1613</v>
      </c>
      <c r="N802" s="2" t="s">
        <v>1614</v>
      </c>
      <c r="O802" s="4">
        <f>IFERROR(VLOOKUP(CHARGE34562[[#This Row],[NUMERO_UNIQUE]],'DATA NC ST'!A:M,4,0),0)</f>
        <v>0</v>
      </c>
      <c r="P802" s="4">
        <f>IFERROR(VLOOKUP(CHARGE34562[[#This Row],[NUMERO_UNIQUE]],'DATA NC ST'!A:M,11,0),0)</f>
        <v>0</v>
      </c>
    </row>
    <row r="803" spans="1:16" x14ac:dyDescent="0.25">
      <c r="A803" s="2" t="s">
        <v>5018</v>
      </c>
      <c r="B803" s="2">
        <v>44259.656481481485</v>
      </c>
      <c r="C803" s="2" t="s">
        <v>536</v>
      </c>
      <c r="D803" s="2" t="s">
        <v>2824</v>
      </c>
      <c r="E803" s="8" t="s">
        <v>3799</v>
      </c>
      <c r="F803" s="4">
        <v>9175</v>
      </c>
      <c r="G803" s="4">
        <v>2</v>
      </c>
      <c r="H803" s="10">
        <v>48</v>
      </c>
      <c r="I803" s="2" t="s">
        <v>630</v>
      </c>
      <c r="J803" s="2" t="s">
        <v>654</v>
      </c>
      <c r="K803" s="2" t="s">
        <v>1316</v>
      </c>
      <c r="L803" s="8">
        <v>1</v>
      </c>
      <c r="M803" s="2" t="s">
        <v>2032</v>
      </c>
      <c r="N803" s="2" t="s">
        <v>2033</v>
      </c>
      <c r="O803" s="4">
        <f>IFERROR(VLOOKUP(CHARGE34562[[#This Row],[NUMERO_UNIQUE]],'DATA NC ST'!A:M,4,0),0)</f>
        <v>0</v>
      </c>
      <c r="P803" s="4">
        <f>IFERROR(VLOOKUP(CHARGE34562[[#This Row],[NUMERO_UNIQUE]],'DATA NC ST'!A:M,11,0),0)</f>
        <v>0</v>
      </c>
    </row>
    <row r="804" spans="1:16" x14ac:dyDescent="0.25">
      <c r="A804" s="2" t="s">
        <v>5019</v>
      </c>
      <c r="B804" s="2">
        <v>44259.656481481485</v>
      </c>
      <c r="C804" s="2" t="s">
        <v>536</v>
      </c>
      <c r="D804" s="2" t="s">
        <v>2825</v>
      </c>
      <c r="E804" s="8" t="s">
        <v>3408</v>
      </c>
      <c r="F804" s="4">
        <v>9175</v>
      </c>
      <c r="G804" s="4">
        <v>1</v>
      </c>
      <c r="H804" s="10">
        <v>31</v>
      </c>
      <c r="I804" s="2" t="s">
        <v>630</v>
      </c>
      <c r="J804" s="2" t="s">
        <v>654</v>
      </c>
      <c r="K804" s="2" t="s">
        <v>1317</v>
      </c>
      <c r="L804" s="8">
        <v>1</v>
      </c>
      <c r="M804" s="2" t="s">
        <v>1813</v>
      </c>
      <c r="N804" s="2" t="s">
        <v>1814</v>
      </c>
      <c r="O804" s="4">
        <f>IFERROR(VLOOKUP(CHARGE34562[[#This Row],[NUMERO_UNIQUE]],'DATA NC ST'!A:M,4,0),0)</f>
        <v>0</v>
      </c>
      <c r="P804" s="4">
        <f>IFERROR(VLOOKUP(CHARGE34562[[#This Row],[NUMERO_UNIQUE]],'DATA NC ST'!A:M,11,0),0)</f>
        <v>0</v>
      </c>
    </row>
    <row r="805" spans="1:16" x14ac:dyDescent="0.25">
      <c r="A805" s="2" t="s">
        <v>5020</v>
      </c>
      <c r="B805" s="2">
        <v>44259.655393518522</v>
      </c>
      <c r="C805" s="2" t="s">
        <v>537</v>
      </c>
      <c r="D805" s="2" t="s">
        <v>2826</v>
      </c>
      <c r="E805" s="8" t="s">
        <v>3800</v>
      </c>
      <c r="F805" s="4">
        <v>9174</v>
      </c>
      <c r="G805" s="4">
        <v>2</v>
      </c>
      <c r="H805" s="10">
        <v>24</v>
      </c>
      <c r="I805" s="2" t="s">
        <v>629</v>
      </c>
      <c r="J805" s="2" t="s">
        <v>654</v>
      </c>
      <c r="K805" s="2" t="s">
        <v>1318</v>
      </c>
      <c r="L805" s="8">
        <v>2</v>
      </c>
      <c r="M805" s="2" t="s">
        <v>2034</v>
      </c>
      <c r="N805" s="2" t="s">
        <v>1562</v>
      </c>
      <c r="O805" s="4">
        <f>IFERROR(VLOOKUP(CHARGE34562[[#This Row],[NUMERO_UNIQUE]],'DATA NC ST'!A:M,4,0),0)</f>
        <v>0</v>
      </c>
      <c r="P805" s="4">
        <f>IFERROR(VLOOKUP(CHARGE34562[[#This Row],[NUMERO_UNIQUE]],'DATA NC ST'!A:M,11,0),0)</f>
        <v>0</v>
      </c>
    </row>
    <row r="806" spans="1:16" x14ac:dyDescent="0.25">
      <c r="A806" s="2" t="s">
        <v>5021</v>
      </c>
      <c r="B806" s="2">
        <v>44259.655393518522</v>
      </c>
      <c r="C806" s="2" t="s">
        <v>537</v>
      </c>
      <c r="D806" s="2" t="s">
        <v>2826</v>
      </c>
      <c r="E806" s="8" t="s">
        <v>3801</v>
      </c>
      <c r="F806" s="4">
        <v>9174</v>
      </c>
      <c r="G806" s="4">
        <v>1</v>
      </c>
      <c r="H806" s="10">
        <v>14</v>
      </c>
      <c r="I806" s="2" t="s">
        <v>629</v>
      </c>
      <c r="J806" s="2" t="s">
        <v>654</v>
      </c>
      <c r="K806" s="2" t="s">
        <v>1318</v>
      </c>
      <c r="L806" s="8">
        <v>1</v>
      </c>
      <c r="M806" s="2" t="s">
        <v>2035</v>
      </c>
      <c r="N806" s="2" t="s">
        <v>1562</v>
      </c>
      <c r="O806" s="4">
        <f>IFERROR(VLOOKUP(CHARGE34562[[#This Row],[NUMERO_UNIQUE]],'DATA NC ST'!A:M,4,0),0)</f>
        <v>0</v>
      </c>
      <c r="P806" s="4">
        <f>IFERROR(VLOOKUP(CHARGE34562[[#This Row],[NUMERO_UNIQUE]],'DATA NC ST'!A:M,11,0),0)</f>
        <v>0</v>
      </c>
    </row>
    <row r="807" spans="1:16" x14ac:dyDescent="0.25">
      <c r="A807" s="2" t="s">
        <v>5022</v>
      </c>
      <c r="B807" s="2">
        <v>44258.617395833331</v>
      </c>
      <c r="C807" s="2" t="s">
        <v>538</v>
      </c>
      <c r="D807" s="2" t="s">
        <v>2827</v>
      </c>
      <c r="E807" s="8" t="s">
        <v>3802</v>
      </c>
      <c r="F807" s="4">
        <v>9173</v>
      </c>
      <c r="G807" s="4">
        <v>3</v>
      </c>
      <c r="H807" s="10">
        <v>20</v>
      </c>
      <c r="I807" s="2" t="s">
        <v>640</v>
      </c>
      <c r="J807" s="2" t="s">
        <v>654</v>
      </c>
      <c r="K807" s="2" t="s">
        <v>1319</v>
      </c>
      <c r="L807" s="8">
        <v>1</v>
      </c>
      <c r="M807" s="2" t="s">
        <v>1780</v>
      </c>
      <c r="N807" s="2" t="s">
        <v>1781</v>
      </c>
      <c r="O807" s="4">
        <f>IFERROR(VLOOKUP(CHARGE34562[[#This Row],[NUMERO_UNIQUE]],'DATA NC ST'!A:M,4,0),0)</f>
        <v>0</v>
      </c>
      <c r="P807" s="4">
        <f>IFERROR(VLOOKUP(CHARGE34562[[#This Row],[NUMERO_UNIQUE]],'DATA NC ST'!A:M,11,0),0)</f>
        <v>0</v>
      </c>
    </row>
    <row r="808" spans="1:16" x14ac:dyDescent="0.25">
      <c r="A808" s="2" t="s">
        <v>5023</v>
      </c>
      <c r="B808" s="2">
        <v>44258.617395833331</v>
      </c>
      <c r="C808" s="2" t="s">
        <v>538</v>
      </c>
      <c r="D808" s="2" t="s">
        <v>2828</v>
      </c>
      <c r="E808" s="8" t="s">
        <v>3803</v>
      </c>
      <c r="F808" s="4">
        <v>9173</v>
      </c>
      <c r="G808" s="4">
        <v>2</v>
      </c>
      <c r="H808" s="10">
        <v>20</v>
      </c>
      <c r="I808" s="2" t="s">
        <v>640</v>
      </c>
      <c r="J808" s="2" t="s">
        <v>654</v>
      </c>
      <c r="K808" s="2" t="s">
        <v>1320</v>
      </c>
      <c r="L808" s="8">
        <v>1</v>
      </c>
      <c r="M808" s="2" t="s">
        <v>1896</v>
      </c>
      <c r="N808" s="2" t="s">
        <v>1693</v>
      </c>
      <c r="O808" s="4">
        <f>IFERROR(VLOOKUP(CHARGE34562[[#This Row],[NUMERO_UNIQUE]],'DATA NC ST'!A:M,4,0),0)</f>
        <v>0</v>
      </c>
      <c r="P808" s="4">
        <f>IFERROR(VLOOKUP(CHARGE34562[[#This Row],[NUMERO_UNIQUE]],'DATA NC ST'!A:M,11,0),0)</f>
        <v>0</v>
      </c>
    </row>
    <row r="809" spans="1:16" x14ac:dyDescent="0.25">
      <c r="A809" s="2" t="s">
        <v>5024</v>
      </c>
      <c r="B809" s="2">
        <v>44258.617395833331</v>
      </c>
      <c r="C809" s="2" t="s">
        <v>538</v>
      </c>
      <c r="D809" s="2" t="s">
        <v>2829</v>
      </c>
      <c r="E809" s="8" t="s">
        <v>3804</v>
      </c>
      <c r="F809" s="4">
        <v>9173</v>
      </c>
      <c r="G809" s="4">
        <v>1</v>
      </c>
      <c r="H809" s="10">
        <v>20</v>
      </c>
      <c r="I809" s="2" t="s">
        <v>640</v>
      </c>
      <c r="J809" s="2" t="s">
        <v>654</v>
      </c>
      <c r="K809" s="2" t="s">
        <v>1321</v>
      </c>
      <c r="L809" s="8">
        <v>1</v>
      </c>
      <c r="M809" s="2" t="s">
        <v>1692</v>
      </c>
      <c r="N809" s="2" t="s">
        <v>1693</v>
      </c>
      <c r="O809" s="4">
        <f>IFERROR(VLOOKUP(CHARGE34562[[#This Row],[NUMERO_UNIQUE]],'DATA NC ST'!A:M,4,0),0)</f>
        <v>0</v>
      </c>
      <c r="P809" s="4">
        <f>IFERROR(VLOOKUP(CHARGE34562[[#This Row],[NUMERO_UNIQUE]],'DATA NC ST'!A:M,11,0),0)</f>
        <v>0</v>
      </c>
    </row>
    <row r="810" spans="1:16" x14ac:dyDescent="0.25">
      <c r="A810" s="2" t="s">
        <v>5025</v>
      </c>
      <c r="B810" s="2">
        <v>44258.411597222221</v>
      </c>
      <c r="C810" s="2" t="s">
        <v>539</v>
      </c>
      <c r="D810" s="2" t="s">
        <v>2830</v>
      </c>
      <c r="E810" s="8" t="s">
        <v>3805</v>
      </c>
      <c r="F810" s="4">
        <v>9172</v>
      </c>
      <c r="G810" s="4">
        <v>3</v>
      </c>
      <c r="H810" s="10">
        <v>7</v>
      </c>
      <c r="I810" s="2" t="s">
        <v>629</v>
      </c>
      <c r="J810" s="2" t="s">
        <v>654</v>
      </c>
      <c r="K810" s="2" t="s">
        <v>1322</v>
      </c>
      <c r="L810" s="8">
        <v>1</v>
      </c>
      <c r="M810" s="2" t="s">
        <v>244</v>
      </c>
      <c r="N810" s="2" t="s">
        <v>1568</v>
      </c>
      <c r="O810" s="4">
        <f>IFERROR(VLOOKUP(CHARGE34562[[#This Row],[NUMERO_UNIQUE]],'DATA NC ST'!A:M,4,0),0)</f>
        <v>0</v>
      </c>
      <c r="P810" s="4">
        <f>IFERROR(VLOOKUP(CHARGE34562[[#This Row],[NUMERO_UNIQUE]],'DATA NC ST'!A:M,11,0),0)</f>
        <v>0</v>
      </c>
    </row>
    <row r="811" spans="1:16" x14ac:dyDescent="0.25">
      <c r="A811" s="2" t="s">
        <v>5026</v>
      </c>
      <c r="B811" s="2">
        <v>44258.411597222221</v>
      </c>
      <c r="C811" s="2" t="s">
        <v>539</v>
      </c>
      <c r="D811" s="2" t="s">
        <v>2831</v>
      </c>
      <c r="E811" s="8" t="s">
        <v>3806</v>
      </c>
      <c r="F811" s="4">
        <v>9172</v>
      </c>
      <c r="G811" s="4">
        <v>2</v>
      </c>
      <c r="H811" s="10">
        <v>2</v>
      </c>
      <c r="I811" s="2" t="s">
        <v>629</v>
      </c>
      <c r="J811" s="2" t="s">
        <v>654</v>
      </c>
      <c r="K811" s="2" t="s">
        <v>1323</v>
      </c>
      <c r="L811" s="8">
        <v>1</v>
      </c>
      <c r="M811" s="2" t="s">
        <v>1687</v>
      </c>
      <c r="N811" s="2" t="s">
        <v>1688</v>
      </c>
      <c r="O811" s="4">
        <f>IFERROR(VLOOKUP(CHARGE34562[[#This Row],[NUMERO_UNIQUE]],'DATA NC ST'!A:M,4,0),0)</f>
        <v>0</v>
      </c>
      <c r="P811" s="4">
        <f>IFERROR(VLOOKUP(CHARGE34562[[#This Row],[NUMERO_UNIQUE]],'DATA NC ST'!A:M,11,0),0)</f>
        <v>0</v>
      </c>
    </row>
    <row r="812" spans="1:16" x14ac:dyDescent="0.25">
      <c r="A812" s="2" t="s">
        <v>5027</v>
      </c>
      <c r="B812" s="2">
        <v>44258.411597222221</v>
      </c>
      <c r="C812" s="2" t="s">
        <v>539</v>
      </c>
      <c r="D812" s="2" t="s">
        <v>2832</v>
      </c>
      <c r="E812" s="8" t="s">
        <v>3807</v>
      </c>
      <c r="F812" s="4">
        <v>9172</v>
      </c>
      <c r="G812" s="4">
        <v>1</v>
      </c>
      <c r="H812" s="10">
        <v>31</v>
      </c>
      <c r="I812" s="2" t="s">
        <v>629</v>
      </c>
      <c r="J812" s="2" t="s">
        <v>654</v>
      </c>
      <c r="K812" s="2" t="s">
        <v>1324</v>
      </c>
      <c r="L812" s="8">
        <v>1</v>
      </c>
      <c r="M812" s="2" t="s">
        <v>2</v>
      </c>
      <c r="N812" s="2" t="s">
        <v>1599</v>
      </c>
      <c r="O812" s="4">
        <f>IFERROR(VLOOKUP(CHARGE34562[[#This Row],[NUMERO_UNIQUE]],'DATA NC ST'!A:M,4,0),0)</f>
        <v>0</v>
      </c>
      <c r="P812" s="4">
        <f>IFERROR(VLOOKUP(CHARGE34562[[#This Row],[NUMERO_UNIQUE]],'DATA NC ST'!A:M,11,0),0)</f>
        <v>0</v>
      </c>
    </row>
    <row r="813" spans="1:16" x14ac:dyDescent="0.25">
      <c r="A813" s="2" t="s">
        <v>5028</v>
      </c>
      <c r="B813" s="2">
        <v>44257.532743055555</v>
      </c>
      <c r="C813" s="2" t="s">
        <v>540</v>
      </c>
      <c r="D813" s="2" t="s">
        <v>2833</v>
      </c>
      <c r="E813" s="8" t="s">
        <v>3808</v>
      </c>
      <c r="F813" s="4">
        <v>9171</v>
      </c>
      <c r="G813" s="4">
        <v>2</v>
      </c>
      <c r="H813" s="10">
        <v>112</v>
      </c>
      <c r="I813" s="2" t="s">
        <v>629</v>
      </c>
      <c r="J813" s="2" t="s">
        <v>654</v>
      </c>
      <c r="K813" s="2" t="s">
        <v>1325</v>
      </c>
      <c r="L813" s="8">
        <v>1</v>
      </c>
      <c r="M813" s="2" t="s">
        <v>213</v>
      </c>
      <c r="N813" s="2" t="s">
        <v>1621</v>
      </c>
      <c r="O813" s="4">
        <f>IFERROR(VLOOKUP(CHARGE34562[[#This Row],[NUMERO_UNIQUE]],'DATA NC ST'!A:M,4,0),0)</f>
        <v>0</v>
      </c>
      <c r="P813" s="4">
        <f>IFERROR(VLOOKUP(CHARGE34562[[#This Row],[NUMERO_UNIQUE]],'DATA NC ST'!A:M,11,0),0)</f>
        <v>0</v>
      </c>
    </row>
    <row r="814" spans="1:16" x14ac:dyDescent="0.25">
      <c r="A814" s="2" t="s">
        <v>5029</v>
      </c>
      <c r="B814" s="2">
        <v>44257.532743055555</v>
      </c>
      <c r="C814" s="2" t="s">
        <v>540</v>
      </c>
      <c r="D814" s="2" t="s">
        <v>2834</v>
      </c>
      <c r="E814" s="8" t="s">
        <v>3809</v>
      </c>
      <c r="F814" s="4">
        <v>9171</v>
      </c>
      <c r="G814" s="4">
        <v>1</v>
      </c>
      <c r="H814" s="10">
        <v>142</v>
      </c>
      <c r="I814" s="2" t="s">
        <v>629</v>
      </c>
      <c r="J814" s="2" t="s">
        <v>654</v>
      </c>
      <c r="K814" s="2" t="s">
        <v>1326</v>
      </c>
      <c r="L814" s="8">
        <v>1</v>
      </c>
      <c r="M814" s="2" t="s">
        <v>1650</v>
      </c>
      <c r="N814" s="2" t="s">
        <v>1651</v>
      </c>
      <c r="O814" s="4">
        <f>IFERROR(VLOOKUP(CHARGE34562[[#This Row],[NUMERO_UNIQUE]],'DATA NC ST'!A:M,4,0),0)</f>
        <v>0</v>
      </c>
      <c r="P814" s="4">
        <f>IFERROR(VLOOKUP(CHARGE34562[[#This Row],[NUMERO_UNIQUE]],'DATA NC ST'!A:M,11,0),0)</f>
        <v>0</v>
      </c>
    </row>
    <row r="815" spans="1:16" x14ac:dyDescent="0.25">
      <c r="A815" s="2" t="s">
        <v>5030</v>
      </c>
      <c r="B815" s="2">
        <v>44257.52920138889</v>
      </c>
      <c r="C815" s="2" t="s">
        <v>541</v>
      </c>
      <c r="D815" s="2" t="s">
        <v>2835</v>
      </c>
      <c r="E815" s="8" t="s">
        <v>3810</v>
      </c>
      <c r="F815" s="4">
        <v>9170</v>
      </c>
      <c r="G815" s="4">
        <v>5</v>
      </c>
      <c r="H815" s="10">
        <v>82</v>
      </c>
      <c r="I815" s="2" t="s">
        <v>630</v>
      </c>
      <c r="J815" s="2" t="s">
        <v>654</v>
      </c>
      <c r="K815" s="2" t="s">
        <v>1327</v>
      </c>
      <c r="L815" s="8">
        <v>1</v>
      </c>
      <c r="M815" s="2" t="s">
        <v>2036</v>
      </c>
      <c r="N815" s="2" t="s">
        <v>1610</v>
      </c>
      <c r="O815" s="4">
        <f>IFERROR(VLOOKUP(CHARGE34562[[#This Row],[NUMERO_UNIQUE]],'DATA NC ST'!A:M,4,0),0)</f>
        <v>0</v>
      </c>
      <c r="P815" s="4">
        <f>IFERROR(VLOOKUP(CHARGE34562[[#This Row],[NUMERO_UNIQUE]],'DATA NC ST'!A:M,11,0),0)</f>
        <v>0</v>
      </c>
    </row>
    <row r="816" spans="1:16" x14ac:dyDescent="0.25">
      <c r="A816" s="2" t="s">
        <v>5031</v>
      </c>
      <c r="B816" s="2">
        <v>44257.52920138889</v>
      </c>
      <c r="C816" s="2" t="s">
        <v>541</v>
      </c>
      <c r="D816" s="2" t="s">
        <v>2836</v>
      </c>
      <c r="E816" s="8" t="s">
        <v>3811</v>
      </c>
      <c r="F816" s="4">
        <v>9170</v>
      </c>
      <c r="G816" s="4">
        <v>4</v>
      </c>
      <c r="H816" s="10">
        <v>24</v>
      </c>
      <c r="I816" s="2" t="s">
        <v>630</v>
      </c>
      <c r="J816" s="2" t="s">
        <v>654</v>
      </c>
      <c r="K816" s="2" t="s">
        <v>1328</v>
      </c>
      <c r="L816" s="8">
        <v>1</v>
      </c>
      <c r="M816" s="2" t="s">
        <v>245</v>
      </c>
      <c r="N816" s="2" t="s">
        <v>1622</v>
      </c>
      <c r="O816" s="4">
        <f>IFERROR(VLOOKUP(CHARGE34562[[#This Row],[NUMERO_UNIQUE]],'DATA NC ST'!A:M,4,0),0)</f>
        <v>0</v>
      </c>
      <c r="P816" s="4">
        <f>IFERROR(VLOOKUP(CHARGE34562[[#This Row],[NUMERO_UNIQUE]],'DATA NC ST'!A:M,11,0),0)</f>
        <v>0</v>
      </c>
    </row>
    <row r="817" spans="1:16" x14ac:dyDescent="0.25">
      <c r="A817" s="2" t="s">
        <v>5032</v>
      </c>
      <c r="B817" s="2">
        <v>44257.52920138889</v>
      </c>
      <c r="C817" s="2" t="s">
        <v>541</v>
      </c>
      <c r="D817" s="2" t="s">
        <v>2837</v>
      </c>
      <c r="E817" s="8" t="s">
        <v>3812</v>
      </c>
      <c r="F817" s="4">
        <v>9170</v>
      </c>
      <c r="G817" s="4">
        <v>3</v>
      </c>
      <c r="H817" s="10">
        <v>33</v>
      </c>
      <c r="I817" s="2" t="s">
        <v>630</v>
      </c>
      <c r="J817" s="2" t="s">
        <v>654</v>
      </c>
      <c r="K817" s="2" t="s">
        <v>1329</v>
      </c>
      <c r="L817" s="8">
        <v>1</v>
      </c>
      <c r="M817" s="2" t="s">
        <v>2037</v>
      </c>
      <c r="N817" s="2" t="s">
        <v>2038</v>
      </c>
      <c r="O817" s="4">
        <f>IFERROR(VLOOKUP(CHARGE34562[[#This Row],[NUMERO_UNIQUE]],'DATA NC ST'!A:M,4,0),0)</f>
        <v>0</v>
      </c>
      <c r="P817" s="4">
        <f>IFERROR(VLOOKUP(CHARGE34562[[#This Row],[NUMERO_UNIQUE]],'DATA NC ST'!A:M,11,0),0)</f>
        <v>0</v>
      </c>
    </row>
    <row r="818" spans="1:16" x14ac:dyDescent="0.25">
      <c r="A818" s="2" t="s">
        <v>5033</v>
      </c>
      <c r="B818" s="2">
        <v>44257.52920138889</v>
      </c>
      <c r="C818" s="2" t="s">
        <v>541</v>
      </c>
      <c r="D818" s="2" t="s">
        <v>2838</v>
      </c>
      <c r="E818" s="8" t="s">
        <v>3813</v>
      </c>
      <c r="F818" s="4">
        <v>9170</v>
      </c>
      <c r="G818" s="4">
        <v>2</v>
      </c>
      <c r="H818" s="10">
        <v>40</v>
      </c>
      <c r="I818" s="2" t="s">
        <v>630</v>
      </c>
      <c r="J818" s="2" t="s">
        <v>654</v>
      </c>
      <c r="K818" s="2" t="s">
        <v>1330</v>
      </c>
      <c r="L818" s="8">
        <v>1</v>
      </c>
      <c r="M818" s="2" t="s">
        <v>253</v>
      </c>
      <c r="N818" s="2" t="s">
        <v>2039</v>
      </c>
      <c r="O818" s="4">
        <f>IFERROR(VLOOKUP(CHARGE34562[[#This Row],[NUMERO_UNIQUE]],'DATA NC ST'!A:M,4,0),0)</f>
        <v>0</v>
      </c>
      <c r="P818" s="4">
        <f>IFERROR(VLOOKUP(CHARGE34562[[#This Row],[NUMERO_UNIQUE]],'DATA NC ST'!A:M,11,0),0)</f>
        <v>0</v>
      </c>
    </row>
    <row r="819" spans="1:16" x14ac:dyDescent="0.25">
      <c r="A819" s="2" t="s">
        <v>5034</v>
      </c>
      <c r="B819" s="2">
        <v>44257.52920138889</v>
      </c>
      <c r="C819" s="2" t="s">
        <v>541</v>
      </c>
      <c r="D819" s="2" t="s">
        <v>2839</v>
      </c>
      <c r="E819" s="8" t="s">
        <v>3814</v>
      </c>
      <c r="F819" s="4">
        <v>9170</v>
      </c>
      <c r="G819" s="4">
        <v>1</v>
      </c>
      <c r="H819" s="10">
        <v>50</v>
      </c>
      <c r="I819" s="2" t="s">
        <v>630</v>
      </c>
      <c r="J819" s="2" t="s">
        <v>654</v>
      </c>
      <c r="K819" s="2" t="s">
        <v>1331</v>
      </c>
      <c r="L819" s="8">
        <v>1</v>
      </c>
      <c r="M819" s="2" t="s">
        <v>2040</v>
      </c>
      <c r="N819" s="2" t="s">
        <v>2041</v>
      </c>
      <c r="O819" s="4">
        <f>IFERROR(VLOOKUP(CHARGE34562[[#This Row],[NUMERO_UNIQUE]],'DATA NC ST'!A:M,4,0),0)</f>
        <v>0</v>
      </c>
      <c r="P819" s="4">
        <f>IFERROR(VLOOKUP(CHARGE34562[[#This Row],[NUMERO_UNIQUE]],'DATA NC ST'!A:M,11,0),0)</f>
        <v>0</v>
      </c>
    </row>
    <row r="820" spans="1:16" x14ac:dyDescent="0.25">
      <c r="A820" s="2" t="s">
        <v>5035</v>
      </c>
      <c r="B820" s="2">
        <v>44257.496041666665</v>
      </c>
      <c r="C820" s="2" t="s">
        <v>542</v>
      </c>
      <c r="D820" s="2" t="s">
        <v>2840</v>
      </c>
      <c r="E820" s="8" t="s">
        <v>3815</v>
      </c>
      <c r="F820" s="4">
        <v>9169</v>
      </c>
      <c r="G820" s="4">
        <v>2</v>
      </c>
      <c r="H820" s="10">
        <v>18</v>
      </c>
      <c r="I820" s="2" t="s">
        <v>629</v>
      </c>
      <c r="J820" s="2" t="s">
        <v>654</v>
      </c>
      <c r="K820" s="2" t="s">
        <v>1332</v>
      </c>
      <c r="L820" s="8">
        <v>1</v>
      </c>
      <c r="M820" s="2" t="s">
        <v>1638</v>
      </c>
      <c r="N820" s="2" t="s">
        <v>1562</v>
      </c>
      <c r="O820" s="4">
        <f>IFERROR(VLOOKUP(CHARGE34562[[#This Row],[NUMERO_UNIQUE]],'DATA NC ST'!A:M,4,0),0)</f>
        <v>0</v>
      </c>
      <c r="P820" s="4">
        <f>IFERROR(VLOOKUP(CHARGE34562[[#This Row],[NUMERO_UNIQUE]],'DATA NC ST'!A:M,11,0),0)</f>
        <v>0</v>
      </c>
    </row>
    <row r="821" spans="1:16" x14ac:dyDescent="0.25">
      <c r="A821" s="2" t="s">
        <v>5036</v>
      </c>
      <c r="B821" s="2">
        <v>44257.496041666665</v>
      </c>
      <c r="C821" s="2" t="s">
        <v>542</v>
      </c>
      <c r="D821" s="2" t="s">
        <v>2841</v>
      </c>
      <c r="E821" s="8" t="s">
        <v>3816</v>
      </c>
      <c r="F821" s="4">
        <v>9169</v>
      </c>
      <c r="G821" s="4">
        <v>1</v>
      </c>
      <c r="H821" s="10">
        <v>63</v>
      </c>
      <c r="I821" s="2" t="s">
        <v>629</v>
      </c>
      <c r="J821" s="2" t="s">
        <v>654</v>
      </c>
      <c r="K821" s="2" t="s">
        <v>1333</v>
      </c>
      <c r="L821" s="8">
        <v>1</v>
      </c>
      <c r="M821" s="2" t="s">
        <v>1921</v>
      </c>
      <c r="N821" s="2" t="s">
        <v>1715</v>
      </c>
      <c r="O821" s="4">
        <f>IFERROR(VLOOKUP(CHARGE34562[[#This Row],[NUMERO_UNIQUE]],'DATA NC ST'!A:M,4,0),0)</f>
        <v>0</v>
      </c>
      <c r="P821" s="4">
        <f>IFERROR(VLOOKUP(CHARGE34562[[#This Row],[NUMERO_UNIQUE]],'DATA NC ST'!A:M,11,0),0)</f>
        <v>0</v>
      </c>
    </row>
    <row r="822" spans="1:16" x14ac:dyDescent="0.25">
      <c r="A822" s="2" t="s">
        <v>5037</v>
      </c>
      <c r="B822" s="2">
        <v>44253.397997685184</v>
      </c>
      <c r="C822" s="2" t="s">
        <v>543</v>
      </c>
      <c r="D822" s="2" t="s">
        <v>2842</v>
      </c>
      <c r="E822" s="8" t="s">
        <v>3817</v>
      </c>
      <c r="F822" s="4">
        <v>9168</v>
      </c>
      <c r="G822" s="4">
        <v>1</v>
      </c>
      <c r="H822" s="10">
        <v>238</v>
      </c>
      <c r="I822" s="2" t="s">
        <v>635</v>
      </c>
      <c r="J822" s="2" t="s">
        <v>654</v>
      </c>
      <c r="K822" s="2" t="s">
        <v>1334</v>
      </c>
      <c r="L822" s="8">
        <v>1</v>
      </c>
      <c r="M822" s="2" t="s">
        <v>12</v>
      </c>
      <c r="N822" s="2" t="s">
        <v>1635</v>
      </c>
      <c r="O822" s="4">
        <f>IFERROR(VLOOKUP(CHARGE34562[[#This Row],[NUMERO_UNIQUE]],'DATA NC ST'!A:M,4,0),0)</f>
        <v>0</v>
      </c>
      <c r="P822" s="4">
        <f>IFERROR(VLOOKUP(CHARGE34562[[#This Row],[NUMERO_UNIQUE]],'DATA NC ST'!A:M,11,0),0)</f>
        <v>0</v>
      </c>
    </row>
    <row r="823" spans="1:16" x14ac:dyDescent="0.25">
      <c r="A823" s="2" t="s">
        <v>5038</v>
      </c>
      <c r="B823" s="2">
        <v>44252.629351851851</v>
      </c>
      <c r="C823" s="2" t="s">
        <v>544</v>
      </c>
      <c r="D823" s="2" t="s">
        <v>2843</v>
      </c>
      <c r="E823" s="8" t="s">
        <v>3818</v>
      </c>
      <c r="F823" s="4">
        <v>9167</v>
      </c>
      <c r="G823" s="4">
        <v>8</v>
      </c>
      <c r="H823" s="10">
        <v>35</v>
      </c>
      <c r="I823" s="2" t="s">
        <v>629</v>
      </c>
      <c r="J823" s="2" t="s">
        <v>654</v>
      </c>
      <c r="K823" s="2" t="s">
        <v>1335</v>
      </c>
      <c r="L823" s="8">
        <v>2</v>
      </c>
      <c r="M823" s="2" t="s">
        <v>2042</v>
      </c>
      <c r="N823" s="2" t="s">
        <v>2043</v>
      </c>
      <c r="O823" s="4">
        <f>IFERROR(VLOOKUP(CHARGE34562[[#This Row],[NUMERO_UNIQUE]],'DATA NC ST'!A:M,4,0),0)</f>
        <v>0</v>
      </c>
      <c r="P823" s="4">
        <f>IFERROR(VLOOKUP(CHARGE34562[[#This Row],[NUMERO_UNIQUE]],'DATA NC ST'!A:M,11,0),0)</f>
        <v>0</v>
      </c>
    </row>
    <row r="824" spans="1:16" x14ac:dyDescent="0.25">
      <c r="A824" s="2" t="s">
        <v>5039</v>
      </c>
      <c r="B824" s="2">
        <v>44252.629351851851</v>
      </c>
      <c r="C824" s="2" t="s">
        <v>544</v>
      </c>
      <c r="D824" s="2" t="s">
        <v>2843</v>
      </c>
      <c r="E824" s="8" t="s">
        <v>3819</v>
      </c>
      <c r="F824" s="4">
        <v>9167</v>
      </c>
      <c r="G824" s="4">
        <v>7</v>
      </c>
      <c r="H824" s="10">
        <v>30</v>
      </c>
      <c r="I824" s="2" t="s">
        <v>629</v>
      </c>
      <c r="J824" s="2" t="s">
        <v>654</v>
      </c>
      <c r="K824" s="2" t="s">
        <v>1335</v>
      </c>
      <c r="L824" s="8">
        <v>1</v>
      </c>
      <c r="M824" s="2" t="s">
        <v>267</v>
      </c>
      <c r="N824" s="2" t="s">
        <v>2043</v>
      </c>
      <c r="O824" s="4">
        <f>IFERROR(VLOOKUP(CHARGE34562[[#This Row],[NUMERO_UNIQUE]],'DATA NC ST'!A:M,4,0),0)</f>
        <v>0</v>
      </c>
      <c r="P824" s="4">
        <f>IFERROR(VLOOKUP(CHARGE34562[[#This Row],[NUMERO_UNIQUE]],'DATA NC ST'!A:M,11,0),0)</f>
        <v>0</v>
      </c>
    </row>
    <row r="825" spans="1:16" x14ac:dyDescent="0.25">
      <c r="A825" s="2" t="s">
        <v>5040</v>
      </c>
      <c r="B825" s="2">
        <v>44252.629351851851</v>
      </c>
      <c r="C825" s="2" t="s">
        <v>544</v>
      </c>
      <c r="D825" s="2" t="s">
        <v>2844</v>
      </c>
      <c r="E825" s="8" t="s">
        <v>3820</v>
      </c>
      <c r="F825" s="4">
        <v>9167</v>
      </c>
      <c r="G825" s="4">
        <v>6</v>
      </c>
      <c r="H825" s="10">
        <v>103</v>
      </c>
      <c r="I825" s="2" t="s">
        <v>629</v>
      </c>
      <c r="J825" s="2" t="s">
        <v>654</v>
      </c>
      <c r="K825" s="2" t="s">
        <v>1336</v>
      </c>
      <c r="L825" s="8">
        <v>1</v>
      </c>
      <c r="M825" s="2" t="s">
        <v>1644</v>
      </c>
      <c r="N825" s="2" t="s">
        <v>1645</v>
      </c>
      <c r="O825" s="4">
        <f>IFERROR(VLOOKUP(CHARGE34562[[#This Row],[NUMERO_UNIQUE]],'DATA NC ST'!A:M,4,0),0)</f>
        <v>0</v>
      </c>
      <c r="P825" s="4">
        <f>IFERROR(VLOOKUP(CHARGE34562[[#This Row],[NUMERO_UNIQUE]],'DATA NC ST'!A:M,11,0),0)</f>
        <v>0</v>
      </c>
    </row>
    <row r="826" spans="1:16" x14ac:dyDescent="0.25">
      <c r="A826" s="2" t="s">
        <v>5041</v>
      </c>
      <c r="B826" s="2">
        <v>44252.629351851851</v>
      </c>
      <c r="C826" s="2" t="s">
        <v>544</v>
      </c>
      <c r="D826" s="2" t="s">
        <v>2845</v>
      </c>
      <c r="E826" s="8" t="s">
        <v>3821</v>
      </c>
      <c r="F826" s="4">
        <v>9167</v>
      </c>
      <c r="G826" s="4">
        <v>5</v>
      </c>
      <c r="H826" s="10">
        <v>10</v>
      </c>
      <c r="I826" s="2" t="s">
        <v>629</v>
      </c>
      <c r="J826" s="2" t="s">
        <v>654</v>
      </c>
      <c r="K826" s="2" t="s">
        <v>1337</v>
      </c>
      <c r="L826" s="8">
        <v>1</v>
      </c>
      <c r="M826" s="2" t="s">
        <v>265</v>
      </c>
      <c r="N826" s="2" t="s">
        <v>1568</v>
      </c>
      <c r="O826" s="4">
        <f>IFERROR(VLOOKUP(CHARGE34562[[#This Row],[NUMERO_UNIQUE]],'DATA NC ST'!A:M,4,0),0)</f>
        <v>0</v>
      </c>
      <c r="P826" s="4">
        <f>IFERROR(VLOOKUP(CHARGE34562[[#This Row],[NUMERO_UNIQUE]],'DATA NC ST'!A:M,11,0),0)</f>
        <v>0</v>
      </c>
    </row>
    <row r="827" spans="1:16" x14ac:dyDescent="0.25">
      <c r="A827" s="2" t="s">
        <v>4244</v>
      </c>
      <c r="B827" s="2">
        <v>44252.629351851851</v>
      </c>
      <c r="C827" s="2" t="s">
        <v>544</v>
      </c>
      <c r="D827" s="2" t="s">
        <v>2846</v>
      </c>
      <c r="E827" s="8" t="s">
        <v>3822</v>
      </c>
      <c r="F827" s="4">
        <v>9167</v>
      </c>
      <c r="G827" s="4">
        <v>4</v>
      </c>
      <c r="H827" s="10">
        <v>252</v>
      </c>
      <c r="I827" s="2" t="s">
        <v>629</v>
      </c>
      <c r="J827" s="2" t="s">
        <v>654</v>
      </c>
      <c r="K827" s="2" t="s">
        <v>1338</v>
      </c>
      <c r="L827" s="8">
        <v>1</v>
      </c>
      <c r="M827" s="2" t="s">
        <v>28</v>
      </c>
      <c r="N827" s="2" t="s">
        <v>1622</v>
      </c>
      <c r="O827" s="4">
        <f>IFERROR(VLOOKUP(CHARGE34562[[#This Row],[NUMERO_UNIQUE]],'DATA NC ST'!A:M,4,0),0)</f>
        <v>25</v>
      </c>
      <c r="P827" s="4">
        <f>IFERROR(VLOOKUP(CHARGE34562[[#This Row],[NUMERO_UNIQUE]],'DATA NC ST'!A:M,11,0),0)</f>
        <v>0</v>
      </c>
    </row>
    <row r="828" spans="1:16" x14ac:dyDescent="0.25">
      <c r="A828" s="2" t="s">
        <v>5042</v>
      </c>
      <c r="B828" s="2">
        <v>44252.629351851851</v>
      </c>
      <c r="C828" s="2" t="s">
        <v>544</v>
      </c>
      <c r="D828" s="2" t="s">
        <v>2847</v>
      </c>
      <c r="E828" s="8" t="s">
        <v>3823</v>
      </c>
      <c r="F828" s="4">
        <v>9167</v>
      </c>
      <c r="G828" s="4">
        <v>3</v>
      </c>
      <c r="H828" s="10">
        <v>60</v>
      </c>
      <c r="I828" s="2" t="s">
        <v>629</v>
      </c>
      <c r="J828" s="2" t="s">
        <v>654</v>
      </c>
      <c r="K828" s="2" t="s">
        <v>1339</v>
      </c>
      <c r="L828" s="8">
        <v>1</v>
      </c>
      <c r="M828" s="2" t="s">
        <v>2044</v>
      </c>
      <c r="N828" s="2" t="s">
        <v>1941</v>
      </c>
      <c r="O828" s="4">
        <f>IFERROR(VLOOKUP(CHARGE34562[[#This Row],[NUMERO_UNIQUE]],'DATA NC ST'!A:M,4,0),0)</f>
        <v>0</v>
      </c>
      <c r="P828" s="4">
        <f>IFERROR(VLOOKUP(CHARGE34562[[#This Row],[NUMERO_UNIQUE]],'DATA NC ST'!A:M,11,0),0)</f>
        <v>0</v>
      </c>
    </row>
    <row r="829" spans="1:16" x14ac:dyDescent="0.25">
      <c r="A829" s="2" t="s">
        <v>5043</v>
      </c>
      <c r="B829" s="2">
        <v>44252.629351851851</v>
      </c>
      <c r="C829" s="2" t="s">
        <v>544</v>
      </c>
      <c r="D829" s="2" t="s">
        <v>2848</v>
      </c>
      <c r="E829" s="8" t="s">
        <v>3824</v>
      </c>
      <c r="F829" s="4">
        <v>9167</v>
      </c>
      <c r="G829" s="4">
        <v>2</v>
      </c>
      <c r="H829" s="10">
        <v>14</v>
      </c>
      <c r="I829" s="2" t="s">
        <v>629</v>
      </c>
      <c r="J829" s="2" t="s">
        <v>654</v>
      </c>
      <c r="K829" s="2" t="s">
        <v>1340</v>
      </c>
      <c r="L829" s="8">
        <v>1</v>
      </c>
      <c r="M829" s="2" t="s">
        <v>35</v>
      </c>
      <c r="N829" s="2" t="s">
        <v>1562</v>
      </c>
      <c r="O829" s="4">
        <f>IFERROR(VLOOKUP(CHARGE34562[[#This Row],[NUMERO_UNIQUE]],'DATA NC ST'!A:M,4,0),0)</f>
        <v>0</v>
      </c>
      <c r="P829" s="4">
        <f>IFERROR(VLOOKUP(CHARGE34562[[#This Row],[NUMERO_UNIQUE]],'DATA NC ST'!A:M,11,0),0)</f>
        <v>0</v>
      </c>
    </row>
    <row r="830" spans="1:16" x14ac:dyDescent="0.25">
      <c r="A830" s="2" t="s">
        <v>5044</v>
      </c>
      <c r="B830" s="2">
        <v>44252.629351851851</v>
      </c>
      <c r="C830" s="2" t="s">
        <v>544</v>
      </c>
      <c r="D830" s="2" t="s">
        <v>2848</v>
      </c>
      <c r="E830" s="8" t="s">
        <v>3825</v>
      </c>
      <c r="F830" s="4">
        <v>9167</v>
      </c>
      <c r="G830" s="4">
        <v>1</v>
      </c>
      <c r="H830" s="10">
        <v>14</v>
      </c>
      <c r="I830" s="2" t="s">
        <v>629</v>
      </c>
      <c r="J830" s="2" t="s">
        <v>654</v>
      </c>
      <c r="K830" s="2" t="s">
        <v>1340</v>
      </c>
      <c r="L830" s="8">
        <v>2</v>
      </c>
      <c r="M830" s="2" t="s">
        <v>36</v>
      </c>
      <c r="N830" s="2" t="s">
        <v>1562</v>
      </c>
      <c r="O830" s="4">
        <f>IFERROR(VLOOKUP(CHARGE34562[[#This Row],[NUMERO_UNIQUE]],'DATA NC ST'!A:M,4,0),0)</f>
        <v>0</v>
      </c>
      <c r="P830" s="4">
        <f>IFERROR(VLOOKUP(CHARGE34562[[#This Row],[NUMERO_UNIQUE]],'DATA NC ST'!A:M,11,0),0)</f>
        <v>0</v>
      </c>
    </row>
    <row r="831" spans="1:16" x14ac:dyDescent="0.25">
      <c r="A831" s="2" t="s">
        <v>5045</v>
      </c>
      <c r="B831" s="2">
        <v>44252.403564814813</v>
      </c>
      <c r="C831" s="2" t="s">
        <v>545</v>
      </c>
      <c r="D831" s="2" t="s">
        <v>2830</v>
      </c>
      <c r="E831" s="8" t="s">
        <v>3826</v>
      </c>
      <c r="F831" s="4">
        <v>9166</v>
      </c>
      <c r="G831" s="4">
        <v>4</v>
      </c>
      <c r="H831" s="10">
        <v>6</v>
      </c>
      <c r="I831" s="2" t="s">
        <v>629</v>
      </c>
      <c r="J831" s="2" t="s">
        <v>654</v>
      </c>
      <c r="K831" s="2" t="s">
        <v>1341</v>
      </c>
      <c r="L831" s="8">
        <v>1</v>
      </c>
      <c r="M831" s="2" t="s">
        <v>2045</v>
      </c>
      <c r="N831" s="2" t="s">
        <v>2046</v>
      </c>
      <c r="O831" s="4">
        <f>IFERROR(VLOOKUP(CHARGE34562[[#This Row],[NUMERO_UNIQUE]],'DATA NC ST'!A:M,4,0),0)</f>
        <v>0</v>
      </c>
      <c r="P831" s="4">
        <f>IFERROR(VLOOKUP(CHARGE34562[[#This Row],[NUMERO_UNIQUE]],'DATA NC ST'!A:M,11,0),0)</f>
        <v>0</v>
      </c>
    </row>
    <row r="832" spans="1:16" x14ac:dyDescent="0.25">
      <c r="A832" s="2" t="s">
        <v>5046</v>
      </c>
      <c r="B832" s="2">
        <v>44252.403564814813</v>
      </c>
      <c r="C832" s="2" t="s">
        <v>545</v>
      </c>
      <c r="D832" s="2" t="s">
        <v>2849</v>
      </c>
      <c r="E832" s="8" t="s">
        <v>3827</v>
      </c>
      <c r="F832" s="4">
        <v>9166</v>
      </c>
      <c r="G832" s="4">
        <v>3</v>
      </c>
      <c r="H832" s="10">
        <v>60</v>
      </c>
      <c r="I832" s="2" t="s">
        <v>629</v>
      </c>
      <c r="J832" s="2" t="s">
        <v>654</v>
      </c>
      <c r="K832" s="2" t="s">
        <v>1342</v>
      </c>
      <c r="L832" s="8">
        <v>1</v>
      </c>
      <c r="M832" s="2" t="s">
        <v>252</v>
      </c>
      <c r="N832" s="2" t="s">
        <v>2047</v>
      </c>
      <c r="O832" s="4">
        <f>IFERROR(VLOOKUP(CHARGE34562[[#This Row],[NUMERO_UNIQUE]],'DATA NC ST'!A:M,4,0),0)</f>
        <v>0</v>
      </c>
      <c r="P832" s="4">
        <f>IFERROR(VLOOKUP(CHARGE34562[[#This Row],[NUMERO_UNIQUE]],'DATA NC ST'!A:M,11,0),0)</f>
        <v>0</v>
      </c>
    </row>
    <row r="833" spans="1:16" x14ac:dyDescent="0.25">
      <c r="A833" s="2" t="s">
        <v>5047</v>
      </c>
      <c r="B833" s="2">
        <v>44252.403564814813</v>
      </c>
      <c r="C833" s="2" t="s">
        <v>545</v>
      </c>
      <c r="D833" s="2" t="s">
        <v>2850</v>
      </c>
      <c r="E833" s="8" t="s">
        <v>3828</v>
      </c>
      <c r="F833" s="4">
        <v>9166</v>
      </c>
      <c r="G833" s="4">
        <v>2</v>
      </c>
      <c r="H833" s="10">
        <v>44</v>
      </c>
      <c r="I833" s="2" t="s">
        <v>629</v>
      </c>
      <c r="J833" s="2" t="s">
        <v>654</v>
      </c>
      <c r="K833" s="2" t="s">
        <v>1343</v>
      </c>
      <c r="L833" s="8">
        <v>1</v>
      </c>
      <c r="M833" s="2" t="s">
        <v>163</v>
      </c>
      <c r="N833" s="2" t="s">
        <v>1666</v>
      </c>
      <c r="O833" s="4">
        <f>IFERROR(VLOOKUP(CHARGE34562[[#This Row],[NUMERO_UNIQUE]],'DATA NC ST'!A:M,4,0),0)</f>
        <v>0</v>
      </c>
      <c r="P833" s="4">
        <f>IFERROR(VLOOKUP(CHARGE34562[[#This Row],[NUMERO_UNIQUE]],'DATA NC ST'!A:M,11,0),0)</f>
        <v>0</v>
      </c>
    </row>
    <row r="834" spans="1:16" x14ac:dyDescent="0.25">
      <c r="A834" s="2" t="s">
        <v>5048</v>
      </c>
      <c r="B834" s="2">
        <v>44252.403564814813</v>
      </c>
      <c r="C834" s="2" t="s">
        <v>545</v>
      </c>
      <c r="D834" s="2" t="s">
        <v>2851</v>
      </c>
      <c r="E834" s="8" t="s">
        <v>3829</v>
      </c>
      <c r="F834" s="4">
        <v>9166</v>
      </c>
      <c r="G834" s="4">
        <v>1</v>
      </c>
      <c r="H834" s="10">
        <v>16</v>
      </c>
      <c r="I834" s="2" t="s">
        <v>629</v>
      </c>
      <c r="J834" s="2" t="s">
        <v>654</v>
      </c>
      <c r="K834" s="2" t="s">
        <v>1344</v>
      </c>
      <c r="L834" s="8">
        <v>1</v>
      </c>
      <c r="M834" s="2" t="s">
        <v>244</v>
      </c>
      <c r="N834" s="2" t="s">
        <v>1568</v>
      </c>
      <c r="O834" s="4">
        <f>IFERROR(VLOOKUP(CHARGE34562[[#This Row],[NUMERO_UNIQUE]],'DATA NC ST'!A:M,4,0),0)</f>
        <v>0</v>
      </c>
      <c r="P834" s="4">
        <f>IFERROR(VLOOKUP(CHARGE34562[[#This Row],[NUMERO_UNIQUE]],'DATA NC ST'!A:M,11,0),0)</f>
        <v>0</v>
      </c>
    </row>
    <row r="835" spans="1:16" x14ac:dyDescent="0.25">
      <c r="A835" s="2" t="s">
        <v>4243</v>
      </c>
      <c r="B835" s="2">
        <v>44252.360729166663</v>
      </c>
      <c r="C835" s="2" t="s">
        <v>546</v>
      </c>
      <c r="D835" s="2" t="s">
        <v>2852</v>
      </c>
      <c r="E835" s="8" t="s">
        <v>3487</v>
      </c>
      <c r="F835" s="4">
        <v>9165</v>
      </c>
      <c r="G835" s="4">
        <v>1</v>
      </c>
      <c r="H835" s="10">
        <v>98</v>
      </c>
      <c r="I835" s="2" t="s">
        <v>631</v>
      </c>
      <c r="J835" s="2" t="s">
        <v>654</v>
      </c>
      <c r="K835" s="2" t="s">
        <v>1345</v>
      </c>
      <c r="L835" s="8">
        <v>1</v>
      </c>
      <c r="M835" s="2" t="s">
        <v>168</v>
      </c>
      <c r="N835" s="2" t="s">
        <v>1865</v>
      </c>
      <c r="O835" s="4">
        <f>IFERROR(VLOOKUP(CHARGE34562[[#This Row],[NUMERO_UNIQUE]],'DATA NC ST'!A:M,4,0),0)</f>
        <v>7</v>
      </c>
      <c r="P835" s="4">
        <f>IFERROR(VLOOKUP(CHARGE34562[[#This Row],[NUMERO_UNIQUE]],'DATA NC ST'!A:M,11,0),0)</f>
        <v>7</v>
      </c>
    </row>
    <row r="836" spans="1:16" x14ac:dyDescent="0.25">
      <c r="A836" s="2" t="s">
        <v>5049</v>
      </c>
      <c r="B836" s="2">
        <v>44250.448530092595</v>
      </c>
      <c r="C836" s="2" t="s">
        <v>547</v>
      </c>
      <c r="D836" s="2" t="s">
        <v>2853</v>
      </c>
      <c r="E836" s="8" t="s">
        <v>3830</v>
      </c>
      <c r="F836" s="4">
        <v>9163</v>
      </c>
      <c r="G836" s="4">
        <v>4</v>
      </c>
      <c r="H836" s="10">
        <v>63</v>
      </c>
      <c r="I836" s="2" t="s">
        <v>629</v>
      </c>
      <c r="J836" s="2" t="s">
        <v>654</v>
      </c>
      <c r="K836" s="2" t="s">
        <v>1346</v>
      </c>
      <c r="L836" s="8">
        <v>1</v>
      </c>
      <c r="M836" s="2" t="s">
        <v>169</v>
      </c>
      <c r="N836" s="2" t="s">
        <v>1919</v>
      </c>
      <c r="O836" s="4">
        <f>IFERROR(VLOOKUP(CHARGE34562[[#This Row],[NUMERO_UNIQUE]],'DATA NC ST'!A:M,4,0),0)</f>
        <v>0</v>
      </c>
      <c r="P836" s="4">
        <f>IFERROR(VLOOKUP(CHARGE34562[[#This Row],[NUMERO_UNIQUE]],'DATA NC ST'!A:M,11,0),0)</f>
        <v>0</v>
      </c>
    </row>
    <row r="837" spans="1:16" x14ac:dyDescent="0.25">
      <c r="A837" s="2" t="s">
        <v>5050</v>
      </c>
      <c r="B837" s="2">
        <v>44250.448530092595</v>
      </c>
      <c r="C837" s="2" t="s">
        <v>547</v>
      </c>
      <c r="D837" s="2" t="s">
        <v>2854</v>
      </c>
      <c r="E837" s="8" t="s">
        <v>3831</v>
      </c>
      <c r="F837" s="4">
        <v>9163</v>
      </c>
      <c r="G837" s="4">
        <v>3</v>
      </c>
      <c r="H837" s="10">
        <v>126</v>
      </c>
      <c r="I837" s="2" t="s">
        <v>629</v>
      </c>
      <c r="J837" s="2" t="s">
        <v>654</v>
      </c>
      <c r="K837" s="2" t="s">
        <v>1347</v>
      </c>
      <c r="L837" s="8">
        <v>1</v>
      </c>
      <c r="M837" s="2" t="s">
        <v>9</v>
      </c>
      <c r="N837" s="2" t="s">
        <v>1745</v>
      </c>
      <c r="O837" s="4">
        <f>IFERROR(VLOOKUP(CHARGE34562[[#This Row],[NUMERO_UNIQUE]],'DATA NC ST'!A:M,4,0),0)</f>
        <v>0</v>
      </c>
      <c r="P837" s="4">
        <f>IFERROR(VLOOKUP(CHARGE34562[[#This Row],[NUMERO_UNIQUE]],'DATA NC ST'!A:M,11,0),0)</f>
        <v>0</v>
      </c>
    </row>
    <row r="838" spans="1:16" x14ac:dyDescent="0.25">
      <c r="A838" s="2" t="s">
        <v>5051</v>
      </c>
      <c r="B838" s="2">
        <v>44250.448530092595</v>
      </c>
      <c r="C838" s="2" t="s">
        <v>547</v>
      </c>
      <c r="D838" s="2" t="s">
        <v>2855</v>
      </c>
      <c r="E838" s="8" t="s">
        <v>3832</v>
      </c>
      <c r="F838" s="4">
        <v>9163</v>
      </c>
      <c r="G838" s="4">
        <v>2</v>
      </c>
      <c r="H838" s="10">
        <v>6</v>
      </c>
      <c r="I838" s="2" t="s">
        <v>629</v>
      </c>
      <c r="J838" s="2" t="s">
        <v>654</v>
      </c>
      <c r="K838" s="2" t="s">
        <v>1348</v>
      </c>
      <c r="L838" s="8">
        <v>1</v>
      </c>
      <c r="M838" s="2" t="s">
        <v>2048</v>
      </c>
      <c r="N838" s="2" t="s">
        <v>2049</v>
      </c>
      <c r="O838" s="4">
        <f>IFERROR(VLOOKUP(CHARGE34562[[#This Row],[NUMERO_UNIQUE]],'DATA NC ST'!A:M,4,0),0)</f>
        <v>0</v>
      </c>
      <c r="P838" s="4">
        <f>IFERROR(VLOOKUP(CHARGE34562[[#This Row],[NUMERO_UNIQUE]],'DATA NC ST'!A:M,11,0),0)</f>
        <v>0</v>
      </c>
    </row>
    <row r="839" spans="1:16" x14ac:dyDescent="0.25">
      <c r="A839" s="2" t="s">
        <v>5052</v>
      </c>
      <c r="B839" s="2">
        <v>44250.448530092595</v>
      </c>
      <c r="C839" s="2" t="s">
        <v>547</v>
      </c>
      <c r="D839" s="2" t="s">
        <v>2856</v>
      </c>
      <c r="E839" s="8" t="s">
        <v>3833</v>
      </c>
      <c r="F839" s="4">
        <v>9163</v>
      </c>
      <c r="G839" s="4">
        <v>1</v>
      </c>
      <c r="H839" s="10">
        <v>70</v>
      </c>
      <c r="I839" s="2" t="s">
        <v>629</v>
      </c>
      <c r="J839" s="2" t="s">
        <v>654</v>
      </c>
      <c r="K839" s="2" t="s">
        <v>1349</v>
      </c>
      <c r="L839" s="8">
        <v>1</v>
      </c>
      <c r="M839" s="2" t="s">
        <v>2050</v>
      </c>
      <c r="N839" s="2" t="s">
        <v>1606</v>
      </c>
      <c r="O839" s="4">
        <f>IFERROR(VLOOKUP(CHARGE34562[[#This Row],[NUMERO_UNIQUE]],'DATA NC ST'!A:M,4,0),0)</f>
        <v>0</v>
      </c>
      <c r="P839" s="4">
        <f>IFERROR(VLOOKUP(CHARGE34562[[#This Row],[NUMERO_UNIQUE]],'DATA NC ST'!A:M,11,0),0)</f>
        <v>0</v>
      </c>
    </row>
    <row r="840" spans="1:16" x14ac:dyDescent="0.25">
      <c r="A840" s="2" t="s">
        <v>4246</v>
      </c>
      <c r="B840" s="2">
        <v>44249.621157407404</v>
      </c>
      <c r="C840" s="2" t="s">
        <v>548</v>
      </c>
      <c r="D840" s="2" t="s">
        <v>2857</v>
      </c>
      <c r="E840" s="8" t="s">
        <v>3834</v>
      </c>
      <c r="F840" s="4">
        <v>9162</v>
      </c>
      <c r="G840" s="4">
        <v>2</v>
      </c>
      <c r="H840" s="10">
        <v>83</v>
      </c>
      <c r="I840" s="2" t="s">
        <v>635</v>
      </c>
      <c r="J840" s="2" t="s">
        <v>654</v>
      </c>
      <c r="K840" s="2" t="s">
        <v>1350</v>
      </c>
      <c r="L840" s="8">
        <v>1</v>
      </c>
      <c r="M840" s="2" t="s">
        <v>14</v>
      </c>
      <c r="N840" s="2" t="s">
        <v>1635</v>
      </c>
      <c r="O840" s="4">
        <f>IFERROR(VLOOKUP(CHARGE34562[[#This Row],[NUMERO_UNIQUE]],'DATA NC ST'!A:M,4,0),0)</f>
        <v>25</v>
      </c>
      <c r="P840" s="4">
        <f>IFERROR(VLOOKUP(CHARGE34562[[#This Row],[NUMERO_UNIQUE]],'DATA NC ST'!A:M,11,0),0)</f>
        <v>25</v>
      </c>
    </row>
    <row r="841" spans="1:16" x14ac:dyDescent="0.25">
      <c r="A841" s="2" t="s">
        <v>5053</v>
      </c>
      <c r="B841" s="2">
        <v>44249.621157407404</v>
      </c>
      <c r="C841" s="2" t="s">
        <v>548</v>
      </c>
      <c r="D841" s="2" t="s">
        <v>2858</v>
      </c>
      <c r="E841" s="8" t="s">
        <v>3835</v>
      </c>
      <c r="F841" s="4">
        <v>9162</v>
      </c>
      <c r="G841" s="4">
        <v>1</v>
      </c>
      <c r="H841" s="10">
        <v>115</v>
      </c>
      <c r="I841" s="2" t="s">
        <v>635</v>
      </c>
      <c r="J841" s="2" t="s">
        <v>654</v>
      </c>
      <c r="K841" s="2" t="s">
        <v>1351</v>
      </c>
      <c r="L841" s="8">
        <v>1</v>
      </c>
      <c r="M841" s="2" t="s">
        <v>124</v>
      </c>
      <c r="N841" s="2" t="s">
        <v>1635</v>
      </c>
      <c r="O841" s="4">
        <f>IFERROR(VLOOKUP(CHARGE34562[[#This Row],[NUMERO_UNIQUE]],'DATA NC ST'!A:M,4,0),0)</f>
        <v>0</v>
      </c>
      <c r="P841" s="4">
        <f>IFERROR(VLOOKUP(CHARGE34562[[#This Row],[NUMERO_UNIQUE]],'DATA NC ST'!A:M,11,0),0)</f>
        <v>0</v>
      </c>
    </row>
    <row r="842" spans="1:16" x14ac:dyDescent="0.25">
      <c r="A842" s="2" t="s">
        <v>5054</v>
      </c>
      <c r="B842" s="2">
        <v>44249.447453703702</v>
      </c>
      <c r="C842" s="2" t="s">
        <v>549</v>
      </c>
      <c r="D842" s="2" t="s">
        <v>2859</v>
      </c>
      <c r="E842" s="8" t="s">
        <v>3836</v>
      </c>
      <c r="F842" s="4">
        <v>9160</v>
      </c>
      <c r="G842" s="4">
        <v>1</v>
      </c>
      <c r="H842" s="10">
        <v>30</v>
      </c>
      <c r="I842" s="2" t="s">
        <v>630</v>
      </c>
      <c r="J842" s="2" t="s">
        <v>654</v>
      </c>
      <c r="K842" s="2" t="s">
        <v>1352</v>
      </c>
      <c r="L842" s="8">
        <v>1</v>
      </c>
      <c r="M842" s="2" t="s">
        <v>2051</v>
      </c>
      <c r="N842" s="2" t="s">
        <v>2052</v>
      </c>
      <c r="O842" s="4">
        <f>IFERROR(VLOOKUP(CHARGE34562[[#This Row],[NUMERO_UNIQUE]],'DATA NC ST'!A:M,4,0),0)</f>
        <v>0</v>
      </c>
      <c r="P842" s="4">
        <f>IFERROR(VLOOKUP(CHARGE34562[[#This Row],[NUMERO_UNIQUE]],'DATA NC ST'!A:M,11,0),0)</f>
        <v>0</v>
      </c>
    </row>
    <row r="843" spans="1:16" x14ac:dyDescent="0.25">
      <c r="A843" s="2" t="s">
        <v>5055</v>
      </c>
      <c r="B843" s="2">
        <v>44245.481215277781</v>
      </c>
      <c r="C843" s="2" t="s">
        <v>550</v>
      </c>
      <c r="D843" s="2" t="s">
        <v>2860</v>
      </c>
      <c r="E843" s="8" t="s">
        <v>3837</v>
      </c>
      <c r="F843" s="4">
        <v>9158</v>
      </c>
      <c r="G843" s="4">
        <v>1</v>
      </c>
      <c r="H843" s="10">
        <v>42</v>
      </c>
      <c r="I843" s="2" t="s">
        <v>631</v>
      </c>
      <c r="J843" s="2" t="s">
        <v>654</v>
      </c>
      <c r="K843" s="2" t="s">
        <v>1353</v>
      </c>
      <c r="L843" s="8">
        <v>1</v>
      </c>
      <c r="M843" s="2" t="s">
        <v>2053</v>
      </c>
      <c r="N843" s="2" t="s">
        <v>2054</v>
      </c>
      <c r="O843" s="4">
        <f>IFERROR(VLOOKUP(CHARGE34562[[#This Row],[NUMERO_UNIQUE]],'DATA NC ST'!A:M,4,0),0)</f>
        <v>0</v>
      </c>
      <c r="P843" s="4">
        <f>IFERROR(VLOOKUP(CHARGE34562[[#This Row],[NUMERO_UNIQUE]],'DATA NC ST'!A:M,11,0),0)</f>
        <v>0</v>
      </c>
    </row>
    <row r="844" spans="1:16" x14ac:dyDescent="0.25">
      <c r="A844" s="2" t="s">
        <v>5056</v>
      </c>
      <c r="B844" s="2">
        <v>44244.573344907411</v>
      </c>
      <c r="C844" s="2" t="s">
        <v>551</v>
      </c>
      <c r="D844" s="2" t="s">
        <v>2861</v>
      </c>
      <c r="E844" s="8" t="s">
        <v>3838</v>
      </c>
      <c r="F844" s="4">
        <v>9157</v>
      </c>
      <c r="G844" s="4">
        <v>5</v>
      </c>
      <c r="H844" s="10">
        <v>6</v>
      </c>
      <c r="I844" s="2" t="s">
        <v>629</v>
      </c>
      <c r="J844" s="2" t="s">
        <v>654</v>
      </c>
      <c r="K844" s="2" t="s">
        <v>1354</v>
      </c>
      <c r="L844" s="8">
        <v>1</v>
      </c>
      <c r="M844" s="2" t="s">
        <v>109</v>
      </c>
      <c r="N844" s="2" t="s">
        <v>1667</v>
      </c>
      <c r="O844" s="4">
        <f>IFERROR(VLOOKUP(CHARGE34562[[#This Row],[NUMERO_UNIQUE]],'DATA NC ST'!A:M,4,0),0)</f>
        <v>0</v>
      </c>
      <c r="P844" s="4">
        <f>IFERROR(VLOOKUP(CHARGE34562[[#This Row],[NUMERO_UNIQUE]],'DATA NC ST'!A:M,11,0),0)</f>
        <v>0</v>
      </c>
    </row>
    <row r="845" spans="1:16" x14ac:dyDescent="0.25">
      <c r="A845" s="2" t="s">
        <v>5057</v>
      </c>
      <c r="B845" s="2">
        <v>44244.573344907411</v>
      </c>
      <c r="C845" s="2" t="s">
        <v>551</v>
      </c>
      <c r="D845" s="2" t="s">
        <v>2862</v>
      </c>
      <c r="E845" s="8" t="s">
        <v>3839</v>
      </c>
      <c r="F845" s="4">
        <v>9157</v>
      </c>
      <c r="G845" s="4">
        <v>4</v>
      </c>
      <c r="H845" s="10">
        <v>18</v>
      </c>
      <c r="I845" s="2" t="s">
        <v>629</v>
      </c>
      <c r="J845" s="2" t="s">
        <v>654</v>
      </c>
      <c r="K845" s="2" t="s">
        <v>1355</v>
      </c>
      <c r="L845" s="8">
        <v>1</v>
      </c>
      <c r="M845" s="2" t="s">
        <v>20</v>
      </c>
      <c r="N845" s="2" t="s">
        <v>1828</v>
      </c>
      <c r="O845" s="4">
        <f>IFERROR(VLOOKUP(CHARGE34562[[#This Row],[NUMERO_UNIQUE]],'DATA NC ST'!A:M,4,0),0)</f>
        <v>0</v>
      </c>
      <c r="P845" s="4">
        <f>IFERROR(VLOOKUP(CHARGE34562[[#This Row],[NUMERO_UNIQUE]],'DATA NC ST'!A:M,11,0),0)</f>
        <v>0</v>
      </c>
    </row>
    <row r="846" spans="1:16" x14ac:dyDescent="0.25">
      <c r="A846" s="2" t="s">
        <v>5058</v>
      </c>
      <c r="B846" s="2">
        <v>44244.573344907411</v>
      </c>
      <c r="C846" s="2" t="s">
        <v>551</v>
      </c>
      <c r="D846" s="2" t="s">
        <v>2863</v>
      </c>
      <c r="E846" s="8" t="s">
        <v>3840</v>
      </c>
      <c r="F846" s="4">
        <v>9157</v>
      </c>
      <c r="G846" s="4">
        <v>3</v>
      </c>
      <c r="H846" s="10">
        <v>6</v>
      </c>
      <c r="I846" s="2" t="s">
        <v>629</v>
      </c>
      <c r="J846" s="2" t="s">
        <v>654</v>
      </c>
      <c r="K846" s="2" t="s">
        <v>1356</v>
      </c>
      <c r="L846" s="8">
        <v>1</v>
      </c>
      <c r="M846" s="2" t="s">
        <v>2055</v>
      </c>
      <c r="N846" s="2" t="s">
        <v>2056</v>
      </c>
      <c r="O846" s="4">
        <f>IFERROR(VLOOKUP(CHARGE34562[[#This Row],[NUMERO_UNIQUE]],'DATA NC ST'!A:M,4,0),0)</f>
        <v>0</v>
      </c>
      <c r="P846" s="4">
        <f>IFERROR(VLOOKUP(CHARGE34562[[#This Row],[NUMERO_UNIQUE]],'DATA NC ST'!A:M,11,0),0)</f>
        <v>0</v>
      </c>
    </row>
    <row r="847" spans="1:16" x14ac:dyDescent="0.25">
      <c r="A847" s="2" t="s">
        <v>5059</v>
      </c>
      <c r="B847" s="2">
        <v>44244.573344907411</v>
      </c>
      <c r="C847" s="2" t="s">
        <v>551</v>
      </c>
      <c r="D847" s="2" t="s">
        <v>2864</v>
      </c>
      <c r="E847" s="8" t="s">
        <v>3841</v>
      </c>
      <c r="F847" s="4">
        <v>9157</v>
      </c>
      <c r="G847" s="4">
        <v>2</v>
      </c>
      <c r="H847" s="10">
        <v>18</v>
      </c>
      <c r="I847" s="2" t="s">
        <v>629</v>
      </c>
      <c r="J847" s="2" t="s">
        <v>654</v>
      </c>
      <c r="K847" s="2" t="s">
        <v>1357</v>
      </c>
      <c r="L847" s="8">
        <v>1</v>
      </c>
      <c r="M847" s="2" t="s">
        <v>2057</v>
      </c>
      <c r="N847" s="2" t="s">
        <v>1566</v>
      </c>
      <c r="O847" s="4">
        <f>IFERROR(VLOOKUP(CHARGE34562[[#This Row],[NUMERO_UNIQUE]],'DATA NC ST'!A:M,4,0),0)</f>
        <v>0</v>
      </c>
      <c r="P847" s="4">
        <f>IFERROR(VLOOKUP(CHARGE34562[[#This Row],[NUMERO_UNIQUE]],'DATA NC ST'!A:M,11,0),0)</f>
        <v>0</v>
      </c>
    </row>
    <row r="848" spans="1:16" x14ac:dyDescent="0.25">
      <c r="A848" s="2" t="s">
        <v>5060</v>
      </c>
      <c r="B848" s="2">
        <v>44244.573344907411</v>
      </c>
      <c r="C848" s="2" t="s">
        <v>551</v>
      </c>
      <c r="D848" s="2" t="s">
        <v>2865</v>
      </c>
      <c r="E848" s="8" t="s">
        <v>3842</v>
      </c>
      <c r="F848" s="4">
        <v>9157</v>
      </c>
      <c r="G848" s="4">
        <v>1</v>
      </c>
      <c r="H848" s="10">
        <v>4</v>
      </c>
      <c r="I848" s="2" t="s">
        <v>629</v>
      </c>
      <c r="J848" s="2" t="s">
        <v>654</v>
      </c>
      <c r="K848" s="2" t="s">
        <v>1358</v>
      </c>
      <c r="L848" s="8">
        <v>1</v>
      </c>
      <c r="M848" s="2" t="s">
        <v>2058</v>
      </c>
      <c r="N848" s="2" t="s">
        <v>1742</v>
      </c>
      <c r="O848" s="4">
        <f>IFERROR(VLOOKUP(CHARGE34562[[#This Row],[NUMERO_UNIQUE]],'DATA NC ST'!A:M,4,0),0)</f>
        <v>0</v>
      </c>
      <c r="P848" s="4">
        <f>IFERROR(VLOOKUP(CHARGE34562[[#This Row],[NUMERO_UNIQUE]],'DATA NC ST'!A:M,11,0),0)</f>
        <v>0</v>
      </c>
    </row>
    <row r="849" spans="1:16" x14ac:dyDescent="0.25">
      <c r="A849" s="2" t="s">
        <v>5061</v>
      </c>
      <c r="B849" s="2">
        <v>44244.568726851852</v>
      </c>
      <c r="C849" s="2" t="s">
        <v>552</v>
      </c>
      <c r="D849" s="2" t="s">
        <v>2864</v>
      </c>
      <c r="E849" s="8" t="s">
        <v>3843</v>
      </c>
      <c r="F849" s="4">
        <v>9156</v>
      </c>
      <c r="G849" s="4">
        <v>4</v>
      </c>
      <c r="H849" s="10">
        <v>18</v>
      </c>
      <c r="I849" s="2" t="s">
        <v>629</v>
      </c>
      <c r="J849" s="2" t="s">
        <v>654</v>
      </c>
      <c r="K849" s="2" t="s">
        <v>1357</v>
      </c>
      <c r="L849" s="8">
        <v>2</v>
      </c>
      <c r="M849" s="2" t="s">
        <v>2059</v>
      </c>
      <c r="N849" s="2" t="s">
        <v>1566</v>
      </c>
      <c r="O849" s="4">
        <f>IFERROR(VLOOKUP(CHARGE34562[[#This Row],[NUMERO_UNIQUE]],'DATA NC ST'!A:M,4,0),0)</f>
        <v>0</v>
      </c>
      <c r="P849" s="4">
        <f>IFERROR(VLOOKUP(CHARGE34562[[#This Row],[NUMERO_UNIQUE]],'DATA NC ST'!A:M,11,0),0)</f>
        <v>0</v>
      </c>
    </row>
    <row r="850" spans="1:16" x14ac:dyDescent="0.25">
      <c r="A850" s="2" t="s">
        <v>5062</v>
      </c>
      <c r="B850" s="2">
        <v>44244.568726851852</v>
      </c>
      <c r="C850" s="2" t="s">
        <v>552</v>
      </c>
      <c r="D850" s="2" t="s">
        <v>2866</v>
      </c>
      <c r="E850" s="8" t="s">
        <v>3844</v>
      </c>
      <c r="F850" s="4">
        <v>9156</v>
      </c>
      <c r="G850" s="4">
        <v>3</v>
      </c>
      <c r="H850" s="10">
        <v>20</v>
      </c>
      <c r="I850" s="2" t="s">
        <v>629</v>
      </c>
      <c r="J850" s="2" t="s">
        <v>654</v>
      </c>
      <c r="K850" s="2" t="s">
        <v>1359</v>
      </c>
      <c r="L850" s="8">
        <v>1</v>
      </c>
      <c r="M850" s="2" t="s">
        <v>70</v>
      </c>
      <c r="N850" s="2" t="s">
        <v>1954</v>
      </c>
      <c r="O850" s="4">
        <f>IFERROR(VLOOKUP(CHARGE34562[[#This Row],[NUMERO_UNIQUE]],'DATA NC ST'!A:M,4,0),0)</f>
        <v>0</v>
      </c>
      <c r="P850" s="4">
        <f>IFERROR(VLOOKUP(CHARGE34562[[#This Row],[NUMERO_UNIQUE]],'DATA NC ST'!A:M,11,0),0)</f>
        <v>0</v>
      </c>
    </row>
    <row r="851" spans="1:16" x14ac:dyDescent="0.25">
      <c r="A851" s="2" t="s">
        <v>5063</v>
      </c>
      <c r="B851" s="2">
        <v>44244.568726851852</v>
      </c>
      <c r="C851" s="2" t="s">
        <v>552</v>
      </c>
      <c r="D851" s="2" t="s">
        <v>2867</v>
      </c>
      <c r="E851" s="8" t="s">
        <v>3845</v>
      </c>
      <c r="F851" s="4">
        <v>9156</v>
      </c>
      <c r="G851" s="4">
        <v>2</v>
      </c>
      <c r="H851" s="10">
        <v>48</v>
      </c>
      <c r="I851" s="2" t="s">
        <v>629</v>
      </c>
      <c r="J851" s="2" t="s">
        <v>654</v>
      </c>
      <c r="K851" s="2" t="s">
        <v>1360</v>
      </c>
      <c r="L851" s="8">
        <v>1</v>
      </c>
      <c r="M851" s="2" t="s">
        <v>122</v>
      </c>
      <c r="N851" s="2" t="s">
        <v>1749</v>
      </c>
      <c r="O851" s="4">
        <f>IFERROR(VLOOKUP(CHARGE34562[[#This Row],[NUMERO_UNIQUE]],'DATA NC ST'!A:M,4,0),0)</f>
        <v>0</v>
      </c>
      <c r="P851" s="4">
        <f>IFERROR(VLOOKUP(CHARGE34562[[#This Row],[NUMERO_UNIQUE]],'DATA NC ST'!A:M,11,0),0)</f>
        <v>0</v>
      </c>
    </row>
    <row r="852" spans="1:16" x14ac:dyDescent="0.25">
      <c r="A852" s="2" t="s">
        <v>5064</v>
      </c>
      <c r="B852" s="2">
        <v>44244.568726851852</v>
      </c>
      <c r="C852" s="2" t="s">
        <v>552</v>
      </c>
      <c r="D852" s="2" t="s">
        <v>2868</v>
      </c>
      <c r="E852" s="8" t="s">
        <v>3846</v>
      </c>
      <c r="F852" s="4">
        <v>9156</v>
      </c>
      <c r="G852" s="4">
        <v>1</v>
      </c>
      <c r="H852" s="10">
        <v>36</v>
      </c>
      <c r="I852" s="2" t="s">
        <v>629</v>
      </c>
      <c r="J852" s="2" t="s">
        <v>654</v>
      </c>
      <c r="K852" s="2" t="s">
        <v>1361</v>
      </c>
      <c r="L852" s="8">
        <v>1</v>
      </c>
      <c r="M852" s="2" t="s">
        <v>1947</v>
      </c>
      <c r="N852" s="2" t="s">
        <v>1948</v>
      </c>
      <c r="O852" s="4">
        <f>IFERROR(VLOOKUP(CHARGE34562[[#This Row],[NUMERO_UNIQUE]],'DATA NC ST'!A:M,4,0),0)</f>
        <v>0</v>
      </c>
      <c r="P852" s="4">
        <f>IFERROR(VLOOKUP(CHARGE34562[[#This Row],[NUMERO_UNIQUE]],'DATA NC ST'!A:M,11,0),0)</f>
        <v>0</v>
      </c>
    </row>
    <row r="853" spans="1:16" x14ac:dyDescent="0.25">
      <c r="A853" s="2" t="s">
        <v>4239</v>
      </c>
      <c r="B853" s="2">
        <v>44244.447129629632</v>
      </c>
      <c r="C853" s="2" t="s">
        <v>553</v>
      </c>
      <c r="D853" s="2" t="s">
        <v>2869</v>
      </c>
      <c r="E853" s="8" t="s">
        <v>3847</v>
      </c>
      <c r="F853" s="4">
        <v>9155</v>
      </c>
      <c r="G853" s="4">
        <v>2</v>
      </c>
      <c r="H853" s="10">
        <v>12</v>
      </c>
      <c r="I853" s="2" t="s">
        <v>630</v>
      </c>
      <c r="J853" s="2" t="s">
        <v>654</v>
      </c>
      <c r="K853" s="2" t="s">
        <v>1362</v>
      </c>
      <c r="L853" s="8">
        <v>2</v>
      </c>
      <c r="M853" s="2" t="s">
        <v>113</v>
      </c>
      <c r="N853" s="2" t="s">
        <v>1737</v>
      </c>
      <c r="O853" s="4">
        <f>IFERROR(VLOOKUP(CHARGE34562[[#This Row],[NUMERO_UNIQUE]],'DATA NC ST'!A:M,4,0),0)</f>
        <v>6</v>
      </c>
      <c r="P853" s="4">
        <f>IFERROR(VLOOKUP(CHARGE34562[[#This Row],[NUMERO_UNIQUE]],'DATA NC ST'!A:M,11,0),0)</f>
        <v>6</v>
      </c>
    </row>
    <row r="854" spans="1:16" x14ac:dyDescent="0.25">
      <c r="A854" s="2" t="s">
        <v>4238</v>
      </c>
      <c r="B854" s="2">
        <v>44244.447129629632</v>
      </c>
      <c r="C854" s="2" t="s">
        <v>553</v>
      </c>
      <c r="D854" s="2" t="s">
        <v>2870</v>
      </c>
      <c r="E854" s="8" t="s">
        <v>3848</v>
      </c>
      <c r="F854" s="4">
        <v>9155</v>
      </c>
      <c r="G854" s="4">
        <v>1</v>
      </c>
      <c r="H854" s="10">
        <v>12</v>
      </c>
      <c r="I854" s="2" t="s">
        <v>630</v>
      </c>
      <c r="J854" s="2" t="s">
        <v>654</v>
      </c>
      <c r="K854" s="2" t="s">
        <v>1362</v>
      </c>
      <c r="L854" s="8">
        <v>1</v>
      </c>
      <c r="M854" s="2" t="s">
        <v>113</v>
      </c>
      <c r="N854" s="2" t="s">
        <v>1737</v>
      </c>
      <c r="O854" s="4">
        <f>IFERROR(VLOOKUP(CHARGE34562[[#This Row],[NUMERO_UNIQUE]],'DATA NC ST'!A:M,4,0),0)</f>
        <v>3</v>
      </c>
      <c r="P854" s="4">
        <f>IFERROR(VLOOKUP(CHARGE34562[[#This Row],[NUMERO_UNIQUE]],'DATA NC ST'!A:M,11,0),0)</f>
        <v>3</v>
      </c>
    </row>
    <row r="855" spans="1:16" x14ac:dyDescent="0.25">
      <c r="A855" s="2" t="s">
        <v>5065</v>
      </c>
      <c r="B855" s="2">
        <v>44243.468993055554</v>
      </c>
      <c r="C855" s="2" t="s">
        <v>554</v>
      </c>
      <c r="D855" s="2" t="s">
        <v>2871</v>
      </c>
      <c r="E855" s="8" t="s">
        <v>3849</v>
      </c>
      <c r="F855" s="4">
        <v>9154</v>
      </c>
      <c r="G855" s="4">
        <v>3</v>
      </c>
      <c r="H855" s="10">
        <v>36</v>
      </c>
      <c r="I855" s="2" t="s">
        <v>630</v>
      </c>
      <c r="J855" s="2" t="s">
        <v>654</v>
      </c>
      <c r="K855" s="2" t="s">
        <v>1363</v>
      </c>
      <c r="L855" s="8">
        <v>1</v>
      </c>
      <c r="M855" s="2" t="s">
        <v>2060</v>
      </c>
      <c r="N855" s="2" t="s">
        <v>1931</v>
      </c>
      <c r="O855" s="4">
        <f>IFERROR(VLOOKUP(CHARGE34562[[#This Row],[NUMERO_UNIQUE]],'DATA NC ST'!A:M,4,0),0)</f>
        <v>0</v>
      </c>
      <c r="P855" s="4">
        <f>IFERROR(VLOOKUP(CHARGE34562[[#This Row],[NUMERO_UNIQUE]],'DATA NC ST'!A:M,11,0),0)</f>
        <v>0</v>
      </c>
    </row>
    <row r="856" spans="1:16" x14ac:dyDescent="0.25">
      <c r="A856" s="2" t="s">
        <v>5066</v>
      </c>
      <c r="B856" s="2">
        <v>44243.468993055554</v>
      </c>
      <c r="C856" s="2" t="s">
        <v>554</v>
      </c>
      <c r="D856" s="2" t="s">
        <v>2872</v>
      </c>
      <c r="E856" s="8" t="s">
        <v>3850</v>
      </c>
      <c r="F856" s="4">
        <v>9154</v>
      </c>
      <c r="G856" s="4">
        <v>2</v>
      </c>
      <c r="H856" s="10">
        <v>11</v>
      </c>
      <c r="I856" s="2" t="s">
        <v>630</v>
      </c>
      <c r="J856" s="2" t="s">
        <v>654</v>
      </c>
      <c r="K856" s="2" t="s">
        <v>1364</v>
      </c>
      <c r="L856" s="8">
        <v>1</v>
      </c>
      <c r="M856" s="2" t="s">
        <v>2061</v>
      </c>
      <c r="N856" s="2" t="s">
        <v>2062</v>
      </c>
      <c r="O856" s="4">
        <f>IFERROR(VLOOKUP(CHARGE34562[[#This Row],[NUMERO_UNIQUE]],'DATA NC ST'!A:M,4,0),0)</f>
        <v>0</v>
      </c>
      <c r="P856" s="4">
        <f>IFERROR(VLOOKUP(CHARGE34562[[#This Row],[NUMERO_UNIQUE]],'DATA NC ST'!A:M,11,0),0)</f>
        <v>0</v>
      </c>
    </row>
    <row r="857" spans="1:16" x14ac:dyDescent="0.25">
      <c r="A857" s="2" t="s">
        <v>4240</v>
      </c>
      <c r="B857" s="2">
        <v>44243.468993055554</v>
      </c>
      <c r="C857" s="2" t="s">
        <v>554</v>
      </c>
      <c r="D857" s="2" t="s">
        <v>2873</v>
      </c>
      <c r="E857" s="8" t="s">
        <v>3851</v>
      </c>
      <c r="F857" s="4">
        <v>9154</v>
      </c>
      <c r="G857" s="4">
        <v>1</v>
      </c>
      <c r="H857" s="10">
        <v>8</v>
      </c>
      <c r="I857" s="2" t="s">
        <v>630</v>
      </c>
      <c r="J857" s="2" t="s">
        <v>654</v>
      </c>
      <c r="K857" s="2" t="s">
        <v>1365</v>
      </c>
      <c r="L857" s="8">
        <v>1</v>
      </c>
      <c r="M857" s="2" t="s">
        <v>260</v>
      </c>
      <c r="N857" s="2" t="s">
        <v>1734</v>
      </c>
      <c r="O857" s="4">
        <f>IFERROR(VLOOKUP(CHARGE34562[[#This Row],[NUMERO_UNIQUE]],'DATA NC ST'!A:M,4,0),0)</f>
        <v>8</v>
      </c>
      <c r="P857" s="4">
        <f>IFERROR(VLOOKUP(CHARGE34562[[#This Row],[NUMERO_UNIQUE]],'DATA NC ST'!A:M,11,0),0)</f>
        <v>8</v>
      </c>
    </row>
    <row r="858" spans="1:16" x14ac:dyDescent="0.25">
      <c r="A858" s="2" t="s">
        <v>5067</v>
      </c>
      <c r="B858" s="2">
        <v>44243.465092592596</v>
      </c>
      <c r="C858" s="2" t="s">
        <v>555</v>
      </c>
      <c r="D858" s="2" t="s">
        <v>2874</v>
      </c>
      <c r="E858" s="8" t="s">
        <v>3852</v>
      </c>
      <c r="F858" s="4">
        <v>9153</v>
      </c>
      <c r="G858" s="4">
        <v>4</v>
      </c>
      <c r="H858" s="10">
        <v>15</v>
      </c>
      <c r="I858" s="2" t="s">
        <v>629</v>
      </c>
      <c r="J858" s="2" t="s">
        <v>654</v>
      </c>
      <c r="K858" s="2" t="s">
        <v>1366</v>
      </c>
      <c r="L858" s="8">
        <v>1</v>
      </c>
      <c r="M858" s="2" t="s">
        <v>187</v>
      </c>
      <c r="N858" s="2" t="s">
        <v>1805</v>
      </c>
      <c r="O858" s="4">
        <f>IFERROR(VLOOKUP(CHARGE34562[[#This Row],[NUMERO_UNIQUE]],'DATA NC ST'!A:M,4,0),0)</f>
        <v>0</v>
      </c>
      <c r="P858" s="4">
        <f>IFERROR(VLOOKUP(CHARGE34562[[#This Row],[NUMERO_UNIQUE]],'DATA NC ST'!A:M,11,0),0)</f>
        <v>0</v>
      </c>
    </row>
    <row r="859" spans="1:16" x14ac:dyDescent="0.25">
      <c r="A859" s="2" t="s">
        <v>5068</v>
      </c>
      <c r="B859" s="2">
        <v>44243.465092592596</v>
      </c>
      <c r="C859" s="2" t="s">
        <v>555</v>
      </c>
      <c r="D859" s="2" t="s">
        <v>2875</v>
      </c>
      <c r="E859" s="8" t="s">
        <v>3853</v>
      </c>
      <c r="F859" s="4">
        <v>9153</v>
      </c>
      <c r="G859" s="4">
        <v>3</v>
      </c>
      <c r="H859" s="10">
        <v>142</v>
      </c>
      <c r="I859" s="2" t="s">
        <v>629</v>
      </c>
      <c r="J859" s="2" t="s">
        <v>654</v>
      </c>
      <c r="K859" s="2" t="s">
        <v>1367</v>
      </c>
      <c r="L859" s="8">
        <v>1</v>
      </c>
      <c r="M859" s="2" t="s">
        <v>24</v>
      </c>
      <c r="N859" s="2" t="s">
        <v>1571</v>
      </c>
      <c r="O859" s="4">
        <f>IFERROR(VLOOKUP(CHARGE34562[[#This Row],[NUMERO_UNIQUE]],'DATA NC ST'!A:M,4,0),0)</f>
        <v>0</v>
      </c>
      <c r="P859" s="4">
        <f>IFERROR(VLOOKUP(CHARGE34562[[#This Row],[NUMERO_UNIQUE]],'DATA NC ST'!A:M,11,0),0)</f>
        <v>0</v>
      </c>
    </row>
    <row r="860" spans="1:16" x14ac:dyDescent="0.25">
      <c r="A860" s="2" t="s">
        <v>5069</v>
      </c>
      <c r="B860" s="2">
        <v>44243.465092592596</v>
      </c>
      <c r="C860" s="2" t="s">
        <v>555</v>
      </c>
      <c r="D860" s="2" t="s">
        <v>2876</v>
      </c>
      <c r="E860" s="8" t="s">
        <v>3854</v>
      </c>
      <c r="F860" s="4">
        <v>9153</v>
      </c>
      <c r="G860" s="4">
        <v>2</v>
      </c>
      <c r="H860" s="10">
        <v>9</v>
      </c>
      <c r="I860" s="2" t="s">
        <v>629</v>
      </c>
      <c r="J860" s="2" t="s">
        <v>654</v>
      </c>
      <c r="K860" s="2" t="s">
        <v>1368</v>
      </c>
      <c r="L860" s="8">
        <v>1</v>
      </c>
      <c r="M860" s="2" t="s">
        <v>2063</v>
      </c>
      <c r="N860" s="2" t="s">
        <v>1660</v>
      </c>
      <c r="O860" s="4">
        <f>IFERROR(VLOOKUP(CHARGE34562[[#This Row],[NUMERO_UNIQUE]],'DATA NC ST'!A:M,4,0),0)</f>
        <v>0</v>
      </c>
      <c r="P860" s="4">
        <f>IFERROR(VLOOKUP(CHARGE34562[[#This Row],[NUMERO_UNIQUE]],'DATA NC ST'!A:M,11,0),0)</f>
        <v>0</v>
      </c>
    </row>
    <row r="861" spans="1:16" x14ac:dyDescent="0.25">
      <c r="A861" s="2" t="s">
        <v>5070</v>
      </c>
      <c r="B861" s="2">
        <v>44243.465092592596</v>
      </c>
      <c r="C861" s="2" t="s">
        <v>555</v>
      </c>
      <c r="D861" s="2" t="s">
        <v>2877</v>
      </c>
      <c r="E861" s="8" t="s">
        <v>3855</v>
      </c>
      <c r="F861" s="4">
        <v>9153</v>
      </c>
      <c r="G861" s="4">
        <v>1</v>
      </c>
      <c r="H861" s="10">
        <v>92</v>
      </c>
      <c r="I861" s="2" t="s">
        <v>629</v>
      </c>
      <c r="J861" s="2" t="s">
        <v>654</v>
      </c>
      <c r="K861" s="2" t="s">
        <v>1369</v>
      </c>
      <c r="L861" s="8">
        <v>1</v>
      </c>
      <c r="M861" s="2" t="s">
        <v>248</v>
      </c>
      <c r="N861" s="2" t="s">
        <v>1941</v>
      </c>
      <c r="O861" s="4">
        <f>IFERROR(VLOOKUP(CHARGE34562[[#This Row],[NUMERO_UNIQUE]],'DATA NC ST'!A:M,4,0),0)</f>
        <v>0</v>
      </c>
      <c r="P861" s="4">
        <f>IFERROR(VLOOKUP(CHARGE34562[[#This Row],[NUMERO_UNIQUE]],'DATA NC ST'!A:M,11,0),0)</f>
        <v>0</v>
      </c>
    </row>
    <row r="862" spans="1:16" x14ac:dyDescent="0.25">
      <c r="A862" s="2" t="s">
        <v>5071</v>
      </c>
      <c r="B862" s="2">
        <v>44242.660474537035</v>
      </c>
      <c r="C862" s="2" t="s">
        <v>556</v>
      </c>
      <c r="D862" s="2" t="s">
        <v>2878</v>
      </c>
      <c r="E862" s="8" t="s">
        <v>3856</v>
      </c>
      <c r="F862" s="4">
        <v>9151</v>
      </c>
      <c r="G862" s="4">
        <v>5</v>
      </c>
      <c r="H862" s="10">
        <v>13</v>
      </c>
      <c r="I862" s="2" t="s">
        <v>629</v>
      </c>
      <c r="J862" s="2" t="s">
        <v>654</v>
      </c>
      <c r="K862" s="2" t="s">
        <v>1370</v>
      </c>
      <c r="L862" s="8">
        <v>1</v>
      </c>
      <c r="M862" s="2" t="s">
        <v>1772</v>
      </c>
      <c r="N862" s="2" t="s">
        <v>1773</v>
      </c>
      <c r="O862" s="4">
        <f>IFERROR(VLOOKUP(CHARGE34562[[#This Row],[NUMERO_UNIQUE]],'DATA NC ST'!A:M,4,0),0)</f>
        <v>0</v>
      </c>
      <c r="P862" s="4">
        <f>IFERROR(VLOOKUP(CHARGE34562[[#This Row],[NUMERO_UNIQUE]],'DATA NC ST'!A:M,11,0),0)</f>
        <v>0</v>
      </c>
    </row>
    <row r="863" spans="1:16" x14ac:dyDescent="0.25">
      <c r="A863" s="2" t="s">
        <v>5072</v>
      </c>
      <c r="B863" s="2">
        <v>44242.660474537035</v>
      </c>
      <c r="C863" s="2" t="s">
        <v>556</v>
      </c>
      <c r="D863" s="2" t="s">
        <v>2879</v>
      </c>
      <c r="E863" s="8" t="s">
        <v>3857</v>
      </c>
      <c r="F863" s="4">
        <v>9151</v>
      </c>
      <c r="G863" s="4">
        <v>4</v>
      </c>
      <c r="H863" s="10">
        <v>5</v>
      </c>
      <c r="I863" s="2" t="s">
        <v>629</v>
      </c>
      <c r="J863" s="2" t="s">
        <v>654</v>
      </c>
      <c r="K863" s="2" t="s">
        <v>1371</v>
      </c>
      <c r="L863" s="8">
        <v>1</v>
      </c>
      <c r="M863" s="2" t="s">
        <v>2064</v>
      </c>
      <c r="N863" s="2" t="s">
        <v>2065</v>
      </c>
      <c r="O863" s="4">
        <f>IFERROR(VLOOKUP(CHARGE34562[[#This Row],[NUMERO_UNIQUE]],'DATA NC ST'!A:M,4,0),0)</f>
        <v>0</v>
      </c>
      <c r="P863" s="4">
        <f>IFERROR(VLOOKUP(CHARGE34562[[#This Row],[NUMERO_UNIQUE]],'DATA NC ST'!A:M,11,0),0)</f>
        <v>0</v>
      </c>
    </row>
    <row r="864" spans="1:16" x14ac:dyDescent="0.25">
      <c r="A864" s="2" t="s">
        <v>5073</v>
      </c>
      <c r="B864" s="2">
        <v>44242.660474537035</v>
      </c>
      <c r="C864" s="2" t="s">
        <v>556</v>
      </c>
      <c r="D864" s="2" t="s">
        <v>2880</v>
      </c>
      <c r="E864" s="8" t="s">
        <v>3858</v>
      </c>
      <c r="F864" s="4">
        <v>9151</v>
      </c>
      <c r="G864" s="4">
        <v>3</v>
      </c>
      <c r="H864" s="10">
        <v>46</v>
      </c>
      <c r="I864" s="2" t="s">
        <v>629</v>
      </c>
      <c r="J864" s="2" t="s">
        <v>654</v>
      </c>
      <c r="K864" s="2" t="s">
        <v>1372</v>
      </c>
      <c r="L864" s="8">
        <v>1</v>
      </c>
      <c r="M864" s="2" t="s">
        <v>2066</v>
      </c>
      <c r="N864" s="2" t="s">
        <v>1621</v>
      </c>
      <c r="O864" s="4">
        <f>IFERROR(VLOOKUP(CHARGE34562[[#This Row],[NUMERO_UNIQUE]],'DATA NC ST'!A:M,4,0),0)</f>
        <v>0</v>
      </c>
      <c r="P864" s="4">
        <f>IFERROR(VLOOKUP(CHARGE34562[[#This Row],[NUMERO_UNIQUE]],'DATA NC ST'!A:M,11,0),0)</f>
        <v>0</v>
      </c>
    </row>
    <row r="865" spans="1:16" x14ac:dyDescent="0.25">
      <c r="A865" s="2" t="s">
        <v>5074</v>
      </c>
      <c r="B865" s="2">
        <v>44242.660474537035</v>
      </c>
      <c r="C865" s="2" t="s">
        <v>556</v>
      </c>
      <c r="D865" s="2" t="s">
        <v>2881</v>
      </c>
      <c r="E865" s="8" t="s">
        <v>3859</v>
      </c>
      <c r="F865" s="4">
        <v>9151</v>
      </c>
      <c r="G865" s="4">
        <v>2</v>
      </c>
      <c r="H865" s="10">
        <v>47</v>
      </c>
      <c r="I865" s="2" t="s">
        <v>629</v>
      </c>
      <c r="J865" s="2" t="s">
        <v>654</v>
      </c>
      <c r="K865" s="2" t="s">
        <v>1373</v>
      </c>
      <c r="L865" s="8">
        <v>1</v>
      </c>
      <c r="M865" s="2" t="s">
        <v>209</v>
      </c>
      <c r="N865" s="2" t="s">
        <v>1643</v>
      </c>
      <c r="O865" s="4">
        <f>IFERROR(VLOOKUP(CHARGE34562[[#This Row],[NUMERO_UNIQUE]],'DATA NC ST'!A:M,4,0),0)</f>
        <v>0</v>
      </c>
      <c r="P865" s="4">
        <f>IFERROR(VLOOKUP(CHARGE34562[[#This Row],[NUMERO_UNIQUE]],'DATA NC ST'!A:M,11,0),0)</f>
        <v>0</v>
      </c>
    </row>
    <row r="866" spans="1:16" x14ac:dyDescent="0.25">
      <c r="A866" s="2" t="s">
        <v>5075</v>
      </c>
      <c r="B866" s="2">
        <v>44242.660474537035</v>
      </c>
      <c r="C866" s="2" t="s">
        <v>556</v>
      </c>
      <c r="D866" s="2" t="s">
        <v>2882</v>
      </c>
      <c r="E866" s="8" t="s">
        <v>3860</v>
      </c>
      <c r="F866" s="4">
        <v>9151</v>
      </c>
      <c r="G866" s="4">
        <v>1</v>
      </c>
      <c r="H866" s="10">
        <v>30</v>
      </c>
      <c r="I866" s="2" t="s">
        <v>629</v>
      </c>
      <c r="J866" s="2" t="s">
        <v>654</v>
      </c>
      <c r="K866" s="2" t="s">
        <v>1374</v>
      </c>
      <c r="L866" s="8">
        <v>1</v>
      </c>
      <c r="M866" s="2" t="s">
        <v>49</v>
      </c>
      <c r="N866" s="2" t="s">
        <v>1759</v>
      </c>
      <c r="O866" s="4">
        <f>IFERROR(VLOOKUP(CHARGE34562[[#This Row],[NUMERO_UNIQUE]],'DATA NC ST'!A:M,4,0),0)</f>
        <v>0</v>
      </c>
      <c r="P866" s="4">
        <f>IFERROR(VLOOKUP(CHARGE34562[[#This Row],[NUMERO_UNIQUE]],'DATA NC ST'!A:M,11,0),0)</f>
        <v>0</v>
      </c>
    </row>
    <row r="867" spans="1:16" x14ac:dyDescent="0.25">
      <c r="A867" s="2" t="s">
        <v>5076</v>
      </c>
      <c r="B867" s="2">
        <v>44242.646238425928</v>
      </c>
      <c r="C867" s="2" t="s">
        <v>557</v>
      </c>
      <c r="D867" s="2" t="s">
        <v>2883</v>
      </c>
      <c r="E867" s="8" t="s">
        <v>3861</v>
      </c>
      <c r="F867" s="4">
        <v>9150</v>
      </c>
      <c r="G867" s="4">
        <v>1</v>
      </c>
      <c r="H867" s="10">
        <v>24</v>
      </c>
      <c r="I867" s="2" t="s">
        <v>630</v>
      </c>
      <c r="J867" s="2" t="s">
        <v>654</v>
      </c>
      <c r="K867" s="2" t="s">
        <v>1375</v>
      </c>
      <c r="L867" s="8">
        <v>1</v>
      </c>
      <c r="M867" s="2" t="s">
        <v>168</v>
      </c>
      <c r="N867" s="2" t="s">
        <v>1865</v>
      </c>
      <c r="O867" s="4">
        <f>IFERROR(VLOOKUP(CHARGE34562[[#This Row],[NUMERO_UNIQUE]],'DATA NC ST'!A:M,4,0),0)</f>
        <v>0</v>
      </c>
      <c r="P867" s="4">
        <f>IFERROR(VLOOKUP(CHARGE34562[[#This Row],[NUMERO_UNIQUE]],'DATA NC ST'!A:M,11,0),0)</f>
        <v>0</v>
      </c>
    </row>
    <row r="868" spans="1:16" x14ac:dyDescent="0.25">
      <c r="A868" s="2" t="s">
        <v>5077</v>
      </c>
      <c r="B868" s="2">
        <v>44242.529803240737</v>
      </c>
      <c r="C868" s="2" t="s">
        <v>558</v>
      </c>
      <c r="D868" s="2" t="s">
        <v>2884</v>
      </c>
      <c r="E868" s="8" t="s">
        <v>3862</v>
      </c>
      <c r="F868" s="4">
        <v>9149</v>
      </c>
      <c r="G868" s="4">
        <v>8</v>
      </c>
      <c r="H868" s="10">
        <v>10</v>
      </c>
      <c r="I868" s="2" t="s">
        <v>629</v>
      </c>
      <c r="J868" s="2" t="s">
        <v>654</v>
      </c>
      <c r="K868" s="2" t="s">
        <v>1376</v>
      </c>
      <c r="L868" s="8">
        <v>1</v>
      </c>
      <c r="M868" s="2" t="s">
        <v>1730</v>
      </c>
      <c r="N868" s="2" t="s">
        <v>1566</v>
      </c>
      <c r="O868" s="4">
        <f>IFERROR(VLOOKUP(CHARGE34562[[#This Row],[NUMERO_UNIQUE]],'DATA NC ST'!A:M,4,0),0)</f>
        <v>0</v>
      </c>
      <c r="P868" s="4">
        <f>IFERROR(VLOOKUP(CHARGE34562[[#This Row],[NUMERO_UNIQUE]],'DATA NC ST'!A:M,11,0),0)</f>
        <v>0</v>
      </c>
    </row>
    <row r="869" spans="1:16" x14ac:dyDescent="0.25">
      <c r="A869" s="2" t="s">
        <v>4249</v>
      </c>
      <c r="B869" s="2">
        <v>44242.529803240737</v>
      </c>
      <c r="C869" s="2" t="s">
        <v>558</v>
      </c>
      <c r="D869" s="2" t="s">
        <v>2885</v>
      </c>
      <c r="E869" s="8" t="s">
        <v>3863</v>
      </c>
      <c r="F869" s="4">
        <v>9149</v>
      </c>
      <c r="G869" s="4">
        <v>7</v>
      </c>
      <c r="H869" s="10">
        <v>117</v>
      </c>
      <c r="I869" s="2" t="s">
        <v>629</v>
      </c>
      <c r="J869" s="2" t="s">
        <v>654</v>
      </c>
      <c r="K869" s="2" t="s">
        <v>1377</v>
      </c>
      <c r="L869" s="8">
        <v>1</v>
      </c>
      <c r="M869" s="2" t="s">
        <v>2</v>
      </c>
      <c r="N869" s="2" t="s">
        <v>1599</v>
      </c>
      <c r="O869" s="4">
        <f>IFERROR(VLOOKUP(CHARGE34562[[#This Row],[NUMERO_UNIQUE]],'DATA NC ST'!A:M,4,0),0)</f>
        <v>31</v>
      </c>
      <c r="P869" s="4">
        <f>IFERROR(VLOOKUP(CHARGE34562[[#This Row],[NUMERO_UNIQUE]],'DATA NC ST'!A:M,11,0),0)</f>
        <v>31</v>
      </c>
    </row>
    <row r="870" spans="1:16" x14ac:dyDescent="0.25">
      <c r="A870" s="2" t="s">
        <v>5078</v>
      </c>
      <c r="B870" s="2">
        <v>44242.529803240737</v>
      </c>
      <c r="C870" s="2" t="s">
        <v>558</v>
      </c>
      <c r="D870" s="2" t="s">
        <v>2886</v>
      </c>
      <c r="E870" s="8" t="s">
        <v>3864</v>
      </c>
      <c r="F870" s="4">
        <v>9149</v>
      </c>
      <c r="G870" s="4">
        <v>6</v>
      </c>
      <c r="H870" s="10">
        <v>25</v>
      </c>
      <c r="I870" s="2" t="s">
        <v>629</v>
      </c>
      <c r="J870" s="2" t="s">
        <v>654</v>
      </c>
      <c r="K870" s="2" t="s">
        <v>1378</v>
      </c>
      <c r="L870" s="8">
        <v>1</v>
      </c>
      <c r="M870" s="2" t="s">
        <v>217</v>
      </c>
      <c r="N870" s="2" t="s">
        <v>1568</v>
      </c>
      <c r="O870" s="4">
        <f>IFERROR(VLOOKUP(CHARGE34562[[#This Row],[NUMERO_UNIQUE]],'DATA NC ST'!A:M,4,0),0)</f>
        <v>0</v>
      </c>
      <c r="P870" s="4">
        <f>IFERROR(VLOOKUP(CHARGE34562[[#This Row],[NUMERO_UNIQUE]],'DATA NC ST'!A:M,11,0),0)</f>
        <v>0</v>
      </c>
    </row>
    <row r="871" spans="1:16" x14ac:dyDescent="0.25">
      <c r="A871" s="2" t="s">
        <v>5079</v>
      </c>
      <c r="B871" s="2">
        <v>44242.529803240737</v>
      </c>
      <c r="C871" s="2" t="s">
        <v>558</v>
      </c>
      <c r="D871" s="2" t="s">
        <v>2887</v>
      </c>
      <c r="E871" s="8" t="s">
        <v>3865</v>
      </c>
      <c r="F871" s="4">
        <v>9149</v>
      </c>
      <c r="G871" s="4">
        <v>5</v>
      </c>
      <c r="H871" s="10">
        <v>114</v>
      </c>
      <c r="I871" s="2" t="s">
        <v>629</v>
      </c>
      <c r="J871" s="2" t="s">
        <v>654</v>
      </c>
      <c r="K871" s="2" t="s">
        <v>1379</v>
      </c>
      <c r="L871" s="8">
        <v>1</v>
      </c>
      <c r="M871" s="2" t="s">
        <v>118</v>
      </c>
      <c r="N871" s="2" t="s">
        <v>1562</v>
      </c>
      <c r="O871" s="4">
        <f>IFERROR(VLOOKUP(CHARGE34562[[#This Row],[NUMERO_UNIQUE]],'DATA NC ST'!A:M,4,0),0)</f>
        <v>0</v>
      </c>
      <c r="P871" s="4">
        <f>IFERROR(VLOOKUP(CHARGE34562[[#This Row],[NUMERO_UNIQUE]],'DATA NC ST'!A:M,11,0),0)</f>
        <v>0</v>
      </c>
    </row>
    <row r="872" spans="1:16" x14ac:dyDescent="0.25">
      <c r="A872" s="2" t="s">
        <v>5080</v>
      </c>
      <c r="B872" s="2">
        <v>44242.529803240737</v>
      </c>
      <c r="C872" s="2" t="s">
        <v>558</v>
      </c>
      <c r="D872" s="2" t="s">
        <v>2888</v>
      </c>
      <c r="E872" s="8" t="s">
        <v>3866</v>
      </c>
      <c r="F872" s="4">
        <v>9149</v>
      </c>
      <c r="G872" s="4">
        <v>4</v>
      </c>
      <c r="H872" s="10">
        <v>16</v>
      </c>
      <c r="I872" s="2" t="s">
        <v>629</v>
      </c>
      <c r="J872" s="2" t="s">
        <v>654</v>
      </c>
      <c r="K872" s="2" t="s">
        <v>1380</v>
      </c>
      <c r="L872" s="8">
        <v>1</v>
      </c>
      <c r="M872" s="2" t="s">
        <v>112</v>
      </c>
      <c r="N872" s="2" t="s">
        <v>1776</v>
      </c>
      <c r="O872" s="4">
        <f>IFERROR(VLOOKUP(CHARGE34562[[#This Row],[NUMERO_UNIQUE]],'DATA NC ST'!A:M,4,0),0)</f>
        <v>0</v>
      </c>
      <c r="P872" s="4">
        <f>IFERROR(VLOOKUP(CHARGE34562[[#This Row],[NUMERO_UNIQUE]],'DATA NC ST'!A:M,11,0),0)</f>
        <v>0</v>
      </c>
    </row>
    <row r="873" spans="1:16" x14ac:dyDescent="0.25">
      <c r="A873" s="2" t="s">
        <v>5081</v>
      </c>
      <c r="B873" s="2">
        <v>44242.529803240737</v>
      </c>
      <c r="C873" s="2" t="s">
        <v>558</v>
      </c>
      <c r="D873" s="2" t="s">
        <v>2889</v>
      </c>
      <c r="E873" s="8" t="s">
        <v>3867</v>
      </c>
      <c r="F873" s="4">
        <v>9149</v>
      </c>
      <c r="G873" s="4">
        <v>3</v>
      </c>
      <c r="H873" s="10">
        <v>12</v>
      </c>
      <c r="I873" s="2" t="s">
        <v>629</v>
      </c>
      <c r="J873" s="2" t="s">
        <v>654</v>
      </c>
      <c r="K873" s="2" t="s">
        <v>1381</v>
      </c>
      <c r="L873" s="8">
        <v>1</v>
      </c>
      <c r="M873" s="2" t="s">
        <v>19</v>
      </c>
      <c r="N873" s="2" t="s">
        <v>1696</v>
      </c>
      <c r="O873" s="4">
        <f>IFERROR(VLOOKUP(CHARGE34562[[#This Row],[NUMERO_UNIQUE]],'DATA NC ST'!A:M,4,0),0)</f>
        <v>0</v>
      </c>
      <c r="P873" s="4">
        <f>IFERROR(VLOOKUP(CHARGE34562[[#This Row],[NUMERO_UNIQUE]],'DATA NC ST'!A:M,11,0),0)</f>
        <v>0</v>
      </c>
    </row>
    <row r="874" spans="1:16" x14ac:dyDescent="0.25">
      <c r="A874" s="2" t="s">
        <v>5082</v>
      </c>
      <c r="B874" s="2">
        <v>44242.529803240737</v>
      </c>
      <c r="C874" s="2" t="s">
        <v>558</v>
      </c>
      <c r="D874" s="2" t="s">
        <v>2890</v>
      </c>
      <c r="E874" s="8" t="s">
        <v>3868</v>
      </c>
      <c r="F874" s="4">
        <v>9149</v>
      </c>
      <c r="G874" s="4">
        <v>2</v>
      </c>
      <c r="H874" s="10">
        <v>2</v>
      </c>
      <c r="I874" s="2" t="s">
        <v>629</v>
      </c>
      <c r="J874" s="2" t="s">
        <v>654</v>
      </c>
      <c r="K874" s="2" t="s">
        <v>1382</v>
      </c>
      <c r="L874" s="8">
        <v>1</v>
      </c>
      <c r="M874" s="2" t="s">
        <v>2067</v>
      </c>
      <c r="N874" s="2" t="s">
        <v>2065</v>
      </c>
      <c r="O874" s="4">
        <f>IFERROR(VLOOKUP(CHARGE34562[[#This Row],[NUMERO_UNIQUE]],'DATA NC ST'!A:M,4,0),0)</f>
        <v>0</v>
      </c>
      <c r="P874" s="4">
        <f>IFERROR(VLOOKUP(CHARGE34562[[#This Row],[NUMERO_UNIQUE]],'DATA NC ST'!A:M,11,0),0)</f>
        <v>0</v>
      </c>
    </row>
    <row r="875" spans="1:16" x14ac:dyDescent="0.25">
      <c r="A875" s="2" t="s">
        <v>5083</v>
      </c>
      <c r="B875" s="2">
        <v>44242.529803240737</v>
      </c>
      <c r="C875" s="2" t="s">
        <v>558</v>
      </c>
      <c r="D875" s="2" t="s">
        <v>2891</v>
      </c>
      <c r="E875" s="8" t="s">
        <v>3869</v>
      </c>
      <c r="F875" s="4">
        <v>9149</v>
      </c>
      <c r="G875" s="4">
        <v>1</v>
      </c>
      <c r="H875" s="10">
        <v>6</v>
      </c>
      <c r="I875" s="2" t="s">
        <v>629</v>
      </c>
      <c r="J875" s="2" t="s">
        <v>654</v>
      </c>
      <c r="K875" s="2" t="s">
        <v>1383</v>
      </c>
      <c r="L875" s="8">
        <v>1</v>
      </c>
      <c r="M875" s="2" t="s">
        <v>1741</v>
      </c>
      <c r="N875" s="2" t="s">
        <v>1742</v>
      </c>
      <c r="O875" s="4">
        <f>IFERROR(VLOOKUP(CHARGE34562[[#This Row],[NUMERO_UNIQUE]],'DATA NC ST'!A:M,4,0),0)</f>
        <v>0</v>
      </c>
      <c r="P875" s="4">
        <f>IFERROR(VLOOKUP(CHARGE34562[[#This Row],[NUMERO_UNIQUE]],'DATA NC ST'!A:M,11,0),0)</f>
        <v>0</v>
      </c>
    </row>
    <row r="876" spans="1:16" x14ac:dyDescent="0.25">
      <c r="A876" s="2" t="s">
        <v>5084</v>
      </c>
      <c r="B876" s="2">
        <v>44242.48233796296</v>
      </c>
      <c r="C876" s="2" t="s">
        <v>559</v>
      </c>
      <c r="D876" s="2" t="s">
        <v>2892</v>
      </c>
      <c r="E876" s="8" t="s">
        <v>3870</v>
      </c>
      <c r="F876" s="4">
        <v>9148</v>
      </c>
      <c r="G876" s="4">
        <v>6</v>
      </c>
      <c r="H876" s="10">
        <v>42</v>
      </c>
      <c r="I876" s="2" t="s">
        <v>629</v>
      </c>
      <c r="J876" s="2" t="s">
        <v>654</v>
      </c>
      <c r="K876" s="2" t="s">
        <v>1384</v>
      </c>
      <c r="L876" s="8">
        <v>1</v>
      </c>
      <c r="M876" s="2" t="s">
        <v>1641</v>
      </c>
      <c r="N876" s="2" t="s">
        <v>1642</v>
      </c>
      <c r="O876" s="4">
        <f>IFERROR(VLOOKUP(CHARGE34562[[#This Row],[NUMERO_UNIQUE]],'DATA NC ST'!A:M,4,0),0)</f>
        <v>0</v>
      </c>
      <c r="P876" s="4">
        <f>IFERROR(VLOOKUP(CHARGE34562[[#This Row],[NUMERO_UNIQUE]],'DATA NC ST'!A:M,11,0),0)</f>
        <v>0</v>
      </c>
    </row>
    <row r="877" spans="1:16" x14ac:dyDescent="0.25">
      <c r="A877" s="2" t="s">
        <v>5085</v>
      </c>
      <c r="B877" s="2">
        <v>44242.48233796296</v>
      </c>
      <c r="C877" s="2" t="s">
        <v>559</v>
      </c>
      <c r="D877" s="2" t="s">
        <v>2893</v>
      </c>
      <c r="E877" s="8" t="s">
        <v>3871</v>
      </c>
      <c r="F877" s="4">
        <v>9148</v>
      </c>
      <c r="G877" s="4">
        <v>5</v>
      </c>
      <c r="H877" s="10">
        <v>18</v>
      </c>
      <c r="I877" s="2" t="s">
        <v>629</v>
      </c>
      <c r="J877" s="2" t="s">
        <v>654</v>
      </c>
      <c r="K877" s="2" t="s">
        <v>1385</v>
      </c>
      <c r="L877" s="8">
        <v>1</v>
      </c>
      <c r="M877" s="2" t="s">
        <v>2068</v>
      </c>
      <c r="N877" s="2" t="s">
        <v>2069</v>
      </c>
      <c r="O877" s="4">
        <f>IFERROR(VLOOKUP(CHARGE34562[[#This Row],[NUMERO_UNIQUE]],'DATA NC ST'!A:M,4,0),0)</f>
        <v>0</v>
      </c>
      <c r="P877" s="4">
        <f>IFERROR(VLOOKUP(CHARGE34562[[#This Row],[NUMERO_UNIQUE]],'DATA NC ST'!A:M,11,0),0)</f>
        <v>0</v>
      </c>
    </row>
    <row r="878" spans="1:16" x14ac:dyDescent="0.25">
      <c r="A878" s="2" t="s">
        <v>5086</v>
      </c>
      <c r="B878" s="2">
        <v>44242.48233796296</v>
      </c>
      <c r="C878" s="2" t="s">
        <v>559</v>
      </c>
      <c r="D878" s="2" t="s">
        <v>2894</v>
      </c>
      <c r="E878" s="8" t="s">
        <v>3872</v>
      </c>
      <c r="F878" s="4">
        <v>9148</v>
      </c>
      <c r="G878" s="4">
        <v>4</v>
      </c>
      <c r="H878" s="10">
        <v>12</v>
      </c>
      <c r="I878" s="2" t="s">
        <v>629</v>
      </c>
      <c r="J878" s="2" t="s">
        <v>654</v>
      </c>
      <c r="K878" s="2" t="s">
        <v>1386</v>
      </c>
      <c r="L878" s="8">
        <v>2</v>
      </c>
      <c r="M878" s="2" t="s">
        <v>2070</v>
      </c>
      <c r="N878" s="2" t="s">
        <v>2071</v>
      </c>
      <c r="O878" s="4">
        <f>IFERROR(VLOOKUP(CHARGE34562[[#This Row],[NUMERO_UNIQUE]],'DATA NC ST'!A:M,4,0),0)</f>
        <v>0</v>
      </c>
      <c r="P878" s="4">
        <f>IFERROR(VLOOKUP(CHARGE34562[[#This Row],[NUMERO_UNIQUE]],'DATA NC ST'!A:M,11,0),0)</f>
        <v>0</v>
      </c>
    </row>
    <row r="879" spans="1:16" x14ac:dyDescent="0.25">
      <c r="A879" s="2" t="s">
        <v>5087</v>
      </c>
      <c r="B879" s="2">
        <v>44242.48233796296</v>
      </c>
      <c r="C879" s="2" t="s">
        <v>559</v>
      </c>
      <c r="D879" s="2" t="s">
        <v>2894</v>
      </c>
      <c r="E879" s="8" t="s">
        <v>3873</v>
      </c>
      <c r="F879" s="4">
        <v>9148</v>
      </c>
      <c r="G879" s="4">
        <v>3</v>
      </c>
      <c r="H879" s="10">
        <v>12</v>
      </c>
      <c r="I879" s="2" t="s">
        <v>629</v>
      </c>
      <c r="J879" s="2" t="s">
        <v>654</v>
      </c>
      <c r="K879" s="2" t="s">
        <v>1386</v>
      </c>
      <c r="L879" s="8">
        <v>1</v>
      </c>
      <c r="M879" s="2" t="s">
        <v>230</v>
      </c>
      <c r="N879" s="2" t="s">
        <v>2071</v>
      </c>
      <c r="O879" s="4">
        <f>IFERROR(VLOOKUP(CHARGE34562[[#This Row],[NUMERO_UNIQUE]],'DATA NC ST'!A:M,4,0),0)</f>
        <v>0</v>
      </c>
      <c r="P879" s="4">
        <f>IFERROR(VLOOKUP(CHARGE34562[[#This Row],[NUMERO_UNIQUE]],'DATA NC ST'!A:M,11,0),0)</f>
        <v>0</v>
      </c>
    </row>
    <row r="880" spans="1:16" x14ac:dyDescent="0.25">
      <c r="A880" s="2" t="s">
        <v>5088</v>
      </c>
      <c r="B880" s="2">
        <v>44242.48233796296</v>
      </c>
      <c r="C880" s="2" t="s">
        <v>559</v>
      </c>
      <c r="D880" s="2" t="s">
        <v>2895</v>
      </c>
      <c r="E880" s="8" t="s">
        <v>3874</v>
      </c>
      <c r="F880" s="4">
        <v>9148</v>
      </c>
      <c r="G880" s="4">
        <v>2</v>
      </c>
      <c r="H880" s="10">
        <v>21</v>
      </c>
      <c r="I880" s="2" t="s">
        <v>629</v>
      </c>
      <c r="J880" s="2" t="s">
        <v>654</v>
      </c>
      <c r="K880" s="2" t="s">
        <v>1387</v>
      </c>
      <c r="L880" s="8">
        <v>1</v>
      </c>
      <c r="M880" s="2" t="s">
        <v>1755</v>
      </c>
      <c r="N880" s="2" t="s">
        <v>1566</v>
      </c>
      <c r="O880" s="4">
        <f>IFERROR(VLOOKUP(CHARGE34562[[#This Row],[NUMERO_UNIQUE]],'DATA NC ST'!A:M,4,0),0)</f>
        <v>0</v>
      </c>
      <c r="P880" s="4">
        <f>IFERROR(VLOOKUP(CHARGE34562[[#This Row],[NUMERO_UNIQUE]],'DATA NC ST'!A:M,11,0),0)</f>
        <v>0</v>
      </c>
    </row>
    <row r="881" spans="1:16" x14ac:dyDescent="0.25">
      <c r="A881" s="2" t="s">
        <v>5089</v>
      </c>
      <c r="B881" s="2">
        <v>44242.48233796296</v>
      </c>
      <c r="C881" s="2" t="s">
        <v>559</v>
      </c>
      <c r="D881" s="2" t="s">
        <v>2896</v>
      </c>
      <c r="E881" s="8" t="s">
        <v>3875</v>
      </c>
      <c r="F881" s="4">
        <v>9148</v>
      </c>
      <c r="G881" s="4">
        <v>1</v>
      </c>
      <c r="H881" s="10">
        <v>13</v>
      </c>
      <c r="I881" s="2" t="s">
        <v>629</v>
      </c>
      <c r="J881" s="2" t="s">
        <v>654</v>
      </c>
      <c r="K881" s="2" t="s">
        <v>1388</v>
      </c>
      <c r="L881" s="8">
        <v>1</v>
      </c>
      <c r="M881" s="2" t="s">
        <v>19</v>
      </c>
      <c r="N881" s="2" t="s">
        <v>1696</v>
      </c>
      <c r="O881" s="4">
        <f>IFERROR(VLOOKUP(CHARGE34562[[#This Row],[NUMERO_UNIQUE]],'DATA NC ST'!A:M,4,0),0)</f>
        <v>0</v>
      </c>
      <c r="P881" s="4">
        <f>IFERROR(VLOOKUP(CHARGE34562[[#This Row],[NUMERO_UNIQUE]],'DATA NC ST'!A:M,11,0),0)</f>
        <v>0</v>
      </c>
    </row>
    <row r="882" spans="1:16" x14ac:dyDescent="0.25">
      <c r="A882" s="2" t="s">
        <v>5090</v>
      </c>
      <c r="B882" s="2">
        <v>44242.480046296296</v>
      </c>
      <c r="C882" s="2" t="s">
        <v>560</v>
      </c>
      <c r="D882" s="2" t="s">
        <v>2897</v>
      </c>
      <c r="E882" s="8" t="s">
        <v>3876</v>
      </c>
      <c r="F882" s="4">
        <v>9147</v>
      </c>
      <c r="G882" s="4">
        <v>4</v>
      </c>
      <c r="H882" s="10">
        <v>4</v>
      </c>
      <c r="I882" s="2" t="s">
        <v>629</v>
      </c>
      <c r="J882" s="2" t="s">
        <v>654</v>
      </c>
      <c r="K882" s="2" t="s">
        <v>1389</v>
      </c>
      <c r="L882" s="8">
        <v>2</v>
      </c>
      <c r="M882" s="2" t="s">
        <v>45</v>
      </c>
      <c r="N882" s="2" t="s">
        <v>1920</v>
      </c>
      <c r="O882" s="4">
        <f>IFERROR(VLOOKUP(CHARGE34562[[#This Row],[NUMERO_UNIQUE]],'DATA NC ST'!A:M,4,0),0)</f>
        <v>0</v>
      </c>
      <c r="P882" s="4">
        <f>IFERROR(VLOOKUP(CHARGE34562[[#This Row],[NUMERO_UNIQUE]],'DATA NC ST'!A:M,11,0),0)</f>
        <v>0</v>
      </c>
    </row>
    <row r="883" spans="1:16" x14ac:dyDescent="0.25">
      <c r="A883" s="2" t="s">
        <v>5091</v>
      </c>
      <c r="B883" s="2">
        <v>44242.480046296296</v>
      </c>
      <c r="C883" s="2" t="s">
        <v>560</v>
      </c>
      <c r="D883" s="2" t="s">
        <v>2897</v>
      </c>
      <c r="E883" s="8" t="s">
        <v>3877</v>
      </c>
      <c r="F883" s="4">
        <v>9147</v>
      </c>
      <c r="G883" s="4">
        <v>3</v>
      </c>
      <c r="H883" s="10">
        <v>3</v>
      </c>
      <c r="I883" s="2" t="s">
        <v>629</v>
      </c>
      <c r="J883" s="2" t="s">
        <v>654</v>
      </c>
      <c r="K883" s="2" t="s">
        <v>1389</v>
      </c>
      <c r="L883" s="8">
        <v>1</v>
      </c>
      <c r="M883" s="2" t="s">
        <v>46</v>
      </c>
      <c r="N883" s="2" t="s">
        <v>1920</v>
      </c>
      <c r="O883" s="4">
        <f>IFERROR(VLOOKUP(CHARGE34562[[#This Row],[NUMERO_UNIQUE]],'DATA NC ST'!A:M,4,0),0)</f>
        <v>0</v>
      </c>
      <c r="P883" s="4">
        <f>IFERROR(VLOOKUP(CHARGE34562[[#This Row],[NUMERO_UNIQUE]],'DATA NC ST'!A:M,11,0),0)</f>
        <v>0</v>
      </c>
    </row>
    <row r="884" spans="1:16" x14ac:dyDescent="0.25">
      <c r="A884" s="2" t="s">
        <v>5092</v>
      </c>
      <c r="B884" s="2">
        <v>44242.480046296296</v>
      </c>
      <c r="C884" s="2" t="s">
        <v>560</v>
      </c>
      <c r="D884" s="2" t="s">
        <v>2898</v>
      </c>
      <c r="E884" s="8" t="s">
        <v>3878</v>
      </c>
      <c r="F884" s="4">
        <v>9147</v>
      </c>
      <c r="G884" s="4">
        <v>2</v>
      </c>
      <c r="H884" s="10">
        <v>32</v>
      </c>
      <c r="I884" s="2" t="s">
        <v>629</v>
      </c>
      <c r="J884" s="2" t="s">
        <v>654</v>
      </c>
      <c r="K884" s="2" t="s">
        <v>1390</v>
      </c>
      <c r="L884" s="8">
        <v>1</v>
      </c>
      <c r="M884" s="2" t="s">
        <v>2066</v>
      </c>
      <c r="N884" s="2" t="s">
        <v>1621</v>
      </c>
      <c r="O884" s="4">
        <f>IFERROR(VLOOKUP(CHARGE34562[[#This Row],[NUMERO_UNIQUE]],'DATA NC ST'!A:M,4,0),0)</f>
        <v>0</v>
      </c>
      <c r="P884" s="4">
        <f>IFERROR(VLOOKUP(CHARGE34562[[#This Row],[NUMERO_UNIQUE]],'DATA NC ST'!A:M,11,0),0)</f>
        <v>0</v>
      </c>
    </row>
    <row r="885" spans="1:16" x14ac:dyDescent="0.25">
      <c r="A885" s="2" t="s">
        <v>5093</v>
      </c>
      <c r="B885" s="2">
        <v>44242.480046296296</v>
      </c>
      <c r="C885" s="2" t="s">
        <v>560</v>
      </c>
      <c r="D885" s="2" t="s">
        <v>2899</v>
      </c>
      <c r="E885" s="8" t="s">
        <v>3879</v>
      </c>
      <c r="F885" s="4">
        <v>9147</v>
      </c>
      <c r="G885" s="4">
        <v>1</v>
      </c>
      <c r="H885" s="10">
        <v>26</v>
      </c>
      <c r="I885" s="2" t="s">
        <v>629</v>
      </c>
      <c r="J885" s="2" t="s">
        <v>654</v>
      </c>
      <c r="K885" s="2" t="s">
        <v>1391</v>
      </c>
      <c r="L885" s="8">
        <v>1</v>
      </c>
      <c r="M885" s="2" t="s">
        <v>1673</v>
      </c>
      <c r="N885" s="2" t="s">
        <v>1674</v>
      </c>
      <c r="O885" s="4">
        <f>IFERROR(VLOOKUP(CHARGE34562[[#This Row],[NUMERO_UNIQUE]],'DATA NC ST'!A:M,4,0),0)</f>
        <v>0</v>
      </c>
      <c r="P885" s="4">
        <f>IFERROR(VLOOKUP(CHARGE34562[[#This Row],[NUMERO_UNIQUE]],'DATA NC ST'!A:M,11,0),0)</f>
        <v>0</v>
      </c>
    </row>
    <row r="886" spans="1:16" x14ac:dyDescent="0.25">
      <c r="A886" s="2" t="s">
        <v>5094</v>
      </c>
      <c r="B886" s="2">
        <v>44242.475555555553</v>
      </c>
      <c r="C886" s="2" t="s">
        <v>561</v>
      </c>
      <c r="D886" s="2" t="s">
        <v>2900</v>
      </c>
      <c r="E886" s="8" t="s">
        <v>3880</v>
      </c>
      <c r="F886" s="4">
        <v>9145</v>
      </c>
      <c r="G886" s="4">
        <v>1</v>
      </c>
      <c r="H886" s="10">
        <v>4</v>
      </c>
      <c r="I886" s="2" t="s">
        <v>630</v>
      </c>
      <c r="J886" s="2" t="s">
        <v>654</v>
      </c>
      <c r="K886" s="2" t="s">
        <v>1392</v>
      </c>
      <c r="L886" s="8">
        <v>1</v>
      </c>
      <c r="M886" s="2" t="s">
        <v>96</v>
      </c>
      <c r="N886" s="2" t="s">
        <v>2072</v>
      </c>
      <c r="O886" s="4">
        <f>IFERROR(VLOOKUP(CHARGE34562[[#This Row],[NUMERO_UNIQUE]],'DATA NC ST'!A:M,4,0),0)</f>
        <v>0</v>
      </c>
      <c r="P886" s="4">
        <f>IFERROR(VLOOKUP(CHARGE34562[[#This Row],[NUMERO_UNIQUE]],'DATA NC ST'!A:M,11,0),0)</f>
        <v>0</v>
      </c>
    </row>
    <row r="887" spans="1:16" x14ac:dyDescent="0.25">
      <c r="A887" s="2" t="s">
        <v>5095</v>
      </c>
      <c r="B887" s="2">
        <v>44242.472500000003</v>
      </c>
      <c r="C887" s="2" t="s">
        <v>562</v>
      </c>
      <c r="D887" s="2" t="s">
        <v>2901</v>
      </c>
      <c r="E887" s="8" t="s">
        <v>3881</v>
      </c>
      <c r="F887" s="4">
        <v>9144</v>
      </c>
      <c r="G887" s="4">
        <v>4</v>
      </c>
      <c r="H887" s="10">
        <v>5</v>
      </c>
      <c r="I887" s="2" t="s">
        <v>629</v>
      </c>
      <c r="J887" s="2" t="s">
        <v>654</v>
      </c>
      <c r="K887" s="2" t="s">
        <v>1393</v>
      </c>
      <c r="L887" s="8">
        <v>2</v>
      </c>
      <c r="M887" s="2" t="s">
        <v>172</v>
      </c>
      <c r="N887" s="2" t="s">
        <v>1782</v>
      </c>
      <c r="O887" s="4">
        <f>IFERROR(VLOOKUP(CHARGE34562[[#This Row],[NUMERO_UNIQUE]],'DATA NC ST'!A:M,4,0),0)</f>
        <v>0</v>
      </c>
      <c r="P887" s="4">
        <f>IFERROR(VLOOKUP(CHARGE34562[[#This Row],[NUMERO_UNIQUE]],'DATA NC ST'!A:M,11,0),0)</f>
        <v>0</v>
      </c>
    </row>
    <row r="888" spans="1:16" x14ac:dyDescent="0.25">
      <c r="A888" s="2" t="s">
        <v>5096</v>
      </c>
      <c r="B888" s="2">
        <v>44242.472500000003</v>
      </c>
      <c r="C888" s="2" t="s">
        <v>562</v>
      </c>
      <c r="D888" s="2" t="s">
        <v>2901</v>
      </c>
      <c r="E888" s="8" t="s">
        <v>3882</v>
      </c>
      <c r="F888" s="4">
        <v>9144</v>
      </c>
      <c r="G888" s="4">
        <v>3</v>
      </c>
      <c r="H888" s="10">
        <v>5</v>
      </c>
      <c r="I888" s="2" t="s">
        <v>629</v>
      </c>
      <c r="J888" s="2" t="s">
        <v>654</v>
      </c>
      <c r="K888" s="2" t="s">
        <v>1393</v>
      </c>
      <c r="L888" s="8">
        <v>1</v>
      </c>
      <c r="M888" s="2" t="s">
        <v>239</v>
      </c>
      <c r="N888" s="2" t="s">
        <v>1782</v>
      </c>
      <c r="O888" s="4">
        <f>IFERROR(VLOOKUP(CHARGE34562[[#This Row],[NUMERO_UNIQUE]],'DATA NC ST'!A:M,4,0),0)</f>
        <v>0</v>
      </c>
      <c r="P888" s="4">
        <f>IFERROR(VLOOKUP(CHARGE34562[[#This Row],[NUMERO_UNIQUE]],'DATA NC ST'!A:M,11,0),0)</f>
        <v>0</v>
      </c>
    </row>
    <row r="889" spans="1:16" x14ac:dyDescent="0.25">
      <c r="A889" s="2" t="s">
        <v>5097</v>
      </c>
      <c r="B889" s="2">
        <v>44242.472500000003</v>
      </c>
      <c r="C889" s="2" t="s">
        <v>562</v>
      </c>
      <c r="D889" s="2" t="s">
        <v>2902</v>
      </c>
      <c r="E889" s="8" t="s">
        <v>3883</v>
      </c>
      <c r="F889" s="4">
        <v>9144</v>
      </c>
      <c r="G889" s="4">
        <v>2</v>
      </c>
      <c r="H889" s="10">
        <v>109</v>
      </c>
      <c r="I889" s="2" t="s">
        <v>629</v>
      </c>
      <c r="J889" s="2" t="s">
        <v>654</v>
      </c>
      <c r="K889" s="2" t="s">
        <v>1284</v>
      </c>
      <c r="L889" s="8">
        <v>1</v>
      </c>
      <c r="M889" s="2" t="s">
        <v>1602</v>
      </c>
      <c r="N889" s="2" t="s">
        <v>1603</v>
      </c>
      <c r="O889" s="4">
        <f>IFERROR(VLOOKUP(CHARGE34562[[#This Row],[NUMERO_UNIQUE]],'DATA NC ST'!A:M,4,0),0)</f>
        <v>0</v>
      </c>
      <c r="P889" s="4">
        <f>IFERROR(VLOOKUP(CHARGE34562[[#This Row],[NUMERO_UNIQUE]],'DATA NC ST'!A:M,11,0),0)</f>
        <v>0</v>
      </c>
    </row>
    <row r="890" spans="1:16" x14ac:dyDescent="0.25">
      <c r="A890" s="2" t="s">
        <v>5098</v>
      </c>
      <c r="B890" s="2">
        <v>44242.472500000003</v>
      </c>
      <c r="C890" s="2" t="s">
        <v>562</v>
      </c>
      <c r="D890" s="2" t="s">
        <v>2903</v>
      </c>
      <c r="E890" s="8" t="s">
        <v>3884</v>
      </c>
      <c r="F890" s="4">
        <v>9144</v>
      </c>
      <c r="G890" s="4">
        <v>1</v>
      </c>
      <c r="H890" s="10">
        <v>150</v>
      </c>
      <c r="I890" s="2" t="s">
        <v>629</v>
      </c>
      <c r="J890" s="2" t="s">
        <v>654</v>
      </c>
      <c r="K890" s="2" t="s">
        <v>1394</v>
      </c>
      <c r="L890" s="8">
        <v>1</v>
      </c>
      <c r="M890" s="2" t="s">
        <v>26</v>
      </c>
      <c r="N890" s="2" t="s">
        <v>1745</v>
      </c>
      <c r="O890" s="4">
        <f>IFERROR(VLOOKUP(CHARGE34562[[#This Row],[NUMERO_UNIQUE]],'DATA NC ST'!A:M,4,0),0)</f>
        <v>0</v>
      </c>
      <c r="P890" s="4">
        <f>IFERROR(VLOOKUP(CHARGE34562[[#This Row],[NUMERO_UNIQUE]],'DATA NC ST'!A:M,11,0),0)</f>
        <v>0</v>
      </c>
    </row>
    <row r="891" spans="1:16" x14ac:dyDescent="0.25">
      <c r="A891" s="2" t="s">
        <v>5099</v>
      </c>
      <c r="B891" s="2">
        <v>44239.395231481481</v>
      </c>
      <c r="C891" s="2" t="s">
        <v>563</v>
      </c>
      <c r="D891" s="2" t="s">
        <v>2904</v>
      </c>
      <c r="E891" s="8" t="s">
        <v>3885</v>
      </c>
      <c r="F891" s="4">
        <v>9143</v>
      </c>
      <c r="G891" s="4">
        <v>1</v>
      </c>
      <c r="H891" s="10">
        <v>197</v>
      </c>
      <c r="I891" s="2" t="s">
        <v>636</v>
      </c>
      <c r="J891" s="2" t="s">
        <v>963</v>
      </c>
      <c r="K891" s="2" t="s">
        <v>1395</v>
      </c>
      <c r="L891" s="8">
        <v>1</v>
      </c>
      <c r="M891" s="2" t="s">
        <v>2073</v>
      </c>
      <c r="N891" s="2" t="s">
        <v>1639</v>
      </c>
      <c r="O891" s="4">
        <f>IFERROR(VLOOKUP(CHARGE34562[[#This Row],[NUMERO_UNIQUE]],'DATA NC ST'!A:M,4,0),0)</f>
        <v>0</v>
      </c>
      <c r="P891" s="4">
        <f>IFERROR(VLOOKUP(CHARGE34562[[#This Row],[NUMERO_UNIQUE]],'DATA NC ST'!A:M,11,0),0)</f>
        <v>0</v>
      </c>
    </row>
    <row r="892" spans="1:16" x14ac:dyDescent="0.25">
      <c r="A892" s="2" t="s">
        <v>5100</v>
      </c>
      <c r="B892" s="2">
        <v>44239.361215277779</v>
      </c>
      <c r="C892" s="2" t="s">
        <v>564</v>
      </c>
      <c r="D892" s="2"/>
      <c r="E892" s="8" t="s">
        <v>3780</v>
      </c>
      <c r="F892" s="4">
        <v>9141</v>
      </c>
      <c r="G892" s="4">
        <v>1</v>
      </c>
      <c r="H892" s="10">
        <v>14</v>
      </c>
      <c r="I892" s="2" t="s">
        <v>648</v>
      </c>
      <c r="J892" s="2" t="s">
        <v>654</v>
      </c>
      <c r="K892" s="2" t="s">
        <v>1396</v>
      </c>
      <c r="L892" s="8">
        <v>1</v>
      </c>
      <c r="M892" s="2" t="s">
        <v>2023</v>
      </c>
      <c r="N892" s="2" t="s">
        <v>2024</v>
      </c>
      <c r="O892" s="4">
        <f>IFERROR(VLOOKUP(CHARGE34562[[#This Row],[NUMERO_UNIQUE]],'DATA NC ST'!A:M,4,0),0)</f>
        <v>0</v>
      </c>
      <c r="P892" s="4">
        <f>IFERROR(VLOOKUP(CHARGE34562[[#This Row],[NUMERO_UNIQUE]],'DATA NC ST'!A:M,11,0),0)</f>
        <v>0</v>
      </c>
    </row>
    <row r="893" spans="1:16" x14ac:dyDescent="0.25">
      <c r="A893" s="2" t="s">
        <v>5101</v>
      </c>
      <c r="B893" s="2">
        <v>44239.345972222225</v>
      </c>
      <c r="C893" s="2" t="s">
        <v>565</v>
      </c>
      <c r="D893" s="2" t="s">
        <v>2905</v>
      </c>
      <c r="E893" s="8" t="s">
        <v>3886</v>
      </c>
      <c r="F893" s="4">
        <v>9140</v>
      </c>
      <c r="G893" s="4">
        <v>2</v>
      </c>
      <c r="H893" s="10">
        <v>120</v>
      </c>
      <c r="I893" s="2" t="s">
        <v>629</v>
      </c>
      <c r="J893" s="2" t="s">
        <v>654</v>
      </c>
      <c r="K893" s="2" t="s">
        <v>1397</v>
      </c>
      <c r="L893" s="8">
        <v>1</v>
      </c>
      <c r="M893" s="2" t="s">
        <v>1644</v>
      </c>
      <c r="N893" s="2" t="s">
        <v>1645</v>
      </c>
      <c r="O893" s="4">
        <f>IFERROR(VLOOKUP(CHARGE34562[[#This Row],[NUMERO_UNIQUE]],'DATA NC ST'!A:M,4,0),0)</f>
        <v>0</v>
      </c>
      <c r="P893" s="4">
        <f>IFERROR(VLOOKUP(CHARGE34562[[#This Row],[NUMERO_UNIQUE]],'DATA NC ST'!A:M,11,0),0)</f>
        <v>0</v>
      </c>
    </row>
    <row r="894" spans="1:16" x14ac:dyDescent="0.25">
      <c r="A894" s="2" t="s">
        <v>5102</v>
      </c>
      <c r="B894" s="2">
        <v>44239.345972222225</v>
      </c>
      <c r="C894" s="2" t="s">
        <v>565</v>
      </c>
      <c r="D894" s="2" t="s">
        <v>2906</v>
      </c>
      <c r="E894" s="8" t="s">
        <v>3887</v>
      </c>
      <c r="F894" s="4">
        <v>9140</v>
      </c>
      <c r="G894" s="4">
        <v>1</v>
      </c>
      <c r="H894" s="10">
        <v>134</v>
      </c>
      <c r="I894" s="2" t="s">
        <v>629</v>
      </c>
      <c r="J894" s="2" t="s">
        <v>654</v>
      </c>
      <c r="K894" s="2" t="s">
        <v>1398</v>
      </c>
      <c r="L894" s="8">
        <v>1</v>
      </c>
      <c r="M894" s="2" t="s">
        <v>119</v>
      </c>
      <c r="N894" s="2" t="s">
        <v>1753</v>
      </c>
      <c r="O894" s="4">
        <f>IFERROR(VLOOKUP(CHARGE34562[[#This Row],[NUMERO_UNIQUE]],'DATA NC ST'!A:M,4,0),0)</f>
        <v>0</v>
      </c>
      <c r="P894" s="4">
        <f>IFERROR(VLOOKUP(CHARGE34562[[#This Row],[NUMERO_UNIQUE]],'DATA NC ST'!A:M,11,0),0)</f>
        <v>0</v>
      </c>
    </row>
    <row r="895" spans="1:16" x14ac:dyDescent="0.25">
      <c r="A895" s="2" t="s">
        <v>5103</v>
      </c>
      <c r="B895" s="2">
        <v>44238.634814814817</v>
      </c>
      <c r="C895" s="2" t="s">
        <v>566</v>
      </c>
      <c r="D895" s="2" t="s">
        <v>2907</v>
      </c>
      <c r="E895" s="8" t="s">
        <v>3888</v>
      </c>
      <c r="F895" s="4">
        <v>9139</v>
      </c>
      <c r="G895" s="4">
        <v>5</v>
      </c>
      <c r="H895" s="10">
        <v>3</v>
      </c>
      <c r="I895" s="2" t="s">
        <v>629</v>
      </c>
      <c r="J895" s="2" t="s">
        <v>963</v>
      </c>
      <c r="K895" s="2" t="s">
        <v>1399</v>
      </c>
      <c r="L895" s="8">
        <v>1</v>
      </c>
      <c r="M895" s="2" t="s">
        <v>2074</v>
      </c>
      <c r="N895" s="2" t="s">
        <v>2075</v>
      </c>
      <c r="O895" s="4">
        <f>IFERROR(VLOOKUP(CHARGE34562[[#This Row],[NUMERO_UNIQUE]],'DATA NC ST'!A:M,4,0),0)</f>
        <v>0</v>
      </c>
      <c r="P895" s="4">
        <f>IFERROR(VLOOKUP(CHARGE34562[[#This Row],[NUMERO_UNIQUE]],'DATA NC ST'!A:M,11,0),0)</f>
        <v>0</v>
      </c>
    </row>
    <row r="896" spans="1:16" x14ac:dyDescent="0.25">
      <c r="A896" s="2" t="s">
        <v>5104</v>
      </c>
      <c r="B896" s="2">
        <v>44238.634814814817</v>
      </c>
      <c r="C896" s="2" t="s">
        <v>566</v>
      </c>
      <c r="D896" s="2" t="s">
        <v>2907</v>
      </c>
      <c r="E896" s="8" t="s">
        <v>3889</v>
      </c>
      <c r="F896" s="4">
        <v>9139</v>
      </c>
      <c r="G896" s="4">
        <v>4</v>
      </c>
      <c r="H896" s="10">
        <v>7</v>
      </c>
      <c r="I896" s="2" t="s">
        <v>629</v>
      </c>
      <c r="J896" s="2" t="s">
        <v>963</v>
      </c>
      <c r="K896" s="2" t="s">
        <v>1399</v>
      </c>
      <c r="L896" s="8">
        <v>2</v>
      </c>
      <c r="M896" s="2" t="s">
        <v>2076</v>
      </c>
      <c r="N896" s="2" t="s">
        <v>2075</v>
      </c>
      <c r="O896" s="4">
        <f>IFERROR(VLOOKUP(CHARGE34562[[#This Row],[NUMERO_UNIQUE]],'DATA NC ST'!A:M,4,0),0)</f>
        <v>0</v>
      </c>
      <c r="P896" s="4">
        <f>IFERROR(VLOOKUP(CHARGE34562[[#This Row],[NUMERO_UNIQUE]],'DATA NC ST'!A:M,11,0),0)</f>
        <v>0</v>
      </c>
    </row>
    <row r="897" spans="1:16" x14ac:dyDescent="0.25">
      <c r="A897" s="2" t="s">
        <v>5105</v>
      </c>
      <c r="B897" s="2">
        <v>44238.634814814817</v>
      </c>
      <c r="C897" s="2" t="s">
        <v>566</v>
      </c>
      <c r="D897" s="2" t="s">
        <v>2908</v>
      </c>
      <c r="E897" s="8" t="s">
        <v>3890</v>
      </c>
      <c r="F897" s="4">
        <v>9139</v>
      </c>
      <c r="G897" s="4">
        <v>3</v>
      </c>
      <c r="H897" s="10">
        <v>12</v>
      </c>
      <c r="I897" s="2" t="s">
        <v>629</v>
      </c>
      <c r="J897" s="2" t="s">
        <v>654</v>
      </c>
      <c r="K897" s="2" t="s">
        <v>1400</v>
      </c>
      <c r="L897" s="8">
        <v>2</v>
      </c>
      <c r="M897" s="2" t="s">
        <v>188</v>
      </c>
      <c r="N897" s="2" t="s">
        <v>1622</v>
      </c>
      <c r="O897" s="4">
        <f>IFERROR(VLOOKUP(CHARGE34562[[#This Row],[NUMERO_UNIQUE]],'DATA NC ST'!A:M,4,0),0)</f>
        <v>0</v>
      </c>
      <c r="P897" s="4">
        <f>IFERROR(VLOOKUP(CHARGE34562[[#This Row],[NUMERO_UNIQUE]],'DATA NC ST'!A:M,11,0),0)</f>
        <v>0</v>
      </c>
    </row>
    <row r="898" spans="1:16" x14ac:dyDescent="0.25">
      <c r="A898" s="2" t="s">
        <v>5106</v>
      </c>
      <c r="B898" s="2">
        <v>44238.634814814817</v>
      </c>
      <c r="C898" s="2" t="s">
        <v>566</v>
      </c>
      <c r="D898" s="2" t="s">
        <v>2908</v>
      </c>
      <c r="E898" s="8" t="s">
        <v>3891</v>
      </c>
      <c r="F898" s="4">
        <v>9139</v>
      </c>
      <c r="G898" s="4">
        <v>2</v>
      </c>
      <c r="H898" s="10">
        <v>12</v>
      </c>
      <c r="I898" s="2" t="s">
        <v>629</v>
      </c>
      <c r="J898" s="2" t="s">
        <v>654</v>
      </c>
      <c r="K898" s="2" t="s">
        <v>1400</v>
      </c>
      <c r="L898" s="8">
        <v>1</v>
      </c>
      <c r="M898" s="2" t="s">
        <v>2077</v>
      </c>
      <c r="N898" s="2" t="s">
        <v>1622</v>
      </c>
      <c r="O898" s="4">
        <f>IFERROR(VLOOKUP(CHARGE34562[[#This Row],[NUMERO_UNIQUE]],'DATA NC ST'!A:M,4,0),0)</f>
        <v>0</v>
      </c>
      <c r="P898" s="4">
        <f>IFERROR(VLOOKUP(CHARGE34562[[#This Row],[NUMERO_UNIQUE]],'DATA NC ST'!A:M,11,0),0)</f>
        <v>0</v>
      </c>
    </row>
    <row r="899" spans="1:16" x14ac:dyDescent="0.25">
      <c r="A899" s="2" t="s">
        <v>4247</v>
      </c>
      <c r="B899" s="2">
        <v>44238.634814814817</v>
      </c>
      <c r="C899" s="2" t="s">
        <v>566</v>
      </c>
      <c r="D899" s="2" t="s">
        <v>2909</v>
      </c>
      <c r="E899" s="8" t="s">
        <v>3892</v>
      </c>
      <c r="F899" s="4">
        <v>9139</v>
      </c>
      <c r="G899" s="4">
        <v>1</v>
      </c>
      <c r="H899" s="10">
        <v>84</v>
      </c>
      <c r="I899" s="2" t="s">
        <v>629</v>
      </c>
      <c r="J899" s="2" t="s">
        <v>654</v>
      </c>
      <c r="K899" s="2" t="s">
        <v>1401</v>
      </c>
      <c r="L899" s="8">
        <v>1</v>
      </c>
      <c r="M899" s="2" t="s">
        <v>1976</v>
      </c>
      <c r="N899" s="2" t="s">
        <v>1696</v>
      </c>
      <c r="O899" s="4">
        <f>IFERROR(VLOOKUP(CHARGE34562[[#This Row],[NUMERO_UNIQUE]],'DATA NC ST'!A:M,4,0),0)</f>
        <v>9</v>
      </c>
      <c r="P899" s="4">
        <f>IFERROR(VLOOKUP(CHARGE34562[[#This Row],[NUMERO_UNIQUE]],'DATA NC ST'!A:M,11,0),0)</f>
        <v>8</v>
      </c>
    </row>
    <row r="900" spans="1:16" x14ac:dyDescent="0.25">
      <c r="A900" s="2" t="s">
        <v>5107</v>
      </c>
      <c r="B900" s="2">
        <v>44238.602962962963</v>
      </c>
      <c r="C900" s="2" t="s">
        <v>567</v>
      </c>
      <c r="D900" s="2" t="s">
        <v>2910</v>
      </c>
      <c r="E900" s="8" t="s">
        <v>3893</v>
      </c>
      <c r="F900" s="4">
        <v>9138</v>
      </c>
      <c r="G900" s="4">
        <v>2</v>
      </c>
      <c r="H900" s="10">
        <v>1</v>
      </c>
      <c r="I900" s="2" t="s">
        <v>630</v>
      </c>
      <c r="J900" s="2" t="s">
        <v>654</v>
      </c>
      <c r="K900" s="2" t="s">
        <v>1402</v>
      </c>
      <c r="L900" s="8">
        <v>1</v>
      </c>
      <c r="M900" s="2" t="s">
        <v>2001</v>
      </c>
      <c r="N900" s="2" t="s">
        <v>1608</v>
      </c>
      <c r="O900" s="4">
        <f>IFERROR(VLOOKUP(CHARGE34562[[#This Row],[NUMERO_UNIQUE]],'DATA NC ST'!A:M,4,0),0)</f>
        <v>0</v>
      </c>
      <c r="P900" s="4">
        <f>IFERROR(VLOOKUP(CHARGE34562[[#This Row],[NUMERO_UNIQUE]],'DATA NC ST'!A:M,11,0),0)</f>
        <v>0</v>
      </c>
    </row>
    <row r="901" spans="1:16" x14ac:dyDescent="0.25">
      <c r="A901" s="2" t="s">
        <v>5108</v>
      </c>
      <c r="B901" s="2">
        <v>44238.602962962963</v>
      </c>
      <c r="C901" s="2" t="s">
        <v>567</v>
      </c>
      <c r="D901" s="2" t="s">
        <v>2911</v>
      </c>
      <c r="E901" s="8" t="s">
        <v>3894</v>
      </c>
      <c r="F901" s="4">
        <v>9138</v>
      </c>
      <c r="G901" s="4">
        <v>1</v>
      </c>
      <c r="H901" s="10">
        <v>26</v>
      </c>
      <c r="I901" s="2" t="s">
        <v>630</v>
      </c>
      <c r="J901" s="2" t="s">
        <v>654</v>
      </c>
      <c r="K901" s="2" t="s">
        <v>1403</v>
      </c>
      <c r="L901" s="8">
        <v>1</v>
      </c>
      <c r="M901" s="2" t="s">
        <v>2078</v>
      </c>
      <c r="N901" s="2" t="s">
        <v>2052</v>
      </c>
      <c r="O901" s="4">
        <f>IFERROR(VLOOKUP(CHARGE34562[[#This Row],[NUMERO_UNIQUE]],'DATA NC ST'!A:M,4,0),0)</f>
        <v>0</v>
      </c>
      <c r="P901" s="4">
        <f>IFERROR(VLOOKUP(CHARGE34562[[#This Row],[NUMERO_UNIQUE]],'DATA NC ST'!A:M,11,0),0)</f>
        <v>0</v>
      </c>
    </row>
    <row r="902" spans="1:16" x14ac:dyDescent="0.25">
      <c r="A902" s="2" t="s">
        <v>5109</v>
      </c>
      <c r="B902" s="2">
        <v>44238.592847222222</v>
      </c>
      <c r="C902" s="2" t="s">
        <v>568</v>
      </c>
      <c r="D902" s="2" t="s">
        <v>2912</v>
      </c>
      <c r="E902" s="8" t="s">
        <v>3895</v>
      </c>
      <c r="F902" s="4">
        <v>9135</v>
      </c>
      <c r="G902" s="4">
        <v>2</v>
      </c>
      <c r="H902" s="10">
        <v>7</v>
      </c>
      <c r="I902" s="2" t="s">
        <v>630</v>
      </c>
      <c r="J902" s="2" t="s">
        <v>654</v>
      </c>
      <c r="K902" s="2" t="s">
        <v>1404</v>
      </c>
      <c r="L902" s="8">
        <v>1</v>
      </c>
      <c r="M902" s="2" t="s">
        <v>170</v>
      </c>
      <c r="N902" s="2" t="s">
        <v>2079</v>
      </c>
      <c r="O902" s="4">
        <f>IFERROR(VLOOKUP(CHARGE34562[[#This Row],[NUMERO_UNIQUE]],'DATA NC ST'!A:M,4,0),0)</f>
        <v>0</v>
      </c>
      <c r="P902" s="4">
        <f>IFERROR(VLOOKUP(CHARGE34562[[#This Row],[NUMERO_UNIQUE]],'DATA NC ST'!A:M,11,0),0)</f>
        <v>0</v>
      </c>
    </row>
    <row r="903" spans="1:16" x14ac:dyDescent="0.25">
      <c r="A903" s="2" t="s">
        <v>5110</v>
      </c>
      <c r="B903" s="2">
        <v>44238.592847222222</v>
      </c>
      <c r="C903" s="2" t="s">
        <v>568</v>
      </c>
      <c r="D903" s="2" t="s">
        <v>2913</v>
      </c>
      <c r="E903" s="8" t="s">
        <v>3896</v>
      </c>
      <c r="F903" s="4">
        <v>9135</v>
      </c>
      <c r="G903" s="4">
        <v>1</v>
      </c>
      <c r="H903" s="10">
        <v>15</v>
      </c>
      <c r="I903" s="2" t="s">
        <v>630</v>
      </c>
      <c r="J903" s="2" t="s">
        <v>654</v>
      </c>
      <c r="K903" s="2" t="s">
        <v>1405</v>
      </c>
      <c r="L903" s="8">
        <v>1</v>
      </c>
      <c r="M903" s="2" t="s">
        <v>2080</v>
      </c>
      <c r="N903" s="2" t="s">
        <v>2081</v>
      </c>
      <c r="O903" s="4">
        <f>IFERROR(VLOOKUP(CHARGE34562[[#This Row],[NUMERO_UNIQUE]],'DATA NC ST'!A:M,4,0),0)</f>
        <v>0</v>
      </c>
      <c r="P903" s="4">
        <f>IFERROR(VLOOKUP(CHARGE34562[[#This Row],[NUMERO_UNIQUE]],'DATA NC ST'!A:M,11,0),0)</f>
        <v>0</v>
      </c>
    </row>
    <row r="904" spans="1:16" x14ac:dyDescent="0.25">
      <c r="A904" s="2" t="s">
        <v>5111</v>
      </c>
      <c r="B904" s="2">
        <v>44238.590601851851</v>
      </c>
      <c r="C904" s="2" t="s">
        <v>569</v>
      </c>
      <c r="D904" s="2" t="s">
        <v>2914</v>
      </c>
      <c r="E904" s="8" t="s">
        <v>3897</v>
      </c>
      <c r="F904" s="4">
        <v>9134</v>
      </c>
      <c r="G904" s="4">
        <v>1</v>
      </c>
      <c r="H904" s="10">
        <v>90</v>
      </c>
      <c r="I904" s="2" t="s">
        <v>635</v>
      </c>
      <c r="J904" s="2" t="s">
        <v>654</v>
      </c>
      <c r="K904" s="2" t="s">
        <v>1406</v>
      </c>
      <c r="L904" s="8">
        <v>1</v>
      </c>
      <c r="M904" s="2" t="s">
        <v>21</v>
      </c>
      <c r="N904" s="2" t="s">
        <v>1635</v>
      </c>
      <c r="O904" s="4">
        <f>IFERROR(VLOOKUP(CHARGE34562[[#This Row],[NUMERO_UNIQUE]],'DATA NC ST'!A:M,4,0),0)</f>
        <v>0</v>
      </c>
      <c r="P904" s="4">
        <f>IFERROR(VLOOKUP(CHARGE34562[[#This Row],[NUMERO_UNIQUE]],'DATA NC ST'!A:M,11,0),0)</f>
        <v>0</v>
      </c>
    </row>
    <row r="905" spans="1:16" x14ac:dyDescent="0.25">
      <c r="A905" s="2" t="s">
        <v>5112</v>
      </c>
      <c r="B905" s="2">
        <v>44238.553923611114</v>
      </c>
      <c r="C905" s="2" t="s">
        <v>570</v>
      </c>
      <c r="D905" s="2" t="s">
        <v>2915</v>
      </c>
      <c r="E905" s="8" t="s">
        <v>3898</v>
      </c>
      <c r="F905" s="4">
        <v>9133</v>
      </c>
      <c r="G905" s="4">
        <v>4</v>
      </c>
      <c r="H905" s="10">
        <v>40</v>
      </c>
      <c r="I905" s="2" t="s">
        <v>629</v>
      </c>
      <c r="J905" s="2" t="s">
        <v>654</v>
      </c>
      <c r="K905" s="2" t="s">
        <v>1407</v>
      </c>
      <c r="L905" s="8">
        <v>1</v>
      </c>
      <c r="M905" s="2" t="s">
        <v>2082</v>
      </c>
      <c r="N905" s="2" t="s">
        <v>2083</v>
      </c>
      <c r="O905" s="4">
        <f>IFERROR(VLOOKUP(CHARGE34562[[#This Row],[NUMERO_UNIQUE]],'DATA NC ST'!A:M,4,0),0)</f>
        <v>0</v>
      </c>
      <c r="P905" s="4">
        <f>IFERROR(VLOOKUP(CHARGE34562[[#This Row],[NUMERO_UNIQUE]],'DATA NC ST'!A:M,11,0),0)</f>
        <v>0</v>
      </c>
    </row>
    <row r="906" spans="1:16" x14ac:dyDescent="0.25">
      <c r="A906" s="2" t="s">
        <v>5113</v>
      </c>
      <c r="B906" s="2">
        <v>44238.553923611114</v>
      </c>
      <c r="C906" s="2" t="s">
        <v>570</v>
      </c>
      <c r="D906" s="2" t="s">
        <v>2916</v>
      </c>
      <c r="E906" s="8" t="s">
        <v>3899</v>
      </c>
      <c r="F906" s="4">
        <v>9133</v>
      </c>
      <c r="G906" s="4">
        <v>3</v>
      </c>
      <c r="H906" s="10">
        <v>240</v>
      </c>
      <c r="I906" s="2" t="s">
        <v>629</v>
      </c>
      <c r="J906" s="2" t="s">
        <v>654</v>
      </c>
      <c r="K906" s="2" t="s">
        <v>1408</v>
      </c>
      <c r="L906" s="8">
        <v>1</v>
      </c>
      <c r="M906" s="2" t="s">
        <v>28</v>
      </c>
      <c r="N906" s="2" t="s">
        <v>1622</v>
      </c>
      <c r="O906" s="4">
        <f>IFERROR(VLOOKUP(CHARGE34562[[#This Row],[NUMERO_UNIQUE]],'DATA NC ST'!A:M,4,0),0)</f>
        <v>0</v>
      </c>
      <c r="P906" s="4">
        <f>IFERROR(VLOOKUP(CHARGE34562[[#This Row],[NUMERO_UNIQUE]],'DATA NC ST'!A:M,11,0),0)</f>
        <v>0</v>
      </c>
    </row>
    <row r="907" spans="1:16" x14ac:dyDescent="0.25">
      <c r="A907" s="2" t="s">
        <v>5114</v>
      </c>
      <c r="B907" s="2">
        <v>44238.553923611114</v>
      </c>
      <c r="C907" s="2" t="s">
        <v>570</v>
      </c>
      <c r="D907" s="2" t="s">
        <v>2917</v>
      </c>
      <c r="E907" s="8" t="s">
        <v>3900</v>
      </c>
      <c r="F907" s="4">
        <v>9133</v>
      </c>
      <c r="G907" s="4">
        <v>2</v>
      </c>
      <c r="H907" s="10">
        <v>22</v>
      </c>
      <c r="I907" s="2" t="s">
        <v>629</v>
      </c>
      <c r="J907" s="2" t="s">
        <v>654</v>
      </c>
      <c r="K907" s="2" t="s">
        <v>1409</v>
      </c>
      <c r="L907" s="8">
        <v>2</v>
      </c>
      <c r="M907" s="2" t="s">
        <v>1600</v>
      </c>
      <c r="N907" s="2" t="s">
        <v>1566</v>
      </c>
      <c r="O907" s="4">
        <f>IFERROR(VLOOKUP(CHARGE34562[[#This Row],[NUMERO_UNIQUE]],'DATA NC ST'!A:M,4,0),0)</f>
        <v>0</v>
      </c>
      <c r="P907" s="4">
        <f>IFERROR(VLOOKUP(CHARGE34562[[#This Row],[NUMERO_UNIQUE]],'DATA NC ST'!A:M,11,0),0)</f>
        <v>0</v>
      </c>
    </row>
    <row r="908" spans="1:16" x14ac:dyDescent="0.25">
      <c r="A908" s="2" t="s">
        <v>5115</v>
      </c>
      <c r="B908" s="2">
        <v>44238.553923611114</v>
      </c>
      <c r="C908" s="2" t="s">
        <v>570</v>
      </c>
      <c r="D908" s="2" t="s">
        <v>2917</v>
      </c>
      <c r="E908" s="8" t="s">
        <v>3901</v>
      </c>
      <c r="F908" s="4">
        <v>9133</v>
      </c>
      <c r="G908" s="4">
        <v>1</v>
      </c>
      <c r="H908" s="10">
        <v>38</v>
      </c>
      <c r="I908" s="2" t="s">
        <v>629</v>
      </c>
      <c r="J908" s="2" t="s">
        <v>654</v>
      </c>
      <c r="K908" s="2" t="s">
        <v>1409</v>
      </c>
      <c r="L908" s="8">
        <v>1</v>
      </c>
      <c r="M908" s="2" t="s">
        <v>1891</v>
      </c>
      <c r="N908" s="2" t="s">
        <v>1566</v>
      </c>
      <c r="O908" s="4">
        <f>IFERROR(VLOOKUP(CHARGE34562[[#This Row],[NUMERO_UNIQUE]],'DATA NC ST'!A:M,4,0),0)</f>
        <v>0</v>
      </c>
      <c r="P908" s="4">
        <f>IFERROR(VLOOKUP(CHARGE34562[[#This Row],[NUMERO_UNIQUE]],'DATA NC ST'!A:M,11,0),0)</f>
        <v>0</v>
      </c>
    </row>
    <row r="909" spans="1:16" x14ac:dyDescent="0.25">
      <c r="A909" s="2" t="s">
        <v>5116</v>
      </c>
      <c r="B909" s="2">
        <v>44238.550671296296</v>
      </c>
      <c r="C909" s="2" t="s">
        <v>571</v>
      </c>
      <c r="D909" s="2"/>
      <c r="E909" s="8" t="s">
        <v>3902</v>
      </c>
      <c r="F909" s="4">
        <v>9127</v>
      </c>
      <c r="G909" s="4">
        <v>1</v>
      </c>
      <c r="H909" s="10">
        <v>29</v>
      </c>
      <c r="I909" s="2" t="s">
        <v>629</v>
      </c>
      <c r="J909" s="2" t="s">
        <v>654</v>
      </c>
      <c r="K909" s="2" t="s">
        <v>1410</v>
      </c>
      <c r="L909" s="8">
        <v>1</v>
      </c>
      <c r="M909" s="2" t="s">
        <v>1960</v>
      </c>
      <c r="N909" s="2" t="s">
        <v>1568</v>
      </c>
      <c r="O909" s="4">
        <f>IFERROR(VLOOKUP(CHARGE34562[[#This Row],[NUMERO_UNIQUE]],'DATA NC ST'!A:M,4,0),0)</f>
        <v>0</v>
      </c>
      <c r="P909" s="4">
        <f>IFERROR(VLOOKUP(CHARGE34562[[#This Row],[NUMERO_UNIQUE]],'DATA NC ST'!A:M,11,0),0)</f>
        <v>0</v>
      </c>
    </row>
    <row r="910" spans="1:16" x14ac:dyDescent="0.25">
      <c r="A910" s="2" t="s">
        <v>5117</v>
      </c>
      <c r="B910" s="2">
        <v>44238.546770833331</v>
      </c>
      <c r="C910" s="2" t="s">
        <v>572</v>
      </c>
      <c r="D910" s="2" t="s">
        <v>2918</v>
      </c>
      <c r="E910" s="8" t="s">
        <v>3903</v>
      </c>
      <c r="F910" s="4">
        <v>9126</v>
      </c>
      <c r="G910" s="4">
        <v>2</v>
      </c>
      <c r="H910" s="10">
        <v>30</v>
      </c>
      <c r="I910" s="2" t="s">
        <v>629</v>
      </c>
      <c r="J910" s="2" t="s">
        <v>654</v>
      </c>
      <c r="K910" s="2" t="s">
        <v>1411</v>
      </c>
      <c r="L910" s="8">
        <v>1</v>
      </c>
      <c r="M910" s="2" t="s">
        <v>1752</v>
      </c>
      <c r="N910" s="2" t="s">
        <v>1568</v>
      </c>
      <c r="O910" s="4">
        <f>IFERROR(VLOOKUP(CHARGE34562[[#This Row],[NUMERO_UNIQUE]],'DATA NC ST'!A:M,4,0),0)</f>
        <v>0</v>
      </c>
      <c r="P910" s="4">
        <f>IFERROR(VLOOKUP(CHARGE34562[[#This Row],[NUMERO_UNIQUE]],'DATA NC ST'!A:M,11,0),0)</f>
        <v>0</v>
      </c>
    </row>
    <row r="911" spans="1:16" x14ac:dyDescent="0.25">
      <c r="A911" s="2" t="s">
        <v>5118</v>
      </c>
      <c r="B911" s="2">
        <v>44238.546770833331</v>
      </c>
      <c r="C911" s="2" t="s">
        <v>572</v>
      </c>
      <c r="D911" s="2" t="s">
        <v>2919</v>
      </c>
      <c r="E911" s="8" t="s">
        <v>3904</v>
      </c>
      <c r="F911" s="4">
        <v>9126</v>
      </c>
      <c r="G911" s="4">
        <v>1</v>
      </c>
      <c r="H911" s="10">
        <v>48</v>
      </c>
      <c r="I911" s="2" t="s">
        <v>629</v>
      </c>
      <c r="J911" s="2" t="s">
        <v>654</v>
      </c>
      <c r="K911" s="2" t="s">
        <v>1412</v>
      </c>
      <c r="L911" s="8">
        <v>1</v>
      </c>
      <c r="M911" s="2" t="s">
        <v>208</v>
      </c>
      <c r="N911" s="2" t="s">
        <v>1643</v>
      </c>
      <c r="O911" s="4">
        <f>IFERROR(VLOOKUP(CHARGE34562[[#This Row],[NUMERO_UNIQUE]],'DATA NC ST'!A:M,4,0),0)</f>
        <v>0</v>
      </c>
      <c r="P911" s="4">
        <f>IFERROR(VLOOKUP(CHARGE34562[[#This Row],[NUMERO_UNIQUE]],'DATA NC ST'!A:M,11,0),0)</f>
        <v>0</v>
      </c>
    </row>
    <row r="912" spans="1:16" x14ac:dyDescent="0.25">
      <c r="A912" s="2" t="s">
        <v>5119</v>
      </c>
      <c r="B912" s="2">
        <v>44238.381979166668</v>
      </c>
      <c r="C912" s="2" t="s">
        <v>573</v>
      </c>
      <c r="D912" s="2" t="s">
        <v>2920</v>
      </c>
      <c r="E912" s="8" t="s">
        <v>3905</v>
      </c>
      <c r="F912" s="4">
        <v>9125</v>
      </c>
      <c r="G912" s="4">
        <v>1</v>
      </c>
      <c r="H912" s="10">
        <v>89</v>
      </c>
      <c r="I912" s="2" t="s">
        <v>629</v>
      </c>
      <c r="J912" s="2" t="s">
        <v>654</v>
      </c>
      <c r="K912" s="2" t="s">
        <v>1413</v>
      </c>
      <c r="L912" s="8">
        <v>1</v>
      </c>
      <c r="M912" s="2" t="s">
        <v>2084</v>
      </c>
      <c r="N912" s="2" t="s">
        <v>1568</v>
      </c>
      <c r="O912" s="4">
        <f>IFERROR(VLOOKUP(CHARGE34562[[#This Row],[NUMERO_UNIQUE]],'DATA NC ST'!A:M,4,0),0)</f>
        <v>0</v>
      </c>
      <c r="P912" s="4">
        <f>IFERROR(VLOOKUP(CHARGE34562[[#This Row],[NUMERO_UNIQUE]],'DATA NC ST'!A:M,11,0),0)</f>
        <v>0</v>
      </c>
    </row>
    <row r="913" spans="1:16" x14ac:dyDescent="0.25">
      <c r="A913" s="2" t="s">
        <v>5120</v>
      </c>
      <c r="B913" s="2">
        <v>44237.353310185186</v>
      </c>
      <c r="C913" s="2" t="s">
        <v>574</v>
      </c>
      <c r="D913" s="2" t="s">
        <v>2921</v>
      </c>
      <c r="E913" s="8" t="s">
        <v>3906</v>
      </c>
      <c r="F913" s="4">
        <v>9124</v>
      </c>
      <c r="G913" s="4">
        <v>1</v>
      </c>
      <c r="H913" s="10">
        <v>72</v>
      </c>
      <c r="I913" s="2" t="s">
        <v>629</v>
      </c>
      <c r="J913" s="2" t="s">
        <v>654</v>
      </c>
      <c r="K913" s="2" t="s">
        <v>1414</v>
      </c>
      <c r="L913" s="8">
        <v>1</v>
      </c>
      <c r="M913" s="2" t="s">
        <v>1824</v>
      </c>
      <c r="N913" s="2" t="s">
        <v>1606</v>
      </c>
      <c r="O913" s="4">
        <f>IFERROR(VLOOKUP(CHARGE34562[[#This Row],[NUMERO_UNIQUE]],'DATA NC ST'!A:M,4,0),0)</f>
        <v>0</v>
      </c>
      <c r="P913" s="4">
        <f>IFERROR(VLOOKUP(CHARGE34562[[#This Row],[NUMERO_UNIQUE]],'DATA NC ST'!A:M,11,0),0)</f>
        <v>0</v>
      </c>
    </row>
    <row r="914" spans="1:16" x14ac:dyDescent="0.25">
      <c r="A914" s="2" t="s">
        <v>5121</v>
      </c>
      <c r="B914" s="2">
        <v>44237.324965277781</v>
      </c>
      <c r="C914" s="2" t="s">
        <v>575</v>
      </c>
      <c r="D914" s="2" t="s">
        <v>2922</v>
      </c>
      <c r="E914" s="8" t="s">
        <v>3907</v>
      </c>
      <c r="F914" s="4">
        <v>9122</v>
      </c>
      <c r="G914" s="4">
        <v>7</v>
      </c>
      <c r="H914" s="10">
        <v>113</v>
      </c>
      <c r="I914" s="2" t="s">
        <v>629</v>
      </c>
      <c r="J914" s="2" t="s">
        <v>654</v>
      </c>
      <c r="K914" s="2" t="s">
        <v>1415</v>
      </c>
      <c r="L914" s="8">
        <v>1</v>
      </c>
      <c r="M914" s="2" t="s">
        <v>9</v>
      </c>
      <c r="N914" s="2" t="s">
        <v>1745</v>
      </c>
      <c r="O914" s="4">
        <f>IFERROR(VLOOKUP(CHARGE34562[[#This Row],[NUMERO_UNIQUE]],'DATA NC ST'!A:M,4,0),0)</f>
        <v>0</v>
      </c>
      <c r="P914" s="4">
        <f>IFERROR(VLOOKUP(CHARGE34562[[#This Row],[NUMERO_UNIQUE]],'DATA NC ST'!A:M,11,0),0)</f>
        <v>0</v>
      </c>
    </row>
    <row r="915" spans="1:16" x14ac:dyDescent="0.25">
      <c r="A915" s="2" t="s">
        <v>5122</v>
      </c>
      <c r="B915" s="2">
        <v>44237.324965277781</v>
      </c>
      <c r="C915" s="2" t="s">
        <v>575</v>
      </c>
      <c r="D915" s="2" t="s">
        <v>2923</v>
      </c>
      <c r="E915" s="8" t="s">
        <v>3908</v>
      </c>
      <c r="F915" s="4">
        <v>9122</v>
      </c>
      <c r="G915" s="4">
        <v>6</v>
      </c>
      <c r="H915" s="10">
        <v>20</v>
      </c>
      <c r="I915" s="2" t="s">
        <v>629</v>
      </c>
      <c r="J915" s="2" t="s">
        <v>654</v>
      </c>
      <c r="K915" s="2" t="s">
        <v>1416</v>
      </c>
      <c r="L915" s="8">
        <v>1</v>
      </c>
      <c r="M915" s="2" t="s">
        <v>2068</v>
      </c>
      <c r="N915" s="2" t="s">
        <v>2069</v>
      </c>
      <c r="O915" s="4">
        <f>IFERROR(VLOOKUP(CHARGE34562[[#This Row],[NUMERO_UNIQUE]],'DATA NC ST'!A:M,4,0),0)</f>
        <v>0</v>
      </c>
      <c r="P915" s="4">
        <f>IFERROR(VLOOKUP(CHARGE34562[[#This Row],[NUMERO_UNIQUE]],'DATA NC ST'!A:M,11,0),0)</f>
        <v>0</v>
      </c>
    </row>
    <row r="916" spans="1:16" x14ac:dyDescent="0.25">
      <c r="A916" s="2" t="s">
        <v>5123</v>
      </c>
      <c r="B916" s="2">
        <v>44237.324965277781</v>
      </c>
      <c r="C916" s="2" t="s">
        <v>575</v>
      </c>
      <c r="D916" s="2" t="s">
        <v>2924</v>
      </c>
      <c r="E916" s="8" t="s">
        <v>3909</v>
      </c>
      <c r="F916" s="4">
        <v>9122</v>
      </c>
      <c r="G916" s="4">
        <v>5</v>
      </c>
      <c r="H916" s="10">
        <v>11</v>
      </c>
      <c r="I916" s="2" t="s">
        <v>629</v>
      </c>
      <c r="J916" s="2" t="s">
        <v>654</v>
      </c>
      <c r="K916" s="2" t="s">
        <v>1417</v>
      </c>
      <c r="L916" s="8">
        <v>1</v>
      </c>
      <c r="M916" s="2" t="s">
        <v>1770</v>
      </c>
      <c r="N916" s="2" t="s">
        <v>1744</v>
      </c>
      <c r="O916" s="4">
        <f>IFERROR(VLOOKUP(CHARGE34562[[#This Row],[NUMERO_UNIQUE]],'DATA NC ST'!A:M,4,0),0)</f>
        <v>0</v>
      </c>
      <c r="P916" s="4">
        <f>IFERROR(VLOOKUP(CHARGE34562[[#This Row],[NUMERO_UNIQUE]],'DATA NC ST'!A:M,11,0),0)</f>
        <v>0</v>
      </c>
    </row>
    <row r="917" spans="1:16" x14ac:dyDescent="0.25">
      <c r="A917" s="2" t="s">
        <v>5124</v>
      </c>
      <c r="B917" s="2">
        <v>44237.324965277781</v>
      </c>
      <c r="C917" s="2" t="s">
        <v>575</v>
      </c>
      <c r="D917" s="2" t="s">
        <v>2925</v>
      </c>
      <c r="E917" s="8" t="s">
        <v>3910</v>
      </c>
      <c r="F917" s="4">
        <v>9122</v>
      </c>
      <c r="G917" s="4">
        <v>4</v>
      </c>
      <c r="H917" s="10">
        <v>11</v>
      </c>
      <c r="I917" s="2" t="s">
        <v>629</v>
      </c>
      <c r="J917" s="2" t="s">
        <v>654</v>
      </c>
      <c r="K917" s="2" t="s">
        <v>1418</v>
      </c>
      <c r="L917" s="8">
        <v>1</v>
      </c>
      <c r="M917" s="2" t="s">
        <v>1662</v>
      </c>
      <c r="N917" s="2" t="s">
        <v>1663</v>
      </c>
      <c r="O917" s="4">
        <f>IFERROR(VLOOKUP(CHARGE34562[[#This Row],[NUMERO_UNIQUE]],'DATA NC ST'!A:M,4,0),0)</f>
        <v>0</v>
      </c>
      <c r="P917" s="4">
        <f>IFERROR(VLOOKUP(CHARGE34562[[#This Row],[NUMERO_UNIQUE]],'DATA NC ST'!A:M,11,0),0)</f>
        <v>0</v>
      </c>
    </row>
    <row r="918" spans="1:16" x14ac:dyDescent="0.25">
      <c r="A918" s="2" t="s">
        <v>5125</v>
      </c>
      <c r="B918" s="2">
        <v>44237.324965277781</v>
      </c>
      <c r="C918" s="2" t="s">
        <v>575</v>
      </c>
      <c r="D918" s="2" t="s">
        <v>2926</v>
      </c>
      <c r="E918" s="8" t="s">
        <v>3911</v>
      </c>
      <c r="F918" s="4">
        <v>9122</v>
      </c>
      <c r="G918" s="4">
        <v>3</v>
      </c>
      <c r="H918" s="10">
        <v>10</v>
      </c>
      <c r="I918" s="2" t="s">
        <v>629</v>
      </c>
      <c r="J918" s="2" t="s">
        <v>654</v>
      </c>
      <c r="K918" s="2" t="s">
        <v>1419</v>
      </c>
      <c r="L918" s="8">
        <v>1</v>
      </c>
      <c r="M918" s="2" t="s">
        <v>2076</v>
      </c>
      <c r="N918" s="2" t="s">
        <v>2075</v>
      </c>
      <c r="O918" s="4">
        <f>IFERROR(VLOOKUP(CHARGE34562[[#This Row],[NUMERO_UNIQUE]],'DATA NC ST'!A:M,4,0),0)</f>
        <v>0</v>
      </c>
      <c r="P918" s="4">
        <f>IFERROR(VLOOKUP(CHARGE34562[[#This Row],[NUMERO_UNIQUE]],'DATA NC ST'!A:M,11,0),0)</f>
        <v>0</v>
      </c>
    </row>
    <row r="919" spans="1:16" x14ac:dyDescent="0.25">
      <c r="A919" s="2" t="s">
        <v>5126</v>
      </c>
      <c r="B919" s="2">
        <v>44237.324965277781</v>
      </c>
      <c r="C919" s="2" t="s">
        <v>575</v>
      </c>
      <c r="D919" s="2" t="s">
        <v>2927</v>
      </c>
      <c r="E919" s="8" t="s">
        <v>3912</v>
      </c>
      <c r="F919" s="4">
        <v>9122</v>
      </c>
      <c r="G919" s="4">
        <v>2</v>
      </c>
      <c r="H919" s="10">
        <v>42</v>
      </c>
      <c r="I919" s="2" t="s">
        <v>629</v>
      </c>
      <c r="J919" s="2" t="s">
        <v>654</v>
      </c>
      <c r="K919" s="2" t="s">
        <v>1420</v>
      </c>
      <c r="L919" s="8">
        <v>1</v>
      </c>
      <c r="M919" s="2" t="s">
        <v>2085</v>
      </c>
      <c r="N919" s="2" t="s">
        <v>2086</v>
      </c>
      <c r="O919" s="4">
        <f>IFERROR(VLOOKUP(CHARGE34562[[#This Row],[NUMERO_UNIQUE]],'DATA NC ST'!A:M,4,0),0)</f>
        <v>0</v>
      </c>
      <c r="P919" s="4">
        <f>IFERROR(VLOOKUP(CHARGE34562[[#This Row],[NUMERO_UNIQUE]],'DATA NC ST'!A:M,11,0),0)</f>
        <v>0</v>
      </c>
    </row>
    <row r="920" spans="1:16" x14ac:dyDescent="0.25">
      <c r="A920" s="2" t="s">
        <v>5127</v>
      </c>
      <c r="B920" s="2">
        <v>44237.324965277781</v>
      </c>
      <c r="C920" s="2" t="s">
        <v>575</v>
      </c>
      <c r="D920" s="2" t="s">
        <v>2928</v>
      </c>
      <c r="E920" s="8" t="s">
        <v>3913</v>
      </c>
      <c r="F920" s="4">
        <v>9122</v>
      </c>
      <c r="G920" s="4">
        <v>1</v>
      </c>
      <c r="H920" s="10">
        <v>23</v>
      </c>
      <c r="I920" s="2" t="s">
        <v>629</v>
      </c>
      <c r="J920" s="2" t="s">
        <v>654</v>
      </c>
      <c r="K920" s="2" t="s">
        <v>1421</v>
      </c>
      <c r="L920" s="8">
        <v>1</v>
      </c>
      <c r="M920" s="2" t="s">
        <v>189</v>
      </c>
      <c r="N920" s="2" t="s">
        <v>1599</v>
      </c>
      <c r="O920" s="4">
        <f>IFERROR(VLOOKUP(CHARGE34562[[#This Row],[NUMERO_UNIQUE]],'DATA NC ST'!A:M,4,0),0)</f>
        <v>0</v>
      </c>
      <c r="P920" s="4">
        <f>IFERROR(VLOOKUP(CHARGE34562[[#This Row],[NUMERO_UNIQUE]],'DATA NC ST'!A:M,11,0),0)</f>
        <v>0</v>
      </c>
    </row>
    <row r="921" spans="1:16" x14ac:dyDescent="0.25">
      <c r="A921" s="2" t="s">
        <v>5128</v>
      </c>
      <c r="B921" s="2">
        <v>44236.642546296294</v>
      </c>
      <c r="C921" s="2" t="s">
        <v>576</v>
      </c>
      <c r="D921" s="2" t="s">
        <v>2929</v>
      </c>
      <c r="E921" s="8" t="s">
        <v>3914</v>
      </c>
      <c r="F921" s="4">
        <v>9121</v>
      </c>
      <c r="G921" s="4">
        <v>1</v>
      </c>
      <c r="H921" s="10">
        <v>248</v>
      </c>
      <c r="I921" s="2" t="s">
        <v>629</v>
      </c>
      <c r="J921" s="2" t="s">
        <v>654</v>
      </c>
      <c r="K921" s="2" t="s">
        <v>1408</v>
      </c>
      <c r="L921" s="8">
        <v>2</v>
      </c>
      <c r="M921" s="2" t="s">
        <v>28</v>
      </c>
      <c r="N921" s="2" t="s">
        <v>1622</v>
      </c>
      <c r="O921" s="4">
        <f>IFERROR(VLOOKUP(CHARGE34562[[#This Row],[NUMERO_UNIQUE]],'DATA NC ST'!A:M,4,0),0)</f>
        <v>0</v>
      </c>
      <c r="P921" s="4">
        <f>IFERROR(VLOOKUP(CHARGE34562[[#This Row],[NUMERO_UNIQUE]],'DATA NC ST'!A:M,11,0),0)</f>
        <v>0</v>
      </c>
    </row>
    <row r="922" spans="1:16" x14ac:dyDescent="0.25">
      <c r="A922" s="2" t="s">
        <v>4250</v>
      </c>
      <c r="B922" s="2">
        <v>44236.636782407404</v>
      </c>
      <c r="C922" s="2" t="s">
        <v>577</v>
      </c>
      <c r="D922" s="2" t="s">
        <v>2930</v>
      </c>
      <c r="E922" s="8" t="s">
        <v>3915</v>
      </c>
      <c r="F922" s="4">
        <v>9120</v>
      </c>
      <c r="G922" s="4">
        <v>6</v>
      </c>
      <c r="H922" s="10">
        <v>123</v>
      </c>
      <c r="I922" s="2" t="s">
        <v>629</v>
      </c>
      <c r="J922" s="2" t="s">
        <v>654</v>
      </c>
      <c r="K922" s="2" t="s">
        <v>1422</v>
      </c>
      <c r="L922" s="8">
        <v>1</v>
      </c>
      <c r="M922" s="2" t="s">
        <v>1638</v>
      </c>
      <c r="N922" s="2" t="s">
        <v>1562</v>
      </c>
      <c r="O922" s="4">
        <f>IFERROR(VLOOKUP(CHARGE34562[[#This Row],[NUMERO_UNIQUE]],'DATA NC ST'!A:M,4,0),0)</f>
        <v>18</v>
      </c>
      <c r="P922" s="4">
        <f>IFERROR(VLOOKUP(CHARGE34562[[#This Row],[NUMERO_UNIQUE]],'DATA NC ST'!A:M,11,0),0)</f>
        <v>18</v>
      </c>
    </row>
    <row r="923" spans="1:16" x14ac:dyDescent="0.25">
      <c r="A923" s="2" t="s">
        <v>5129</v>
      </c>
      <c r="B923" s="2">
        <v>44236.636782407404</v>
      </c>
      <c r="C923" s="2" t="s">
        <v>577</v>
      </c>
      <c r="D923" s="2" t="s">
        <v>2931</v>
      </c>
      <c r="E923" s="8" t="s">
        <v>3916</v>
      </c>
      <c r="F923" s="4">
        <v>9120</v>
      </c>
      <c r="G923" s="4">
        <v>5</v>
      </c>
      <c r="H923" s="10">
        <v>11</v>
      </c>
      <c r="I923" s="2" t="s">
        <v>629</v>
      </c>
      <c r="J923" s="2" t="s">
        <v>654</v>
      </c>
      <c r="K923" s="2" t="s">
        <v>1423</v>
      </c>
      <c r="L923" s="8">
        <v>1</v>
      </c>
      <c r="M923" s="2" t="s">
        <v>19</v>
      </c>
      <c r="N923" s="2" t="s">
        <v>1696</v>
      </c>
      <c r="O923" s="4">
        <f>IFERROR(VLOOKUP(CHARGE34562[[#This Row],[NUMERO_UNIQUE]],'DATA NC ST'!A:M,4,0),0)</f>
        <v>0</v>
      </c>
      <c r="P923" s="4">
        <f>IFERROR(VLOOKUP(CHARGE34562[[#This Row],[NUMERO_UNIQUE]],'DATA NC ST'!A:M,11,0),0)</f>
        <v>0</v>
      </c>
    </row>
    <row r="924" spans="1:16" x14ac:dyDescent="0.25">
      <c r="A924" s="2" t="s">
        <v>5130</v>
      </c>
      <c r="B924" s="2">
        <v>44236.636782407404</v>
      </c>
      <c r="C924" s="2" t="s">
        <v>577</v>
      </c>
      <c r="D924" s="2" t="s">
        <v>2932</v>
      </c>
      <c r="E924" s="8" t="s">
        <v>3917</v>
      </c>
      <c r="F924" s="4">
        <v>9120</v>
      </c>
      <c r="G924" s="4">
        <v>4</v>
      </c>
      <c r="H924" s="10">
        <v>38</v>
      </c>
      <c r="I924" s="2" t="s">
        <v>629</v>
      </c>
      <c r="J924" s="2" t="s">
        <v>654</v>
      </c>
      <c r="K924" s="2" t="s">
        <v>1424</v>
      </c>
      <c r="L924" s="8">
        <v>1</v>
      </c>
      <c r="M924" s="2" t="s">
        <v>184</v>
      </c>
      <c r="N924" s="2" t="s">
        <v>2087</v>
      </c>
      <c r="O924" s="4">
        <f>IFERROR(VLOOKUP(CHARGE34562[[#This Row],[NUMERO_UNIQUE]],'DATA NC ST'!A:M,4,0),0)</f>
        <v>0</v>
      </c>
      <c r="P924" s="4">
        <f>IFERROR(VLOOKUP(CHARGE34562[[#This Row],[NUMERO_UNIQUE]],'DATA NC ST'!A:M,11,0),0)</f>
        <v>0</v>
      </c>
    </row>
    <row r="925" spans="1:16" x14ac:dyDescent="0.25">
      <c r="A925" s="2" t="s">
        <v>5131</v>
      </c>
      <c r="B925" s="2">
        <v>44236.636782407404</v>
      </c>
      <c r="C925" s="2" t="s">
        <v>577</v>
      </c>
      <c r="D925" s="2" t="s">
        <v>2933</v>
      </c>
      <c r="E925" s="8" t="s">
        <v>3918</v>
      </c>
      <c r="F925" s="4">
        <v>9120</v>
      </c>
      <c r="G925" s="4">
        <v>3</v>
      </c>
      <c r="H925" s="10">
        <v>25</v>
      </c>
      <c r="I925" s="2" t="s">
        <v>629</v>
      </c>
      <c r="J925" s="2" t="s">
        <v>654</v>
      </c>
      <c r="K925" s="2" t="s">
        <v>1425</v>
      </c>
      <c r="L925" s="8">
        <v>1</v>
      </c>
      <c r="M925" s="2" t="s">
        <v>1587</v>
      </c>
      <c r="N925" s="2" t="s">
        <v>1562</v>
      </c>
      <c r="O925" s="4">
        <f>IFERROR(VLOOKUP(CHARGE34562[[#This Row],[NUMERO_UNIQUE]],'DATA NC ST'!A:M,4,0),0)</f>
        <v>0</v>
      </c>
      <c r="P925" s="4">
        <f>IFERROR(VLOOKUP(CHARGE34562[[#This Row],[NUMERO_UNIQUE]],'DATA NC ST'!A:M,11,0),0)</f>
        <v>0</v>
      </c>
    </row>
    <row r="926" spans="1:16" x14ac:dyDescent="0.25">
      <c r="A926" s="2" t="s">
        <v>5132</v>
      </c>
      <c r="B926" s="2">
        <v>44236.636782407404</v>
      </c>
      <c r="C926" s="2" t="s">
        <v>577</v>
      </c>
      <c r="D926" s="2" t="s">
        <v>2934</v>
      </c>
      <c r="E926" s="8" t="s">
        <v>3919</v>
      </c>
      <c r="F926" s="4">
        <v>9120</v>
      </c>
      <c r="G926" s="4">
        <v>2</v>
      </c>
      <c r="H926" s="10">
        <v>62</v>
      </c>
      <c r="I926" s="2" t="s">
        <v>629</v>
      </c>
      <c r="J926" s="2" t="s">
        <v>654</v>
      </c>
      <c r="K926" s="2" t="s">
        <v>1426</v>
      </c>
      <c r="L926" s="8">
        <v>1</v>
      </c>
      <c r="M926" s="2" t="s">
        <v>2088</v>
      </c>
      <c r="N926" s="2" t="s">
        <v>2089</v>
      </c>
      <c r="O926" s="4">
        <f>IFERROR(VLOOKUP(CHARGE34562[[#This Row],[NUMERO_UNIQUE]],'DATA NC ST'!A:M,4,0),0)</f>
        <v>0</v>
      </c>
      <c r="P926" s="4">
        <f>IFERROR(VLOOKUP(CHARGE34562[[#This Row],[NUMERO_UNIQUE]],'DATA NC ST'!A:M,11,0),0)</f>
        <v>0</v>
      </c>
    </row>
    <row r="927" spans="1:16" x14ac:dyDescent="0.25">
      <c r="A927" s="2" t="s">
        <v>5133</v>
      </c>
      <c r="B927" s="2">
        <v>44236.636782407404</v>
      </c>
      <c r="C927" s="2" t="s">
        <v>577</v>
      </c>
      <c r="D927" s="2" t="s">
        <v>2935</v>
      </c>
      <c r="E927" s="8" t="s">
        <v>3920</v>
      </c>
      <c r="F927" s="4">
        <v>9120</v>
      </c>
      <c r="G927" s="4">
        <v>1</v>
      </c>
      <c r="H927" s="10">
        <v>40</v>
      </c>
      <c r="I927" s="2" t="s">
        <v>629</v>
      </c>
      <c r="J927" s="2" t="s">
        <v>654</v>
      </c>
      <c r="K927" s="2" t="s">
        <v>1427</v>
      </c>
      <c r="L927" s="8">
        <v>1</v>
      </c>
      <c r="M927" s="2" t="s">
        <v>2090</v>
      </c>
      <c r="N927" s="2" t="s">
        <v>2091</v>
      </c>
      <c r="O927" s="4">
        <f>IFERROR(VLOOKUP(CHARGE34562[[#This Row],[NUMERO_UNIQUE]],'DATA NC ST'!A:M,4,0),0)</f>
        <v>0</v>
      </c>
      <c r="P927" s="4">
        <f>IFERROR(VLOOKUP(CHARGE34562[[#This Row],[NUMERO_UNIQUE]],'DATA NC ST'!A:M,11,0),0)</f>
        <v>0</v>
      </c>
    </row>
    <row r="928" spans="1:16" x14ac:dyDescent="0.25">
      <c r="A928" s="2" t="s">
        <v>5134</v>
      </c>
      <c r="B928" s="2">
        <v>44232.626620370371</v>
      </c>
      <c r="C928" s="2" t="s">
        <v>578</v>
      </c>
      <c r="D928" s="2" t="s">
        <v>2936</v>
      </c>
      <c r="E928" s="8" t="s">
        <v>3813</v>
      </c>
      <c r="F928" s="4">
        <v>9118</v>
      </c>
      <c r="G928" s="4">
        <v>1</v>
      </c>
      <c r="H928" s="10">
        <v>25</v>
      </c>
      <c r="I928" s="2" t="s">
        <v>645</v>
      </c>
      <c r="J928" s="2" t="s">
        <v>963</v>
      </c>
      <c r="K928" s="2" t="s">
        <v>1428</v>
      </c>
      <c r="L928" s="8">
        <v>1</v>
      </c>
      <c r="M928" s="2" t="s">
        <v>253</v>
      </c>
      <c r="N928" s="2" t="s">
        <v>2039</v>
      </c>
      <c r="O928" s="4">
        <f>IFERROR(VLOOKUP(CHARGE34562[[#This Row],[NUMERO_UNIQUE]],'DATA NC ST'!A:M,4,0),0)</f>
        <v>0</v>
      </c>
      <c r="P928" s="4">
        <f>IFERROR(VLOOKUP(CHARGE34562[[#This Row],[NUMERO_UNIQUE]],'DATA NC ST'!A:M,11,0),0)</f>
        <v>0</v>
      </c>
    </row>
    <row r="929" spans="1:16" x14ac:dyDescent="0.25">
      <c r="A929" s="2" t="s">
        <v>5135</v>
      </c>
      <c r="B929" s="2">
        <v>44232.546030092592</v>
      </c>
      <c r="C929" s="2" t="s">
        <v>579</v>
      </c>
      <c r="D929" s="2" t="s">
        <v>2937</v>
      </c>
      <c r="E929" s="8" t="s">
        <v>3614</v>
      </c>
      <c r="F929" s="4">
        <v>9117</v>
      </c>
      <c r="G929" s="4">
        <v>3</v>
      </c>
      <c r="H929" s="10">
        <v>160</v>
      </c>
      <c r="I929" s="2" t="s">
        <v>636</v>
      </c>
      <c r="J929" s="2" t="s">
        <v>963</v>
      </c>
      <c r="K929" s="2" t="s">
        <v>1429</v>
      </c>
      <c r="L929" s="8">
        <v>1</v>
      </c>
      <c r="M929" s="2" t="s">
        <v>1926</v>
      </c>
      <c r="N929" s="2" t="s">
        <v>1925</v>
      </c>
      <c r="O929" s="4">
        <f>IFERROR(VLOOKUP(CHARGE34562[[#This Row],[NUMERO_UNIQUE]],'DATA NC ST'!A:M,4,0),0)</f>
        <v>0</v>
      </c>
      <c r="P929" s="4">
        <f>IFERROR(VLOOKUP(CHARGE34562[[#This Row],[NUMERO_UNIQUE]],'DATA NC ST'!A:M,11,0),0)</f>
        <v>0</v>
      </c>
    </row>
    <row r="930" spans="1:16" x14ac:dyDescent="0.25">
      <c r="A930" s="2" t="s">
        <v>5136</v>
      </c>
      <c r="B930" s="2">
        <v>44232.546030092592</v>
      </c>
      <c r="C930" s="2" t="s">
        <v>579</v>
      </c>
      <c r="D930" s="2" t="s">
        <v>2938</v>
      </c>
      <c r="E930" s="8" t="s">
        <v>3615</v>
      </c>
      <c r="F930" s="4">
        <v>9117</v>
      </c>
      <c r="G930" s="4">
        <v>2</v>
      </c>
      <c r="H930" s="10">
        <v>160</v>
      </c>
      <c r="I930" s="2" t="s">
        <v>636</v>
      </c>
      <c r="J930" s="2" t="s">
        <v>963</v>
      </c>
      <c r="K930" s="2" t="s">
        <v>1430</v>
      </c>
      <c r="L930" s="8">
        <v>1</v>
      </c>
      <c r="M930" s="2" t="s">
        <v>1927</v>
      </c>
      <c r="N930" s="2" t="s">
        <v>1925</v>
      </c>
      <c r="O930" s="4">
        <f>IFERROR(VLOOKUP(CHARGE34562[[#This Row],[NUMERO_UNIQUE]],'DATA NC ST'!A:M,4,0),0)</f>
        <v>0</v>
      </c>
      <c r="P930" s="4">
        <f>IFERROR(VLOOKUP(CHARGE34562[[#This Row],[NUMERO_UNIQUE]],'DATA NC ST'!A:M,11,0),0)</f>
        <v>0</v>
      </c>
    </row>
    <row r="931" spans="1:16" x14ac:dyDescent="0.25">
      <c r="A931" s="2" t="s">
        <v>5137</v>
      </c>
      <c r="B931" s="2">
        <v>44232.546030092592</v>
      </c>
      <c r="C931" s="2" t="s">
        <v>579</v>
      </c>
      <c r="D931" s="2" t="s">
        <v>2939</v>
      </c>
      <c r="E931" s="8" t="s">
        <v>3613</v>
      </c>
      <c r="F931" s="4">
        <v>9117</v>
      </c>
      <c r="G931" s="4">
        <v>1</v>
      </c>
      <c r="H931" s="10">
        <v>160</v>
      </c>
      <c r="I931" s="2" t="s">
        <v>636</v>
      </c>
      <c r="J931" s="2" t="s">
        <v>963</v>
      </c>
      <c r="K931" s="2" t="s">
        <v>1431</v>
      </c>
      <c r="L931" s="8">
        <v>1</v>
      </c>
      <c r="M931" s="2" t="s">
        <v>1924</v>
      </c>
      <c r="N931" s="2" t="s">
        <v>1925</v>
      </c>
      <c r="O931" s="4">
        <f>IFERROR(VLOOKUP(CHARGE34562[[#This Row],[NUMERO_UNIQUE]],'DATA NC ST'!A:M,4,0),0)</f>
        <v>0</v>
      </c>
      <c r="P931" s="4">
        <f>IFERROR(VLOOKUP(CHARGE34562[[#This Row],[NUMERO_UNIQUE]],'DATA NC ST'!A:M,11,0),0)</f>
        <v>0</v>
      </c>
    </row>
    <row r="932" spans="1:16" x14ac:dyDescent="0.25">
      <c r="A932" s="2" t="s">
        <v>5138</v>
      </c>
      <c r="B932" s="2">
        <v>44232.54409722222</v>
      </c>
      <c r="C932" s="2" t="s">
        <v>580</v>
      </c>
      <c r="D932" s="2" t="s">
        <v>2940</v>
      </c>
      <c r="E932" s="8" t="s">
        <v>3921</v>
      </c>
      <c r="F932" s="4">
        <v>9116</v>
      </c>
      <c r="G932" s="4">
        <v>3</v>
      </c>
      <c r="H932" s="10">
        <v>5</v>
      </c>
      <c r="I932" s="2" t="s">
        <v>632</v>
      </c>
      <c r="J932" s="2" t="s">
        <v>654</v>
      </c>
      <c r="K932" s="2" t="s">
        <v>1432</v>
      </c>
      <c r="L932" s="8">
        <v>2</v>
      </c>
      <c r="M932" s="2" t="s">
        <v>1624</v>
      </c>
      <c r="N932" s="2" t="s">
        <v>1624</v>
      </c>
      <c r="O932" s="4">
        <f>IFERROR(VLOOKUP(CHARGE34562[[#This Row],[NUMERO_UNIQUE]],'DATA NC ST'!A:M,4,0),0)</f>
        <v>0</v>
      </c>
      <c r="P932" s="4">
        <f>IFERROR(VLOOKUP(CHARGE34562[[#This Row],[NUMERO_UNIQUE]],'DATA NC ST'!A:M,11,0),0)</f>
        <v>0</v>
      </c>
    </row>
    <row r="933" spans="1:16" x14ac:dyDescent="0.25">
      <c r="A933" s="2" t="s">
        <v>5139</v>
      </c>
      <c r="B933" s="2">
        <v>44232.54409722222</v>
      </c>
      <c r="C933" s="2" t="s">
        <v>580</v>
      </c>
      <c r="D933" s="2" t="s">
        <v>2940</v>
      </c>
      <c r="E933" s="8" t="s">
        <v>3922</v>
      </c>
      <c r="F933" s="4">
        <v>9116</v>
      </c>
      <c r="G933" s="4">
        <v>2</v>
      </c>
      <c r="H933" s="10">
        <v>5</v>
      </c>
      <c r="I933" s="2" t="s">
        <v>632</v>
      </c>
      <c r="J933" s="2" t="s">
        <v>654</v>
      </c>
      <c r="K933" s="2" t="s">
        <v>1432</v>
      </c>
      <c r="L933" s="8">
        <v>1</v>
      </c>
      <c r="M933" s="2" t="s">
        <v>1623</v>
      </c>
      <c r="N933" s="2" t="s">
        <v>1623</v>
      </c>
      <c r="O933" s="4">
        <f>IFERROR(VLOOKUP(CHARGE34562[[#This Row],[NUMERO_UNIQUE]],'DATA NC ST'!A:M,4,0),0)</f>
        <v>0</v>
      </c>
      <c r="P933" s="4">
        <f>IFERROR(VLOOKUP(CHARGE34562[[#This Row],[NUMERO_UNIQUE]],'DATA NC ST'!A:M,11,0),0)</f>
        <v>0</v>
      </c>
    </row>
    <row r="934" spans="1:16" x14ac:dyDescent="0.25">
      <c r="A934" s="2" t="s">
        <v>5140</v>
      </c>
      <c r="B934" s="2">
        <v>44232.54409722222</v>
      </c>
      <c r="C934" s="2" t="s">
        <v>580</v>
      </c>
      <c r="D934" s="2" t="s">
        <v>2941</v>
      </c>
      <c r="E934" s="8" t="s">
        <v>3923</v>
      </c>
      <c r="F934" s="4">
        <v>9116</v>
      </c>
      <c r="G934" s="4">
        <v>1</v>
      </c>
      <c r="H934" s="10">
        <v>22</v>
      </c>
      <c r="I934" s="2" t="s">
        <v>632</v>
      </c>
      <c r="J934" s="2" t="s">
        <v>654</v>
      </c>
      <c r="K934" s="2" t="s">
        <v>1433</v>
      </c>
      <c r="L934" s="8">
        <v>1</v>
      </c>
      <c r="M934" s="2" t="s">
        <v>41</v>
      </c>
      <c r="N934" s="2" t="s">
        <v>1952</v>
      </c>
      <c r="O934" s="4">
        <f>IFERROR(VLOOKUP(CHARGE34562[[#This Row],[NUMERO_UNIQUE]],'DATA NC ST'!A:M,4,0),0)</f>
        <v>0</v>
      </c>
      <c r="P934" s="4">
        <f>IFERROR(VLOOKUP(CHARGE34562[[#This Row],[NUMERO_UNIQUE]],'DATA NC ST'!A:M,11,0),0)</f>
        <v>0</v>
      </c>
    </row>
    <row r="935" spans="1:16" x14ac:dyDescent="0.25">
      <c r="A935" s="2" t="s">
        <v>5141</v>
      </c>
      <c r="B935" s="2">
        <v>44232.538865740738</v>
      </c>
      <c r="C935" s="2" t="s">
        <v>495</v>
      </c>
      <c r="D935" s="2" t="s">
        <v>2942</v>
      </c>
      <c r="E935" s="8" t="s">
        <v>3924</v>
      </c>
      <c r="F935" s="4">
        <v>9115</v>
      </c>
      <c r="G935" s="4">
        <v>6</v>
      </c>
      <c r="H935" s="10">
        <v>27</v>
      </c>
      <c r="I935" s="2" t="s">
        <v>629</v>
      </c>
      <c r="J935" s="2" t="s">
        <v>654</v>
      </c>
      <c r="K935" s="2" t="s">
        <v>1434</v>
      </c>
      <c r="L935" s="8">
        <v>1</v>
      </c>
      <c r="M935" s="2" t="s">
        <v>2092</v>
      </c>
      <c r="N935" s="2" t="s">
        <v>1663</v>
      </c>
      <c r="O935" s="4">
        <f>IFERROR(VLOOKUP(CHARGE34562[[#This Row],[NUMERO_UNIQUE]],'DATA NC ST'!A:M,4,0),0)</f>
        <v>0</v>
      </c>
      <c r="P935" s="4">
        <f>IFERROR(VLOOKUP(CHARGE34562[[#This Row],[NUMERO_UNIQUE]],'DATA NC ST'!A:M,11,0),0)</f>
        <v>0</v>
      </c>
    </row>
    <row r="936" spans="1:16" x14ac:dyDescent="0.25">
      <c r="A936" s="2" t="s">
        <v>5142</v>
      </c>
      <c r="B936" s="2">
        <v>44232.538865740738</v>
      </c>
      <c r="C936" s="2" t="s">
        <v>495</v>
      </c>
      <c r="D936" s="2" t="s">
        <v>2943</v>
      </c>
      <c r="E936" s="8" t="s">
        <v>3925</v>
      </c>
      <c r="F936" s="4">
        <v>9115</v>
      </c>
      <c r="G936" s="4">
        <v>5</v>
      </c>
      <c r="H936" s="10">
        <v>75</v>
      </c>
      <c r="I936" s="2" t="s">
        <v>629</v>
      </c>
      <c r="J936" s="2" t="s">
        <v>654</v>
      </c>
      <c r="K936" s="2" t="s">
        <v>1435</v>
      </c>
      <c r="L936" s="8">
        <v>1</v>
      </c>
      <c r="M936" s="2" t="s">
        <v>26</v>
      </c>
      <c r="N936" s="2" t="s">
        <v>1745</v>
      </c>
      <c r="O936" s="4">
        <f>IFERROR(VLOOKUP(CHARGE34562[[#This Row],[NUMERO_UNIQUE]],'DATA NC ST'!A:M,4,0),0)</f>
        <v>0</v>
      </c>
      <c r="P936" s="4">
        <f>IFERROR(VLOOKUP(CHARGE34562[[#This Row],[NUMERO_UNIQUE]],'DATA NC ST'!A:M,11,0),0)</f>
        <v>0</v>
      </c>
    </row>
    <row r="937" spans="1:16" x14ac:dyDescent="0.25">
      <c r="A937" s="2" t="s">
        <v>5143</v>
      </c>
      <c r="B937" s="2">
        <v>44232.538865740738</v>
      </c>
      <c r="C937" s="2" t="s">
        <v>495</v>
      </c>
      <c r="D937" s="2" t="s">
        <v>2944</v>
      </c>
      <c r="E937" s="8" t="s">
        <v>3926</v>
      </c>
      <c r="F937" s="4">
        <v>9115</v>
      </c>
      <c r="G937" s="4">
        <v>4</v>
      </c>
      <c r="H937" s="10">
        <v>28</v>
      </c>
      <c r="I937" s="2" t="s">
        <v>629</v>
      </c>
      <c r="J937" s="2" t="s">
        <v>654</v>
      </c>
      <c r="K937" s="2" t="s">
        <v>1436</v>
      </c>
      <c r="L937" s="8">
        <v>1</v>
      </c>
      <c r="M937" s="2" t="s">
        <v>2093</v>
      </c>
      <c r="N937" s="2" t="s">
        <v>1566</v>
      </c>
      <c r="O937" s="4">
        <f>IFERROR(VLOOKUP(CHARGE34562[[#This Row],[NUMERO_UNIQUE]],'DATA NC ST'!A:M,4,0),0)</f>
        <v>0</v>
      </c>
      <c r="P937" s="4">
        <f>IFERROR(VLOOKUP(CHARGE34562[[#This Row],[NUMERO_UNIQUE]],'DATA NC ST'!A:M,11,0),0)</f>
        <v>0</v>
      </c>
    </row>
    <row r="938" spans="1:16" x14ac:dyDescent="0.25">
      <c r="A938" s="2" t="s">
        <v>5144</v>
      </c>
      <c r="B938" s="2">
        <v>44232.538865740738</v>
      </c>
      <c r="C938" s="2" t="s">
        <v>495</v>
      </c>
      <c r="D938" s="2" t="s">
        <v>2944</v>
      </c>
      <c r="E938" s="8" t="s">
        <v>3927</v>
      </c>
      <c r="F938" s="4">
        <v>9115</v>
      </c>
      <c r="G938" s="4">
        <v>3</v>
      </c>
      <c r="H938" s="10">
        <v>18</v>
      </c>
      <c r="I938" s="2" t="s">
        <v>629</v>
      </c>
      <c r="J938" s="2" t="s">
        <v>654</v>
      </c>
      <c r="K938" s="2" t="s">
        <v>1436</v>
      </c>
      <c r="L938" s="8">
        <v>2</v>
      </c>
      <c r="M938" s="2" t="s">
        <v>2094</v>
      </c>
      <c r="N938" s="2" t="s">
        <v>1566</v>
      </c>
      <c r="O938" s="4">
        <f>IFERROR(VLOOKUP(CHARGE34562[[#This Row],[NUMERO_UNIQUE]],'DATA NC ST'!A:M,4,0),0)</f>
        <v>0</v>
      </c>
      <c r="P938" s="4">
        <f>IFERROR(VLOOKUP(CHARGE34562[[#This Row],[NUMERO_UNIQUE]],'DATA NC ST'!A:M,11,0),0)</f>
        <v>0</v>
      </c>
    </row>
    <row r="939" spans="1:16" x14ac:dyDescent="0.25">
      <c r="A939" s="2" t="s">
        <v>5145</v>
      </c>
      <c r="B939" s="2">
        <v>44232.538865740738</v>
      </c>
      <c r="C939" s="2" t="s">
        <v>495</v>
      </c>
      <c r="D939" s="2" t="s">
        <v>2945</v>
      </c>
      <c r="E939" s="8" t="s">
        <v>3928</v>
      </c>
      <c r="F939" s="4">
        <v>9115</v>
      </c>
      <c r="G939" s="4">
        <v>2</v>
      </c>
      <c r="H939" s="10">
        <v>140</v>
      </c>
      <c r="I939" s="2" t="s">
        <v>629</v>
      </c>
      <c r="J939" s="2" t="s">
        <v>654</v>
      </c>
      <c r="K939" s="2" t="s">
        <v>1437</v>
      </c>
      <c r="L939" s="8">
        <v>1</v>
      </c>
      <c r="M939" s="2" t="s">
        <v>31</v>
      </c>
      <c r="N939" s="2" t="s">
        <v>1562</v>
      </c>
      <c r="O939" s="4">
        <f>IFERROR(VLOOKUP(CHARGE34562[[#This Row],[NUMERO_UNIQUE]],'DATA NC ST'!A:M,4,0),0)</f>
        <v>0</v>
      </c>
      <c r="P939" s="4">
        <f>IFERROR(VLOOKUP(CHARGE34562[[#This Row],[NUMERO_UNIQUE]],'DATA NC ST'!A:M,11,0),0)</f>
        <v>0</v>
      </c>
    </row>
    <row r="940" spans="1:16" x14ac:dyDescent="0.25">
      <c r="A940" s="2" t="s">
        <v>5146</v>
      </c>
      <c r="B940" s="2">
        <v>44232.538865740738</v>
      </c>
      <c r="C940" s="2" t="s">
        <v>495</v>
      </c>
      <c r="D940" s="2" t="s">
        <v>2946</v>
      </c>
      <c r="E940" s="8" t="s">
        <v>3929</v>
      </c>
      <c r="F940" s="4">
        <v>9115</v>
      </c>
      <c r="G940" s="4">
        <v>1</v>
      </c>
      <c r="H940" s="10">
        <v>96</v>
      </c>
      <c r="I940" s="2" t="s">
        <v>629</v>
      </c>
      <c r="J940" s="2" t="s">
        <v>654</v>
      </c>
      <c r="K940" s="2" t="s">
        <v>1438</v>
      </c>
      <c r="L940" s="8">
        <v>1</v>
      </c>
      <c r="M940" s="2" t="s">
        <v>177</v>
      </c>
      <c r="N940" s="2" t="s">
        <v>1621</v>
      </c>
      <c r="O940" s="4">
        <f>IFERROR(VLOOKUP(CHARGE34562[[#This Row],[NUMERO_UNIQUE]],'DATA NC ST'!A:M,4,0),0)</f>
        <v>0</v>
      </c>
      <c r="P940" s="4">
        <f>IFERROR(VLOOKUP(CHARGE34562[[#This Row],[NUMERO_UNIQUE]],'DATA NC ST'!A:M,11,0),0)</f>
        <v>0</v>
      </c>
    </row>
    <row r="941" spans="1:16" x14ac:dyDescent="0.25">
      <c r="A941" s="2" t="s">
        <v>4245</v>
      </c>
      <c r="B941" s="2">
        <v>44232.535439814812</v>
      </c>
      <c r="C941" s="2" t="s">
        <v>495</v>
      </c>
      <c r="D941" s="2" t="s">
        <v>2947</v>
      </c>
      <c r="E941" s="8" t="s">
        <v>3930</v>
      </c>
      <c r="F941" s="4">
        <v>9114</v>
      </c>
      <c r="G941" s="4">
        <v>3</v>
      </c>
      <c r="H941" s="10">
        <v>24</v>
      </c>
      <c r="I941" s="2" t="s">
        <v>630</v>
      </c>
      <c r="J941" s="2" t="s">
        <v>654</v>
      </c>
      <c r="K941" s="2" t="s">
        <v>1439</v>
      </c>
      <c r="L941" s="8">
        <v>1</v>
      </c>
      <c r="M941" s="2" t="s">
        <v>1884</v>
      </c>
      <c r="N941" s="2" t="s">
        <v>1676</v>
      </c>
      <c r="O941" s="4">
        <f>IFERROR(VLOOKUP(CHARGE34562[[#This Row],[NUMERO_UNIQUE]],'DATA NC ST'!A:M,4,0),0)</f>
        <v>24</v>
      </c>
      <c r="P941" s="4">
        <f>IFERROR(VLOOKUP(CHARGE34562[[#This Row],[NUMERO_UNIQUE]],'DATA NC ST'!A:M,11,0),0)</f>
        <v>24</v>
      </c>
    </row>
    <row r="942" spans="1:16" x14ac:dyDescent="0.25">
      <c r="A942" s="2" t="s">
        <v>5147</v>
      </c>
      <c r="B942" s="2">
        <v>44232.535439814812</v>
      </c>
      <c r="C942" s="2" t="s">
        <v>495</v>
      </c>
      <c r="D942" s="2" t="s">
        <v>2948</v>
      </c>
      <c r="E942" s="8" t="s">
        <v>3931</v>
      </c>
      <c r="F942" s="4">
        <v>9114</v>
      </c>
      <c r="G942" s="4">
        <v>2</v>
      </c>
      <c r="H942" s="10">
        <v>60</v>
      </c>
      <c r="I942" s="2" t="s">
        <v>630</v>
      </c>
      <c r="J942" s="2" t="s">
        <v>654</v>
      </c>
      <c r="K942" s="2" t="s">
        <v>1440</v>
      </c>
      <c r="L942" s="8">
        <v>1</v>
      </c>
      <c r="M942" s="2" t="s">
        <v>2030</v>
      </c>
      <c r="N942" s="2" t="s">
        <v>2031</v>
      </c>
      <c r="O942" s="4">
        <f>IFERROR(VLOOKUP(CHARGE34562[[#This Row],[NUMERO_UNIQUE]],'DATA NC ST'!A:M,4,0),0)</f>
        <v>0</v>
      </c>
      <c r="P942" s="4">
        <f>IFERROR(VLOOKUP(CHARGE34562[[#This Row],[NUMERO_UNIQUE]],'DATA NC ST'!A:M,11,0),0)</f>
        <v>0</v>
      </c>
    </row>
    <row r="943" spans="1:16" x14ac:dyDescent="0.25">
      <c r="A943" s="2" t="s">
        <v>5148</v>
      </c>
      <c r="B943" s="2">
        <v>44232.535439814812</v>
      </c>
      <c r="C943" s="2" t="s">
        <v>495</v>
      </c>
      <c r="D943" s="2" t="s">
        <v>2949</v>
      </c>
      <c r="E943" s="8" t="s">
        <v>3932</v>
      </c>
      <c r="F943" s="4">
        <v>9114</v>
      </c>
      <c r="G943" s="4">
        <v>1</v>
      </c>
      <c r="H943" s="10">
        <v>12</v>
      </c>
      <c r="I943" s="2" t="s">
        <v>630</v>
      </c>
      <c r="J943" s="2" t="s">
        <v>654</v>
      </c>
      <c r="K943" s="2" t="s">
        <v>1441</v>
      </c>
      <c r="L943" s="8">
        <v>1</v>
      </c>
      <c r="M943" s="2" t="s">
        <v>95</v>
      </c>
      <c r="N943" s="2" t="s">
        <v>1805</v>
      </c>
      <c r="O943" s="4">
        <f>IFERROR(VLOOKUP(CHARGE34562[[#This Row],[NUMERO_UNIQUE]],'DATA NC ST'!A:M,4,0),0)</f>
        <v>0</v>
      </c>
      <c r="P943" s="4">
        <f>IFERROR(VLOOKUP(CHARGE34562[[#This Row],[NUMERO_UNIQUE]],'DATA NC ST'!A:M,11,0),0)</f>
        <v>0</v>
      </c>
    </row>
    <row r="944" spans="1:16" x14ac:dyDescent="0.25">
      <c r="A944" s="2" t="s">
        <v>5149</v>
      </c>
      <c r="B944" s="2">
        <v>44231.614398148151</v>
      </c>
      <c r="C944" s="2" t="s">
        <v>581</v>
      </c>
      <c r="D944" s="2" t="s">
        <v>2950</v>
      </c>
      <c r="E944" s="8" t="s">
        <v>3933</v>
      </c>
      <c r="F944" s="4">
        <v>9113</v>
      </c>
      <c r="G944" s="4">
        <v>4</v>
      </c>
      <c r="H944" s="10">
        <v>10</v>
      </c>
      <c r="I944" s="2" t="s">
        <v>629</v>
      </c>
      <c r="J944" s="2" t="s">
        <v>654</v>
      </c>
      <c r="K944" s="2" t="s">
        <v>1442</v>
      </c>
      <c r="L944" s="8">
        <v>1</v>
      </c>
      <c r="M944" s="2" t="s">
        <v>2095</v>
      </c>
      <c r="N944" s="2" t="s">
        <v>1759</v>
      </c>
      <c r="O944" s="4">
        <f>IFERROR(VLOOKUP(CHARGE34562[[#This Row],[NUMERO_UNIQUE]],'DATA NC ST'!A:M,4,0),0)</f>
        <v>0</v>
      </c>
      <c r="P944" s="4">
        <f>IFERROR(VLOOKUP(CHARGE34562[[#This Row],[NUMERO_UNIQUE]],'DATA NC ST'!A:M,11,0),0)</f>
        <v>0</v>
      </c>
    </row>
    <row r="945" spans="1:16" x14ac:dyDescent="0.25">
      <c r="A945" s="2" t="s">
        <v>5150</v>
      </c>
      <c r="B945" s="2">
        <v>44231.614398148151</v>
      </c>
      <c r="C945" s="2" t="s">
        <v>581</v>
      </c>
      <c r="D945" s="2" t="s">
        <v>2951</v>
      </c>
      <c r="E945" s="8" t="s">
        <v>3934</v>
      </c>
      <c r="F945" s="4">
        <v>9113</v>
      </c>
      <c r="G945" s="4">
        <v>3</v>
      </c>
      <c r="H945" s="10">
        <v>144</v>
      </c>
      <c r="I945" s="2" t="s">
        <v>629</v>
      </c>
      <c r="J945" s="2" t="s">
        <v>654</v>
      </c>
      <c r="K945" s="2" t="s">
        <v>1443</v>
      </c>
      <c r="L945" s="8">
        <v>1</v>
      </c>
      <c r="M945" s="2" t="s">
        <v>30</v>
      </c>
      <c r="N945" s="2" t="s">
        <v>1562</v>
      </c>
      <c r="O945" s="4">
        <f>IFERROR(VLOOKUP(CHARGE34562[[#This Row],[NUMERO_UNIQUE]],'DATA NC ST'!A:M,4,0),0)</f>
        <v>0</v>
      </c>
      <c r="P945" s="4">
        <f>IFERROR(VLOOKUP(CHARGE34562[[#This Row],[NUMERO_UNIQUE]],'DATA NC ST'!A:M,11,0),0)</f>
        <v>0</v>
      </c>
    </row>
    <row r="946" spans="1:16" x14ac:dyDescent="0.25">
      <c r="A946" s="2" t="s">
        <v>5151</v>
      </c>
      <c r="B946" s="2">
        <v>44231.614398148151</v>
      </c>
      <c r="C946" s="2" t="s">
        <v>581</v>
      </c>
      <c r="D946" s="2" t="s">
        <v>2952</v>
      </c>
      <c r="E946" s="8" t="s">
        <v>3935</v>
      </c>
      <c r="F946" s="4">
        <v>9113</v>
      </c>
      <c r="G946" s="4">
        <v>2</v>
      </c>
      <c r="H946" s="10">
        <v>39</v>
      </c>
      <c r="I946" s="2" t="s">
        <v>629</v>
      </c>
      <c r="J946" s="2" t="s">
        <v>654</v>
      </c>
      <c r="K946" s="2" t="s">
        <v>1444</v>
      </c>
      <c r="L946" s="8">
        <v>1</v>
      </c>
      <c r="M946" s="2" t="s">
        <v>91</v>
      </c>
      <c r="N946" s="2" t="s">
        <v>1818</v>
      </c>
      <c r="O946" s="4">
        <f>IFERROR(VLOOKUP(CHARGE34562[[#This Row],[NUMERO_UNIQUE]],'DATA NC ST'!A:M,4,0),0)</f>
        <v>0</v>
      </c>
      <c r="P946" s="4">
        <f>IFERROR(VLOOKUP(CHARGE34562[[#This Row],[NUMERO_UNIQUE]],'DATA NC ST'!A:M,11,0),0)</f>
        <v>0</v>
      </c>
    </row>
    <row r="947" spans="1:16" x14ac:dyDescent="0.25">
      <c r="A947" s="2" t="s">
        <v>5152</v>
      </c>
      <c r="B947" s="2">
        <v>44231.614398148151</v>
      </c>
      <c r="C947" s="2" t="s">
        <v>581</v>
      </c>
      <c r="D947" s="2" t="s">
        <v>2953</v>
      </c>
      <c r="E947" s="8" t="s">
        <v>3936</v>
      </c>
      <c r="F947" s="4">
        <v>9113</v>
      </c>
      <c r="G947" s="4">
        <v>1</v>
      </c>
      <c r="H947" s="10">
        <v>8</v>
      </c>
      <c r="I947" s="2" t="s">
        <v>629</v>
      </c>
      <c r="J947" s="2" t="s">
        <v>654</v>
      </c>
      <c r="K947" s="2" t="s">
        <v>1445</v>
      </c>
      <c r="L947" s="8">
        <v>1</v>
      </c>
      <c r="M947" s="2" t="s">
        <v>59</v>
      </c>
      <c r="N947" s="2" t="s">
        <v>1696</v>
      </c>
      <c r="O947" s="4">
        <f>IFERROR(VLOOKUP(CHARGE34562[[#This Row],[NUMERO_UNIQUE]],'DATA NC ST'!A:M,4,0),0)</f>
        <v>0</v>
      </c>
      <c r="P947" s="4">
        <f>IFERROR(VLOOKUP(CHARGE34562[[#This Row],[NUMERO_UNIQUE]],'DATA NC ST'!A:M,11,0),0)</f>
        <v>0</v>
      </c>
    </row>
    <row r="948" spans="1:16" x14ac:dyDescent="0.25">
      <c r="A948" s="2" t="s">
        <v>5153</v>
      </c>
      <c r="B948" s="2">
        <v>44231.422905092593</v>
      </c>
      <c r="C948" s="2" t="s">
        <v>520</v>
      </c>
      <c r="D948" s="2" t="s">
        <v>2954</v>
      </c>
      <c r="E948" s="8" t="s">
        <v>3937</v>
      </c>
      <c r="F948" s="4">
        <v>9112</v>
      </c>
      <c r="G948" s="4">
        <v>1</v>
      </c>
      <c r="H948" s="10">
        <v>6</v>
      </c>
      <c r="I948" s="2" t="s">
        <v>639</v>
      </c>
      <c r="J948" s="2" t="s">
        <v>654</v>
      </c>
      <c r="K948" s="2" t="s">
        <v>1446</v>
      </c>
      <c r="L948" s="8">
        <v>1</v>
      </c>
      <c r="M948" s="2" t="s">
        <v>228</v>
      </c>
      <c r="N948" s="2" t="s">
        <v>1881</v>
      </c>
      <c r="O948" s="4">
        <f>IFERROR(VLOOKUP(CHARGE34562[[#This Row],[NUMERO_UNIQUE]],'DATA NC ST'!A:M,4,0),0)</f>
        <v>0</v>
      </c>
      <c r="P948" s="4">
        <f>IFERROR(VLOOKUP(CHARGE34562[[#This Row],[NUMERO_UNIQUE]],'DATA NC ST'!A:M,11,0),0)</f>
        <v>0</v>
      </c>
    </row>
    <row r="949" spans="1:16" x14ac:dyDescent="0.25">
      <c r="A949" s="2" t="s">
        <v>5154</v>
      </c>
      <c r="B949" s="2">
        <v>44231.41741898148</v>
      </c>
      <c r="C949" s="2" t="s">
        <v>582</v>
      </c>
      <c r="D949" s="2" t="s">
        <v>2955</v>
      </c>
      <c r="E949" s="8" t="s">
        <v>3938</v>
      </c>
      <c r="F949" s="4">
        <v>9111</v>
      </c>
      <c r="G949" s="4">
        <v>1</v>
      </c>
      <c r="H949" s="10">
        <v>12</v>
      </c>
      <c r="I949" s="2" t="s">
        <v>631</v>
      </c>
      <c r="J949" s="2" t="s">
        <v>654</v>
      </c>
      <c r="K949" s="2" t="s">
        <v>1447</v>
      </c>
      <c r="L949" s="8">
        <v>1</v>
      </c>
      <c r="M949" s="2" t="s">
        <v>162</v>
      </c>
      <c r="N949" s="2" t="s">
        <v>1661</v>
      </c>
      <c r="O949" s="4">
        <f>IFERROR(VLOOKUP(CHARGE34562[[#This Row],[NUMERO_UNIQUE]],'DATA NC ST'!A:M,4,0),0)</f>
        <v>0</v>
      </c>
      <c r="P949" s="4">
        <f>IFERROR(VLOOKUP(CHARGE34562[[#This Row],[NUMERO_UNIQUE]],'DATA NC ST'!A:M,11,0),0)</f>
        <v>0</v>
      </c>
    </row>
    <row r="950" spans="1:16" x14ac:dyDescent="0.25">
      <c r="A950" s="2" t="s">
        <v>5155</v>
      </c>
      <c r="B950" s="2">
        <v>44230.368634259263</v>
      </c>
      <c r="C950" s="2" t="s">
        <v>583</v>
      </c>
      <c r="D950" s="2" t="s">
        <v>2956</v>
      </c>
      <c r="E950" s="8" t="s">
        <v>3939</v>
      </c>
      <c r="F950" s="4">
        <v>9110</v>
      </c>
      <c r="G950" s="4">
        <v>4</v>
      </c>
      <c r="H950" s="10">
        <v>116</v>
      </c>
      <c r="I950" s="2" t="s">
        <v>630</v>
      </c>
      <c r="J950" s="2" t="s">
        <v>654</v>
      </c>
      <c r="K950" s="2" t="s">
        <v>1448</v>
      </c>
      <c r="L950" s="8">
        <v>1</v>
      </c>
      <c r="M950" s="2" t="s">
        <v>2096</v>
      </c>
      <c r="N950" s="2" t="s">
        <v>1616</v>
      </c>
      <c r="O950" s="4">
        <f>IFERROR(VLOOKUP(CHARGE34562[[#This Row],[NUMERO_UNIQUE]],'DATA NC ST'!A:M,4,0),0)</f>
        <v>0</v>
      </c>
      <c r="P950" s="4">
        <f>IFERROR(VLOOKUP(CHARGE34562[[#This Row],[NUMERO_UNIQUE]],'DATA NC ST'!A:M,11,0),0)</f>
        <v>0</v>
      </c>
    </row>
    <row r="951" spans="1:16" x14ac:dyDescent="0.25">
      <c r="A951" s="2" t="s">
        <v>5156</v>
      </c>
      <c r="B951" s="2">
        <v>44230.368634259263</v>
      </c>
      <c r="C951" s="2" t="s">
        <v>583</v>
      </c>
      <c r="D951" s="2" t="s">
        <v>2957</v>
      </c>
      <c r="E951" s="8" t="s">
        <v>3940</v>
      </c>
      <c r="F951" s="4">
        <v>9110</v>
      </c>
      <c r="G951" s="4">
        <v>3</v>
      </c>
      <c r="H951" s="10">
        <v>12</v>
      </c>
      <c r="I951" s="2" t="s">
        <v>630</v>
      </c>
      <c r="J951" s="2" t="s">
        <v>654</v>
      </c>
      <c r="K951" s="2" t="s">
        <v>1449</v>
      </c>
      <c r="L951" s="8">
        <v>1</v>
      </c>
      <c r="M951" s="2" t="s">
        <v>2097</v>
      </c>
      <c r="N951" s="2" t="s">
        <v>1608</v>
      </c>
      <c r="O951" s="4">
        <f>IFERROR(VLOOKUP(CHARGE34562[[#This Row],[NUMERO_UNIQUE]],'DATA NC ST'!A:M,4,0),0)</f>
        <v>0</v>
      </c>
      <c r="P951" s="4">
        <f>IFERROR(VLOOKUP(CHARGE34562[[#This Row],[NUMERO_UNIQUE]],'DATA NC ST'!A:M,11,0),0)</f>
        <v>0</v>
      </c>
    </row>
    <row r="952" spans="1:16" x14ac:dyDescent="0.25">
      <c r="A952" s="2" t="s">
        <v>5157</v>
      </c>
      <c r="B952" s="2">
        <v>44230.368634259263</v>
      </c>
      <c r="C952" s="2" t="s">
        <v>583</v>
      </c>
      <c r="D952" s="2" t="s">
        <v>2958</v>
      </c>
      <c r="E952" s="8" t="s">
        <v>3941</v>
      </c>
      <c r="F952" s="4">
        <v>9110</v>
      </c>
      <c r="G952" s="4">
        <v>2</v>
      </c>
      <c r="H952" s="10">
        <v>67</v>
      </c>
      <c r="I952" s="2" t="s">
        <v>630</v>
      </c>
      <c r="J952" s="2" t="s">
        <v>654</v>
      </c>
      <c r="K952" s="2" t="s">
        <v>1450</v>
      </c>
      <c r="L952" s="8">
        <v>1</v>
      </c>
      <c r="M952" s="2" t="s">
        <v>111</v>
      </c>
      <c r="N952" s="2" t="s">
        <v>1560</v>
      </c>
      <c r="O952" s="4">
        <f>IFERROR(VLOOKUP(CHARGE34562[[#This Row],[NUMERO_UNIQUE]],'DATA NC ST'!A:M,4,0),0)</f>
        <v>0</v>
      </c>
      <c r="P952" s="4">
        <f>IFERROR(VLOOKUP(CHARGE34562[[#This Row],[NUMERO_UNIQUE]],'DATA NC ST'!A:M,11,0),0)</f>
        <v>0</v>
      </c>
    </row>
    <row r="953" spans="1:16" x14ac:dyDescent="0.25">
      <c r="A953" s="2" t="s">
        <v>5158</v>
      </c>
      <c r="B953" s="2">
        <v>44230.368634259263</v>
      </c>
      <c r="C953" s="2" t="s">
        <v>583</v>
      </c>
      <c r="D953" s="2" t="s">
        <v>2959</v>
      </c>
      <c r="E953" s="8" t="s">
        <v>3942</v>
      </c>
      <c r="F953" s="4">
        <v>9110</v>
      </c>
      <c r="G953" s="4">
        <v>1</v>
      </c>
      <c r="H953" s="10">
        <v>20</v>
      </c>
      <c r="I953" s="2" t="s">
        <v>630</v>
      </c>
      <c r="J953" s="2" t="s">
        <v>654</v>
      </c>
      <c r="K953" s="2" t="s">
        <v>1451</v>
      </c>
      <c r="L953" s="8">
        <v>1</v>
      </c>
      <c r="M953" s="2" t="s">
        <v>1816</v>
      </c>
      <c r="N953" s="2" t="s">
        <v>1678</v>
      </c>
      <c r="O953" s="4">
        <f>IFERROR(VLOOKUP(CHARGE34562[[#This Row],[NUMERO_UNIQUE]],'DATA NC ST'!A:M,4,0),0)</f>
        <v>0</v>
      </c>
      <c r="P953" s="4">
        <f>IFERROR(VLOOKUP(CHARGE34562[[#This Row],[NUMERO_UNIQUE]],'DATA NC ST'!A:M,11,0),0)</f>
        <v>0</v>
      </c>
    </row>
    <row r="954" spans="1:16" x14ac:dyDescent="0.25">
      <c r="A954" s="2" t="s">
        <v>5159</v>
      </c>
      <c r="B954" s="2">
        <v>44229.531782407408</v>
      </c>
      <c r="C954" s="2" t="s">
        <v>584</v>
      </c>
      <c r="D954" s="2" t="s">
        <v>2960</v>
      </c>
      <c r="E954" s="8" t="s">
        <v>3943</v>
      </c>
      <c r="F954" s="4">
        <v>9109</v>
      </c>
      <c r="G954" s="4">
        <v>5</v>
      </c>
      <c r="H954" s="10">
        <v>180</v>
      </c>
      <c r="I954" s="2" t="s">
        <v>629</v>
      </c>
      <c r="J954" s="2" t="s">
        <v>654</v>
      </c>
      <c r="K954" s="2" t="s">
        <v>1379</v>
      </c>
      <c r="L954" s="8">
        <v>2</v>
      </c>
      <c r="M954" s="2" t="s">
        <v>13</v>
      </c>
      <c r="N954" s="2" t="s">
        <v>1562</v>
      </c>
      <c r="O954" s="4">
        <f>IFERROR(VLOOKUP(CHARGE34562[[#This Row],[NUMERO_UNIQUE]],'DATA NC ST'!A:M,4,0),0)</f>
        <v>0</v>
      </c>
      <c r="P954" s="4">
        <f>IFERROR(VLOOKUP(CHARGE34562[[#This Row],[NUMERO_UNIQUE]],'DATA NC ST'!A:M,11,0),0)</f>
        <v>0</v>
      </c>
    </row>
    <row r="955" spans="1:16" x14ac:dyDescent="0.25">
      <c r="A955" s="2" t="s">
        <v>5160</v>
      </c>
      <c r="B955" s="2">
        <v>44229.531782407408</v>
      </c>
      <c r="C955" s="2" t="s">
        <v>584</v>
      </c>
      <c r="D955" s="2" t="s">
        <v>2961</v>
      </c>
      <c r="E955" s="8" t="s">
        <v>3944</v>
      </c>
      <c r="F955" s="4">
        <v>9109</v>
      </c>
      <c r="G955" s="4">
        <v>4</v>
      </c>
      <c r="H955" s="10">
        <v>51</v>
      </c>
      <c r="I955" s="2" t="s">
        <v>629</v>
      </c>
      <c r="J955" s="2" t="s">
        <v>654</v>
      </c>
      <c r="K955" s="2" t="s">
        <v>1452</v>
      </c>
      <c r="L955" s="8">
        <v>1</v>
      </c>
      <c r="M955" s="2" t="s">
        <v>163</v>
      </c>
      <c r="N955" s="2" t="s">
        <v>1666</v>
      </c>
      <c r="O955" s="4">
        <f>IFERROR(VLOOKUP(CHARGE34562[[#This Row],[NUMERO_UNIQUE]],'DATA NC ST'!A:M,4,0),0)</f>
        <v>0</v>
      </c>
      <c r="P955" s="4">
        <f>IFERROR(VLOOKUP(CHARGE34562[[#This Row],[NUMERO_UNIQUE]],'DATA NC ST'!A:M,11,0),0)</f>
        <v>0</v>
      </c>
    </row>
    <row r="956" spans="1:16" x14ac:dyDescent="0.25">
      <c r="A956" s="2" t="s">
        <v>5161</v>
      </c>
      <c r="B956" s="2">
        <v>44229.531782407408</v>
      </c>
      <c r="C956" s="2" t="s">
        <v>584</v>
      </c>
      <c r="D956" s="2" t="s">
        <v>2962</v>
      </c>
      <c r="E956" s="8" t="s">
        <v>3945</v>
      </c>
      <c r="F956" s="4">
        <v>9109</v>
      </c>
      <c r="G956" s="4">
        <v>3</v>
      </c>
      <c r="H956" s="10">
        <v>44</v>
      </c>
      <c r="I956" s="2" t="s">
        <v>629</v>
      </c>
      <c r="J956" s="2" t="s">
        <v>654</v>
      </c>
      <c r="K956" s="2" t="s">
        <v>1453</v>
      </c>
      <c r="L956" s="8">
        <v>1</v>
      </c>
      <c r="M956" s="2" t="s">
        <v>1569</v>
      </c>
      <c r="N956" s="2" t="s">
        <v>1566</v>
      </c>
      <c r="O956" s="4">
        <f>IFERROR(VLOOKUP(CHARGE34562[[#This Row],[NUMERO_UNIQUE]],'DATA NC ST'!A:M,4,0),0)</f>
        <v>0</v>
      </c>
      <c r="P956" s="4">
        <f>IFERROR(VLOOKUP(CHARGE34562[[#This Row],[NUMERO_UNIQUE]],'DATA NC ST'!A:M,11,0),0)</f>
        <v>0</v>
      </c>
    </row>
    <row r="957" spans="1:16" x14ac:dyDescent="0.25">
      <c r="A957" s="2" t="s">
        <v>5162</v>
      </c>
      <c r="B957" s="2">
        <v>44229.531782407408</v>
      </c>
      <c r="C957" s="2" t="s">
        <v>584</v>
      </c>
      <c r="D957" s="2" t="s">
        <v>2963</v>
      </c>
      <c r="E957" s="8" t="s">
        <v>3946</v>
      </c>
      <c r="F957" s="4">
        <v>9109</v>
      </c>
      <c r="G957" s="4">
        <v>2</v>
      </c>
      <c r="H957" s="10">
        <v>121</v>
      </c>
      <c r="I957" s="2" t="s">
        <v>629</v>
      </c>
      <c r="J957" s="2" t="s">
        <v>654</v>
      </c>
      <c r="K957" s="2" t="s">
        <v>1454</v>
      </c>
      <c r="L957" s="8">
        <v>1</v>
      </c>
      <c r="M957" s="2" t="s">
        <v>214</v>
      </c>
      <c r="N957" s="2" t="s">
        <v>1621</v>
      </c>
      <c r="O957" s="4">
        <f>IFERROR(VLOOKUP(CHARGE34562[[#This Row],[NUMERO_UNIQUE]],'DATA NC ST'!A:M,4,0),0)</f>
        <v>0</v>
      </c>
      <c r="P957" s="4">
        <f>IFERROR(VLOOKUP(CHARGE34562[[#This Row],[NUMERO_UNIQUE]],'DATA NC ST'!A:M,11,0),0)</f>
        <v>0</v>
      </c>
    </row>
    <row r="958" spans="1:16" x14ac:dyDescent="0.25">
      <c r="A958" s="2" t="s">
        <v>5163</v>
      </c>
      <c r="B958" s="2">
        <v>44229.531782407408</v>
      </c>
      <c r="C958" s="2" t="s">
        <v>584</v>
      </c>
      <c r="D958" s="2" t="s">
        <v>2964</v>
      </c>
      <c r="E958" s="8" t="s">
        <v>3947</v>
      </c>
      <c r="F958" s="4">
        <v>9109</v>
      </c>
      <c r="G958" s="4">
        <v>1</v>
      </c>
      <c r="H958" s="10">
        <v>4</v>
      </c>
      <c r="I958" s="2" t="s">
        <v>629</v>
      </c>
      <c r="J958" s="2" t="s">
        <v>654</v>
      </c>
      <c r="K958" s="2" t="s">
        <v>1455</v>
      </c>
      <c r="L958" s="8">
        <v>1</v>
      </c>
      <c r="M958" s="2" t="s">
        <v>1681</v>
      </c>
      <c r="N958" s="2" t="s">
        <v>1682</v>
      </c>
      <c r="O958" s="4">
        <f>IFERROR(VLOOKUP(CHARGE34562[[#This Row],[NUMERO_UNIQUE]],'DATA NC ST'!A:M,4,0),0)</f>
        <v>0</v>
      </c>
      <c r="P958" s="4">
        <f>IFERROR(VLOOKUP(CHARGE34562[[#This Row],[NUMERO_UNIQUE]],'DATA NC ST'!A:M,11,0),0)</f>
        <v>0</v>
      </c>
    </row>
    <row r="959" spans="1:16" x14ac:dyDescent="0.25">
      <c r="A959" s="2" t="s">
        <v>5164</v>
      </c>
      <c r="B959" s="2">
        <v>44228.353796296295</v>
      </c>
      <c r="C959" s="2" t="s">
        <v>585</v>
      </c>
      <c r="D959" s="2" t="s">
        <v>2965</v>
      </c>
      <c r="E959" s="8" t="s">
        <v>3948</v>
      </c>
      <c r="F959" s="4">
        <v>9108</v>
      </c>
      <c r="G959" s="4">
        <v>5</v>
      </c>
      <c r="H959" s="10">
        <v>21</v>
      </c>
      <c r="I959" s="2" t="s">
        <v>629</v>
      </c>
      <c r="J959" s="2" t="s">
        <v>654</v>
      </c>
      <c r="K959" s="2" t="s">
        <v>1456</v>
      </c>
      <c r="L959" s="8">
        <v>1</v>
      </c>
      <c r="M959" s="2" t="s">
        <v>2098</v>
      </c>
      <c r="N959" s="2" t="s">
        <v>2099</v>
      </c>
      <c r="O959" s="4">
        <f>IFERROR(VLOOKUP(CHARGE34562[[#This Row],[NUMERO_UNIQUE]],'DATA NC ST'!A:M,4,0),0)</f>
        <v>0</v>
      </c>
      <c r="P959" s="4">
        <f>IFERROR(VLOOKUP(CHARGE34562[[#This Row],[NUMERO_UNIQUE]],'DATA NC ST'!A:M,11,0),0)</f>
        <v>0</v>
      </c>
    </row>
    <row r="960" spans="1:16" x14ac:dyDescent="0.25">
      <c r="A960" s="2" t="s">
        <v>5165</v>
      </c>
      <c r="B960" s="2">
        <v>44228.353796296295</v>
      </c>
      <c r="C960" s="2" t="s">
        <v>585</v>
      </c>
      <c r="D960" s="2" t="s">
        <v>2966</v>
      </c>
      <c r="E960" s="8" t="s">
        <v>3949</v>
      </c>
      <c r="F960" s="4">
        <v>9108</v>
      </c>
      <c r="G960" s="4">
        <v>4</v>
      </c>
      <c r="H960" s="10">
        <v>64</v>
      </c>
      <c r="I960" s="2" t="s">
        <v>629</v>
      </c>
      <c r="J960" s="2" t="s">
        <v>654</v>
      </c>
      <c r="K960" s="2" t="s">
        <v>1457</v>
      </c>
      <c r="L960" s="8">
        <v>1</v>
      </c>
      <c r="M960" s="2" t="s">
        <v>44</v>
      </c>
      <c r="N960" s="2" t="s">
        <v>1562</v>
      </c>
      <c r="O960" s="4">
        <f>IFERROR(VLOOKUP(CHARGE34562[[#This Row],[NUMERO_UNIQUE]],'DATA NC ST'!A:M,4,0),0)</f>
        <v>0</v>
      </c>
      <c r="P960" s="4">
        <f>IFERROR(VLOOKUP(CHARGE34562[[#This Row],[NUMERO_UNIQUE]],'DATA NC ST'!A:M,11,0),0)</f>
        <v>0</v>
      </c>
    </row>
    <row r="961" spans="1:16" x14ac:dyDescent="0.25">
      <c r="A961" s="2" t="s">
        <v>5166</v>
      </c>
      <c r="B961" s="2">
        <v>44228.353796296295</v>
      </c>
      <c r="C961" s="2" t="s">
        <v>585</v>
      </c>
      <c r="D961" s="2" t="s">
        <v>2967</v>
      </c>
      <c r="E961" s="8" t="s">
        <v>3950</v>
      </c>
      <c r="F961" s="4">
        <v>9108</v>
      </c>
      <c r="G961" s="4">
        <v>3</v>
      </c>
      <c r="H961" s="10">
        <v>16</v>
      </c>
      <c r="I961" s="2" t="s">
        <v>629</v>
      </c>
      <c r="J961" s="2" t="s">
        <v>654</v>
      </c>
      <c r="K961" s="2" t="s">
        <v>1458</v>
      </c>
      <c r="L961" s="8">
        <v>1</v>
      </c>
      <c r="M961" s="2" t="s">
        <v>194</v>
      </c>
      <c r="N961" s="2" t="s">
        <v>1776</v>
      </c>
      <c r="O961" s="4">
        <f>IFERROR(VLOOKUP(CHARGE34562[[#This Row],[NUMERO_UNIQUE]],'DATA NC ST'!A:M,4,0),0)</f>
        <v>0</v>
      </c>
      <c r="P961" s="4">
        <f>IFERROR(VLOOKUP(CHARGE34562[[#This Row],[NUMERO_UNIQUE]],'DATA NC ST'!A:M,11,0),0)</f>
        <v>0</v>
      </c>
    </row>
    <row r="962" spans="1:16" x14ac:dyDescent="0.25">
      <c r="A962" s="2" t="s">
        <v>5167</v>
      </c>
      <c r="B962" s="2">
        <v>44228.353796296295</v>
      </c>
      <c r="C962" s="2" t="s">
        <v>585</v>
      </c>
      <c r="D962" s="2" t="s">
        <v>2968</v>
      </c>
      <c r="E962" s="8" t="s">
        <v>3951</v>
      </c>
      <c r="F962" s="4">
        <v>9108</v>
      </c>
      <c r="G962" s="4">
        <v>2</v>
      </c>
      <c r="H962" s="10">
        <v>128</v>
      </c>
      <c r="I962" s="2" t="s">
        <v>629</v>
      </c>
      <c r="J962" s="2" t="s">
        <v>654</v>
      </c>
      <c r="K962" s="2" t="s">
        <v>1459</v>
      </c>
      <c r="L962" s="8">
        <v>1</v>
      </c>
      <c r="M962" s="2" t="s">
        <v>17</v>
      </c>
      <c r="N962" s="2" t="s">
        <v>1621</v>
      </c>
      <c r="O962" s="4">
        <f>IFERROR(VLOOKUP(CHARGE34562[[#This Row],[NUMERO_UNIQUE]],'DATA NC ST'!A:M,4,0),0)</f>
        <v>0</v>
      </c>
      <c r="P962" s="4">
        <f>IFERROR(VLOOKUP(CHARGE34562[[#This Row],[NUMERO_UNIQUE]],'DATA NC ST'!A:M,11,0),0)</f>
        <v>0</v>
      </c>
    </row>
    <row r="963" spans="1:16" x14ac:dyDescent="0.25">
      <c r="A963" s="2" t="s">
        <v>5168</v>
      </c>
      <c r="B963" s="2">
        <v>44228.353796296295</v>
      </c>
      <c r="C963" s="2" t="s">
        <v>585</v>
      </c>
      <c r="D963" s="2" t="s">
        <v>2969</v>
      </c>
      <c r="E963" s="8" t="s">
        <v>3952</v>
      </c>
      <c r="F963" s="4">
        <v>9108</v>
      </c>
      <c r="G963" s="4">
        <v>1</v>
      </c>
      <c r="H963" s="10">
        <v>22</v>
      </c>
      <c r="I963" s="2" t="s">
        <v>629</v>
      </c>
      <c r="J963" s="2" t="s">
        <v>654</v>
      </c>
      <c r="K963" s="2" t="s">
        <v>1453</v>
      </c>
      <c r="L963" s="8">
        <v>2</v>
      </c>
      <c r="M963" s="2" t="s">
        <v>1857</v>
      </c>
      <c r="N963" s="2" t="s">
        <v>1566</v>
      </c>
      <c r="O963" s="4">
        <f>IFERROR(VLOOKUP(CHARGE34562[[#This Row],[NUMERO_UNIQUE]],'DATA NC ST'!A:M,4,0),0)</f>
        <v>0</v>
      </c>
      <c r="P963" s="4">
        <f>IFERROR(VLOOKUP(CHARGE34562[[#This Row],[NUMERO_UNIQUE]],'DATA NC ST'!A:M,11,0),0)</f>
        <v>0</v>
      </c>
    </row>
    <row r="964" spans="1:16" x14ac:dyDescent="0.25">
      <c r="A964" s="2" t="s">
        <v>5169</v>
      </c>
      <c r="B964" s="2">
        <v>44228.327650462961</v>
      </c>
      <c r="C964" s="2" t="s">
        <v>586</v>
      </c>
      <c r="D964" s="2" t="s">
        <v>2970</v>
      </c>
      <c r="E964" s="8" t="s">
        <v>3953</v>
      </c>
      <c r="F964" s="4">
        <v>9107</v>
      </c>
      <c r="G964" s="4">
        <v>4</v>
      </c>
      <c r="H964" s="10">
        <v>133</v>
      </c>
      <c r="I964" s="2" t="s">
        <v>629</v>
      </c>
      <c r="J964" s="2" t="s">
        <v>654</v>
      </c>
      <c r="K964" s="2" t="s">
        <v>1460</v>
      </c>
      <c r="L964" s="8">
        <v>1</v>
      </c>
      <c r="M964" s="2" t="s">
        <v>25</v>
      </c>
      <c r="N964" s="2" t="s">
        <v>1745</v>
      </c>
      <c r="O964" s="4">
        <f>IFERROR(VLOOKUP(CHARGE34562[[#This Row],[NUMERO_UNIQUE]],'DATA NC ST'!A:M,4,0),0)</f>
        <v>0</v>
      </c>
      <c r="P964" s="4">
        <f>IFERROR(VLOOKUP(CHARGE34562[[#This Row],[NUMERO_UNIQUE]],'DATA NC ST'!A:M,11,0),0)</f>
        <v>0</v>
      </c>
    </row>
    <row r="965" spans="1:16" x14ac:dyDescent="0.25">
      <c r="A965" s="2" t="s">
        <v>5170</v>
      </c>
      <c r="B965" s="2">
        <v>44228.327650462961</v>
      </c>
      <c r="C965" s="2" t="s">
        <v>586</v>
      </c>
      <c r="D965" s="2" t="s">
        <v>2971</v>
      </c>
      <c r="E965" s="8" t="s">
        <v>3954</v>
      </c>
      <c r="F965" s="4">
        <v>9107</v>
      </c>
      <c r="G965" s="4">
        <v>3</v>
      </c>
      <c r="H965" s="10">
        <v>120</v>
      </c>
      <c r="I965" s="2" t="s">
        <v>629</v>
      </c>
      <c r="J965" s="2" t="s">
        <v>654</v>
      </c>
      <c r="K965" s="2" t="s">
        <v>1461</v>
      </c>
      <c r="L965" s="8">
        <v>1</v>
      </c>
      <c r="M965" s="2" t="s">
        <v>142</v>
      </c>
      <c r="N965" s="2" t="s">
        <v>1568</v>
      </c>
      <c r="O965" s="4">
        <f>IFERROR(VLOOKUP(CHARGE34562[[#This Row],[NUMERO_UNIQUE]],'DATA NC ST'!A:M,4,0),0)</f>
        <v>0</v>
      </c>
      <c r="P965" s="4">
        <f>IFERROR(VLOOKUP(CHARGE34562[[#This Row],[NUMERO_UNIQUE]],'DATA NC ST'!A:M,11,0),0)</f>
        <v>0</v>
      </c>
    </row>
    <row r="966" spans="1:16" x14ac:dyDescent="0.25">
      <c r="A966" s="2" t="s">
        <v>5171</v>
      </c>
      <c r="B966" s="2">
        <v>44228.327650462961</v>
      </c>
      <c r="C966" s="2" t="s">
        <v>586</v>
      </c>
      <c r="D966" s="2" t="s">
        <v>2972</v>
      </c>
      <c r="E966" s="8" t="s">
        <v>3955</v>
      </c>
      <c r="F966" s="4">
        <v>9107</v>
      </c>
      <c r="G966" s="4">
        <v>2</v>
      </c>
      <c r="H966" s="10">
        <v>10</v>
      </c>
      <c r="I966" s="2" t="s">
        <v>629</v>
      </c>
      <c r="J966" s="2" t="s">
        <v>654</v>
      </c>
      <c r="K966" s="2" t="s">
        <v>1462</v>
      </c>
      <c r="L966" s="8">
        <v>1</v>
      </c>
      <c r="M966" s="2" t="s">
        <v>110</v>
      </c>
      <c r="N966" s="2" t="s">
        <v>1606</v>
      </c>
      <c r="O966" s="4">
        <f>IFERROR(VLOOKUP(CHARGE34562[[#This Row],[NUMERO_UNIQUE]],'DATA NC ST'!A:M,4,0),0)</f>
        <v>0</v>
      </c>
      <c r="P966" s="4">
        <f>IFERROR(VLOOKUP(CHARGE34562[[#This Row],[NUMERO_UNIQUE]],'DATA NC ST'!A:M,11,0),0)</f>
        <v>0</v>
      </c>
    </row>
    <row r="967" spans="1:16" x14ac:dyDescent="0.25">
      <c r="A967" s="2" t="s">
        <v>5172</v>
      </c>
      <c r="B967" s="2">
        <v>44228.327650462961</v>
      </c>
      <c r="C967" s="2" t="s">
        <v>586</v>
      </c>
      <c r="D967" s="2" t="s">
        <v>2973</v>
      </c>
      <c r="E967" s="8" t="s">
        <v>3956</v>
      </c>
      <c r="F967" s="4">
        <v>9107</v>
      </c>
      <c r="G967" s="4">
        <v>1</v>
      </c>
      <c r="H967" s="10">
        <v>30</v>
      </c>
      <c r="I967" s="2" t="s">
        <v>629</v>
      </c>
      <c r="J967" s="2" t="s">
        <v>654</v>
      </c>
      <c r="K967" s="2" t="s">
        <v>1463</v>
      </c>
      <c r="L967" s="8">
        <v>1</v>
      </c>
      <c r="M967" s="2" t="s">
        <v>196</v>
      </c>
      <c r="N967" s="2" t="s">
        <v>1739</v>
      </c>
      <c r="O967" s="4">
        <f>IFERROR(VLOOKUP(CHARGE34562[[#This Row],[NUMERO_UNIQUE]],'DATA NC ST'!A:M,4,0),0)</f>
        <v>0</v>
      </c>
      <c r="P967" s="4">
        <f>IFERROR(VLOOKUP(CHARGE34562[[#This Row],[NUMERO_UNIQUE]],'DATA NC ST'!A:M,11,0),0)</f>
        <v>0</v>
      </c>
    </row>
    <row r="968" spans="1:16" x14ac:dyDescent="0.25">
      <c r="A968" s="2" t="s">
        <v>4248</v>
      </c>
      <c r="B968" s="2">
        <v>44225.463807870372</v>
      </c>
      <c r="C968" s="2" t="s">
        <v>587</v>
      </c>
      <c r="D968" s="2" t="s">
        <v>2974</v>
      </c>
      <c r="E968" s="8" t="s">
        <v>3957</v>
      </c>
      <c r="F968" s="4">
        <v>9106</v>
      </c>
      <c r="G968" s="4">
        <v>1</v>
      </c>
      <c r="H968" s="10">
        <v>88</v>
      </c>
      <c r="I968" s="2" t="s">
        <v>635</v>
      </c>
      <c r="J968" s="2" t="s">
        <v>654</v>
      </c>
      <c r="K968" s="2" t="s">
        <v>1464</v>
      </c>
      <c r="L968" s="8">
        <v>1</v>
      </c>
      <c r="M968" s="2" t="s">
        <v>1893</v>
      </c>
      <c r="N968" s="2" t="s">
        <v>1635</v>
      </c>
      <c r="O968" s="4">
        <f>IFERROR(VLOOKUP(CHARGE34562[[#This Row],[NUMERO_UNIQUE]],'DATA NC ST'!A:M,4,0),0)</f>
        <v>43</v>
      </c>
      <c r="P968" s="4">
        <f>IFERROR(VLOOKUP(CHARGE34562[[#This Row],[NUMERO_UNIQUE]],'DATA NC ST'!A:M,11,0),0)</f>
        <v>43</v>
      </c>
    </row>
    <row r="969" spans="1:16" x14ac:dyDescent="0.25">
      <c r="A969" s="2" t="s">
        <v>5173</v>
      </c>
      <c r="B969" s="2">
        <v>44225.4609837963</v>
      </c>
      <c r="C969" s="2" t="s">
        <v>588</v>
      </c>
      <c r="D969" s="2" t="s">
        <v>2975</v>
      </c>
      <c r="E969" s="8" t="s">
        <v>3958</v>
      </c>
      <c r="F969" s="4">
        <v>9105</v>
      </c>
      <c r="G969" s="4">
        <v>3</v>
      </c>
      <c r="H969" s="10">
        <v>120</v>
      </c>
      <c r="I969" s="2" t="s">
        <v>630</v>
      </c>
      <c r="J969" s="2" t="s">
        <v>654</v>
      </c>
      <c r="K969" s="2" t="s">
        <v>1465</v>
      </c>
      <c r="L969" s="8">
        <v>1</v>
      </c>
      <c r="M969" s="2" t="s">
        <v>1613</v>
      </c>
      <c r="N969" s="2" t="s">
        <v>1614</v>
      </c>
      <c r="O969" s="4">
        <f>IFERROR(VLOOKUP(CHARGE34562[[#This Row],[NUMERO_UNIQUE]],'DATA NC ST'!A:M,4,0),0)</f>
        <v>0</v>
      </c>
      <c r="P969" s="4">
        <f>IFERROR(VLOOKUP(CHARGE34562[[#This Row],[NUMERO_UNIQUE]],'DATA NC ST'!A:M,11,0),0)</f>
        <v>0</v>
      </c>
    </row>
    <row r="970" spans="1:16" x14ac:dyDescent="0.25">
      <c r="A970" s="2" t="s">
        <v>5174</v>
      </c>
      <c r="B970" s="2">
        <v>44225.4609837963</v>
      </c>
      <c r="C970" s="2" t="s">
        <v>588</v>
      </c>
      <c r="D970" s="2" t="s">
        <v>2976</v>
      </c>
      <c r="E970" s="8" t="s">
        <v>3959</v>
      </c>
      <c r="F970" s="4">
        <v>9105</v>
      </c>
      <c r="G970" s="4">
        <v>2</v>
      </c>
      <c r="H970" s="10">
        <v>42</v>
      </c>
      <c r="I970" s="2" t="s">
        <v>630</v>
      </c>
      <c r="J970" s="2" t="s">
        <v>654</v>
      </c>
      <c r="K970" s="2" t="s">
        <v>1466</v>
      </c>
      <c r="L970" s="8">
        <v>1</v>
      </c>
      <c r="M970" s="2" t="s">
        <v>2100</v>
      </c>
      <c r="N970" s="2" t="s">
        <v>2101</v>
      </c>
      <c r="O970" s="4">
        <f>IFERROR(VLOOKUP(CHARGE34562[[#This Row],[NUMERO_UNIQUE]],'DATA NC ST'!A:M,4,0),0)</f>
        <v>0</v>
      </c>
      <c r="P970" s="4">
        <f>IFERROR(VLOOKUP(CHARGE34562[[#This Row],[NUMERO_UNIQUE]],'DATA NC ST'!A:M,11,0),0)</f>
        <v>0</v>
      </c>
    </row>
    <row r="971" spans="1:16" x14ac:dyDescent="0.25">
      <c r="A971" s="2" t="s">
        <v>5175</v>
      </c>
      <c r="B971" s="2">
        <v>44225.4609837963</v>
      </c>
      <c r="C971" s="2" t="s">
        <v>588</v>
      </c>
      <c r="D971" s="2" t="s">
        <v>2977</v>
      </c>
      <c r="E971" s="8" t="s">
        <v>3960</v>
      </c>
      <c r="F971" s="4">
        <v>9105</v>
      </c>
      <c r="G971" s="4">
        <v>1</v>
      </c>
      <c r="H971" s="10">
        <v>43</v>
      </c>
      <c r="I971" s="2" t="s">
        <v>630</v>
      </c>
      <c r="J971" s="2" t="s">
        <v>654</v>
      </c>
      <c r="K971" s="2" t="s">
        <v>1467</v>
      </c>
      <c r="L971" s="8">
        <v>1</v>
      </c>
      <c r="M971" s="2" t="s">
        <v>180</v>
      </c>
      <c r="N971" s="2" t="s">
        <v>2102</v>
      </c>
      <c r="O971" s="4">
        <f>IFERROR(VLOOKUP(CHARGE34562[[#This Row],[NUMERO_UNIQUE]],'DATA NC ST'!A:M,4,0),0)</f>
        <v>0</v>
      </c>
      <c r="P971" s="4">
        <f>IFERROR(VLOOKUP(CHARGE34562[[#This Row],[NUMERO_UNIQUE]],'DATA NC ST'!A:M,11,0),0)</f>
        <v>0</v>
      </c>
    </row>
    <row r="972" spans="1:16" x14ac:dyDescent="0.25">
      <c r="A972" s="2" t="s">
        <v>5176</v>
      </c>
      <c r="B972" s="2">
        <v>44225.454652777778</v>
      </c>
      <c r="C972" s="2" t="s">
        <v>589</v>
      </c>
      <c r="D972" s="2" t="s">
        <v>2978</v>
      </c>
      <c r="E972" s="8" t="s">
        <v>3937</v>
      </c>
      <c r="F972" s="4">
        <v>9104</v>
      </c>
      <c r="G972" s="4">
        <v>1</v>
      </c>
      <c r="H972" s="10">
        <v>14</v>
      </c>
      <c r="I972" s="2" t="s">
        <v>639</v>
      </c>
      <c r="J972" s="2" t="s">
        <v>654</v>
      </c>
      <c r="K972" s="2" t="s">
        <v>1446</v>
      </c>
      <c r="L972" s="8">
        <v>1</v>
      </c>
      <c r="M972" s="2" t="s">
        <v>228</v>
      </c>
      <c r="N972" s="2" t="s">
        <v>1881</v>
      </c>
      <c r="O972" s="4">
        <f>IFERROR(VLOOKUP(CHARGE34562[[#This Row],[NUMERO_UNIQUE]],'DATA NC ST'!A:M,4,0),0)</f>
        <v>0</v>
      </c>
      <c r="P972" s="4">
        <f>IFERROR(VLOOKUP(CHARGE34562[[#This Row],[NUMERO_UNIQUE]],'DATA NC ST'!A:M,11,0),0)</f>
        <v>0</v>
      </c>
    </row>
    <row r="973" spans="1:16" x14ac:dyDescent="0.25">
      <c r="A973" s="2" t="s">
        <v>5177</v>
      </c>
      <c r="B973" s="2">
        <v>44224.349212962959</v>
      </c>
      <c r="C973" s="2" t="s">
        <v>590</v>
      </c>
      <c r="D973" s="2" t="s">
        <v>2979</v>
      </c>
      <c r="E973" s="8" t="s">
        <v>3961</v>
      </c>
      <c r="F973" s="4">
        <v>9103</v>
      </c>
      <c r="G973" s="4">
        <v>7</v>
      </c>
      <c r="H973" s="10">
        <v>251</v>
      </c>
      <c r="I973" s="2" t="s">
        <v>629</v>
      </c>
      <c r="J973" s="2" t="s">
        <v>654</v>
      </c>
      <c r="K973" s="2" t="s">
        <v>1468</v>
      </c>
      <c r="L973" s="8">
        <v>1</v>
      </c>
      <c r="M973" s="2" t="s">
        <v>28</v>
      </c>
      <c r="N973" s="2" t="s">
        <v>1622</v>
      </c>
      <c r="O973" s="4">
        <f>IFERROR(VLOOKUP(CHARGE34562[[#This Row],[NUMERO_UNIQUE]],'DATA NC ST'!A:M,4,0),0)</f>
        <v>0</v>
      </c>
      <c r="P973" s="4">
        <f>IFERROR(VLOOKUP(CHARGE34562[[#This Row],[NUMERO_UNIQUE]],'DATA NC ST'!A:M,11,0),0)</f>
        <v>0</v>
      </c>
    </row>
    <row r="974" spans="1:16" x14ac:dyDescent="0.25">
      <c r="A974" s="2" t="s">
        <v>5178</v>
      </c>
      <c r="B974" s="2">
        <v>44224.349212962959</v>
      </c>
      <c r="C974" s="2" t="s">
        <v>590</v>
      </c>
      <c r="D974" s="2" t="s">
        <v>2980</v>
      </c>
      <c r="E974" s="8" t="s">
        <v>3962</v>
      </c>
      <c r="F974" s="4">
        <v>9103</v>
      </c>
      <c r="G974" s="4">
        <v>6</v>
      </c>
      <c r="H974" s="10">
        <v>13</v>
      </c>
      <c r="I974" s="2" t="s">
        <v>629</v>
      </c>
      <c r="J974" s="2" t="s">
        <v>654</v>
      </c>
      <c r="K974" s="2" t="s">
        <v>1469</v>
      </c>
      <c r="L974" s="8">
        <v>1</v>
      </c>
      <c r="M974" s="2" t="s">
        <v>1886</v>
      </c>
      <c r="N974" s="2" t="s">
        <v>1765</v>
      </c>
      <c r="O974" s="4">
        <f>IFERROR(VLOOKUP(CHARGE34562[[#This Row],[NUMERO_UNIQUE]],'DATA NC ST'!A:M,4,0),0)</f>
        <v>0</v>
      </c>
      <c r="P974" s="4">
        <f>IFERROR(VLOOKUP(CHARGE34562[[#This Row],[NUMERO_UNIQUE]],'DATA NC ST'!A:M,11,0),0)</f>
        <v>0</v>
      </c>
    </row>
    <row r="975" spans="1:16" x14ac:dyDescent="0.25">
      <c r="A975" s="2" t="s">
        <v>5179</v>
      </c>
      <c r="B975" s="2">
        <v>44224.349212962959</v>
      </c>
      <c r="C975" s="2" t="s">
        <v>590</v>
      </c>
      <c r="D975" s="2" t="s">
        <v>2981</v>
      </c>
      <c r="E975" s="8" t="s">
        <v>3963</v>
      </c>
      <c r="F975" s="4">
        <v>9103</v>
      </c>
      <c r="G975" s="4">
        <v>5</v>
      </c>
      <c r="H975" s="10">
        <v>8</v>
      </c>
      <c r="I975" s="2" t="s">
        <v>629</v>
      </c>
      <c r="J975" s="2" t="s">
        <v>654</v>
      </c>
      <c r="K975" s="2" t="s">
        <v>1470</v>
      </c>
      <c r="L975" s="8">
        <v>1</v>
      </c>
      <c r="M975" s="2" t="s">
        <v>112</v>
      </c>
      <c r="N975" s="2" t="s">
        <v>1776</v>
      </c>
      <c r="O975" s="4">
        <f>IFERROR(VLOOKUP(CHARGE34562[[#This Row],[NUMERO_UNIQUE]],'DATA NC ST'!A:M,4,0),0)</f>
        <v>0</v>
      </c>
      <c r="P975" s="4">
        <f>IFERROR(VLOOKUP(CHARGE34562[[#This Row],[NUMERO_UNIQUE]],'DATA NC ST'!A:M,11,0),0)</f>
        <v>0</v>
      </c>
    </row>
    <row r="976" spans="1:16" x14ac:dyDescent="0.25">
      <c r="A976" s="2" t="s">
        <v>5180</v>
      </c>
      <c r="B976" s="2">
        <v>44224.349212962959</v>
      </c>
      <c r="C976" s="2" t="s">
        <v>590</v>
      </c>
      <c r="D976" s="2" t="s">
        <v>2982</v>
      </c>
      <c r="E976" s="8" t="s">
        <v>3964</v>
      </c>
      <c r="F976" s="4">
        <v>9103</v>
      </c>
      <c r="G976" s="4">
        <v>4</v>
      </c>
      <c r="H976" s="10">
        <v>10</v>
      </c>
      <c r="I976" s="2" t="s">
        <v>629</v>
      </c>
      <c r="J976" s="2" t="s">
        <v>654</v>
      </c>
      <c r="K976" s="2" t="s">
        <v>1471</v>
      </c>
      <c r="L976" s="8">
        <v>1</v>
      </c>
      <c r="M976" s="2" t="s">
        <v>49</v>
      </c>
      <c r="N976" s="2" t="s">
        <v>1759</v>
      </c>
      <c r="O976" s="4">
        <f>IFERROR(VLOOKUP(CHARGE34562[[#This Row],[NUMERO_UNIQUE]],'DATA NC ST'!A:M,4,0),0)</f>
        <v>0</v>
      </c>
      <c r="P976" s="4">
        <f>IFERROR(VLOOKUP(CHARGE34562[[#This Row],[NUMERO_UNIQUE]],'DATA NC ST'!A:M,11,0),0)</f>
        <v>0</v>
      </c>
    </row>
    <row r="977" spans="1:16" x14ac:dyDescent="0.25">
      <c r="A977" s="2" t="s">
        <v>5181</v>
      </c>
      <c r="B977" s="2">
        <v>44224.349212962959</v>
      </c>
      <c r="C977" s="2" t="s">
        <v>590</v>
      </c>
      <c r="D977" s="2" t="s">
        <v>2983</v>
      </c>
      <c r="E977" s="8" t="s">
        <v>3965</v>
      </c>
      <c r="F977" s="4">
        <v>9103</v>
      </c>
      <c r="G977" s="4">
        <v>3</v>
      </c>
      <c r="H977" s="10">
        <v>105</v>
      </c>
      <c r="I977" s="2" t="s">
        <v>629</v>
      </c>
      <c r="J977" s="2" t="s">
        <v>654</v>
      </c>
      <c r="K977" s="2" t="s">
        <v>1472</v>
      </c>
      <c r="L977" s="8">
        <v>1</v>
      </c>
      <c r="M977" s="2" t="s">
        <v>1565</v>
      </c>
      <c r="N977" s="2" t="s">
        <v>1566</v>
      </c>
      <c r="O977" s="4">
        <f>IFERROR(VLOOKUP(CHARGE34562[[#This Row],[NUMERO_UNIQUE]],'DATA NC ST'!A:M,4,0),0)</f>
        <v>0</v>
      </c>
      <c r="P977" s="4">
        <f>IFERROR(VLOOKUP(CHARGE34562[[#This Row],[NUMERO_UNIQUE]],'DATA NC ST'!A:M,11,0),0)</f>
        <v>0</v>
      </c>
    </row>
    <row r="978" spans="1:16" x14ac:dyDescent="0.25">
      <c r="A978" s="2" t="s">
        <v>5182</v>
      </c>
      <c r="B978" s="2">
        <v>44224.349212962959</v>
      </c>
      <c r="C978" s="2" t="s">
        <v>590</v>
      </c>
      <c r="D978" s="2" t="s">
        <v>2984</v>
      </c>
      <c r="E978" s="8" t="s">
        <v>3966</v>
      </c>
      <c r="F978" s="4">
        <v>9103</v>
      </c>
      <c r="G978" s="4">
        <v>2</v>
      </c>
      <c r="H978" s="10">
        <v>144</v>
      </c>
      <c r="I978" s="2" t="s">
        <v>629</v>
      </c>
      <c r="J978" s="2" t="s">
        <v>654</v>
      </c>
      <c r="K978" s="2" t="s">
        <v>1473</v>
      </c>
      <c r="L978" s="8">
        <v>2</v>
      </c>
      <c r="M978" s="2" t="s">
        <v>1706</v>
      </c>
      <c r="N978" s="2" t="s">
        <v>1707</v>
      </c>
      <c r="O978" s="4">
        <f>IFERROR(VLOOKUP(CHARGE34562[[#This Row],[NUMERO_UNIQUE]],'DATA NC ST'!A:M,4,0),0)</f>
        <v>0</v>
      </c>
      <c r="P978" s="4">
        <f>IFERROR(VLOOKUP(CHARGE34562[[#This Row],[NUMERO_UNIQUE]],'DATA NC ST'!A:M,11,0),0)</f>
        <v>0</v>
      </c>
    </row>
    <row r="979" spans="1:16" x14ac:dyDescent="0.25">
      <c r="A979" s="2" t="s">
        <v>5183</v>
      </c>
      <c r="B979" s="2">
        <v>44224.349212962959</v>
      </c>
      <c r="C979" s="2" t="s">
        <v>590</v>
      </c>
      <c r="D979" s="2" t="s">
        <v>2984</v>
      </c>
      <c r="E979" s="8" t="s">
        <v>3967</v>
      </c>
      <c r="F979" s="4">
        <v>9103</v>
      </c>
      <c r="G979" s="4">
        <v>1</v>
      </c>
      <c r="H979" s="10">
        <v>132</v>
      </c>
      <c r="I979" s="2" t="s">
        <v>629</v>
      </c>
      <c r="J979" s="2" t="s">
        <v>654</v>
      </c>
      <c r="K979" s="2" t="s">
        <v>1473</v>
      </c>
      <c r="L979" s="8">
        <v>1</v>
      </c>
      <c r="M979" s="2" t="s">
        <v>1706</v>
      </c>
      <c r="N979" s="2" t="s">
        <v>1707</v>
      </c>
      <c r="O979" s="4">
        <f>IFERROR(VLOOKUP(CHARGE34562[[#This Row],[NUMERO_UNIQUE]],'DATA NC ST'!A:M,4,0),0)</f>
        <v>0</v>
      </c>
      <c r="P979" s="4">
        <f>IFERROR(VLOOKUP(CHARGE34562[[#This Row],[NUMERO_UNIQUE]],'DATA NC ST'!A:M,11,0),0)</f>
        <v>0</v>
      </c>
    </row>
    <row r="980" spans="1:16" x14ac:dyDescent="0.25">
      <c r="A980" s="2" t="s">
        <v>5184</v>
      </c>
      <c r="B980" s="2">
        <v>44223.406724537039</v>
      </c>
      <c r="C980" s="2" t="s">
        <v>591</v>
      </c>
      <c r="D980" s="2" t="s">
        <v>2985</v>
      </c>
      <c r="E980" s="8" t="s">
        <v>3968</v>
      </c>
      <c r="F980" s="4">
        <v>9102</v>
      </c>
      <c r="G980" s="4">
        <v>9</v>
      </c>
      <c r="H980" s="10">
        <v>145</v>
      </c>
      <c r="I980" s="2" t="s">
        <v>629</v>
      </c>
      <c r="J980" s="2" t="s">
        <v>654</v>
      </c>
      <c r="K980" s="2" t="s">
        <v>1474</v>
      </c>
      <c r="L980" s="8">
        <v>2</v>
      </c>
      <c r="M980" s="2" t="s">
        <v>107</v>
      </c>
      <c r="N980" s="2" t="s">
        <v>1606</v>
      </c>
      <c r="O980" s="4">
        <f>IFERROR(VLOOKUP(CHARGE34562[[#This Row],[NUMERO_UNIQUE]],'DATA NC ST'!A:M,4,0),0)</f>
        <v>0</v>
      </c>
      <c r="P980" s="4">
        <f>IFERROR(VLOOKUP(CHARGE34562[[#This Row],[NUMERO_UNIQUE]],'DATA NC ST'!A:M,11,0),0)</f>
        <v>0</v>
      </c>
    </row>
    <row r="981" spans="1:16" x14ac:dyDescent="0.25">
      <c r="A981" s="2" t="s">
        <v>5185</v>
      </c>
      <c r="B981" s="2">
        <v>44223.406724537039</v>
      </c>
      <c r="C981" s="2" t="s">
        <v>591</v>
      </c>
      <c r="D981" s="2" t="s">
        <v>2985</v>
      </c>
      <c r="E981" s="8" t="s">
        <v>3969</v>
      </c>
      <c r="F981" s="4">
        <v>9102</v>
      </c>
      <c r="G981" s="4">
        <v>8</v>
      </c>
      <c r="H981" s="10">
        <v>145</v>
      </c>
      <c r="I981" s="2" t="s">
        <v>629</v>
      </c>
      <c r="J981" s="2" t="s">
        <v>654</v>
      </c>
      <c r="K981" s="2" t="s">
        <v>1474</v>
      </c>
      <c r="L981" s="8">
        <v>1</v>
      </c>
      <c r="M981" s="2" t="s">
        <v>127</v>
      </c>
      <c r="N981" s="2" t="s">
        <v>1606</v>
      </c>
      <c r="O981" s="4">
        <f>IFERROR(VLOOKUP(CHARGE34562[[#This Row],[NUMERO_UNIQUE]],'DATA NC ST'!A:M,4,0),0)</f>
        <v>0</v>
      </c>
      <c r="P981" s="4">
        <f>IFERROR(VLOOKUP(CHARGE34562[[#This Row],[NUMERO_UNIQUE]],'DATA NC ST'!A:M,11,0),0)</f>
        <v>0</v>
      </c>
    </row>
    <row r="982" spans="1:16" x14ac:dyDescent="0.25">
      <c r="A982" s="2" t="s">
        <v>5186</v>
      </c>
      <c r="B982" s="2">
        <v>44223.406724537039</v>
      </c>
      <c r="C982" s="2" t="s">
        <v>591</v>
      </c>
      <c r="D982" s="2" t="s">
        <v>2986</v>
      </c>
      <c r="E982" s="8" t="s">
        <v>3970</v>
      </c>
      <c r="F982" s="4">
        <v>9102</v>
      </c>
      <c r="G982" s="4">
        <v>7</v>
      </c>
      <c r="H982" s="10">
        <v>130</v>
      </c>
      <c r="I982" s="2" t="s">
        <v>629</v>
      </c>
      <c r="J982" s="2" t="s">
        <v>654</v>
      </c>
      <c r="K982" s="2" t="s">
        <v>1475</v>
      </c>
      <c r="L982" s="8">
        <v>1</v>
      </c>
      <c r="M982" s="2" t="s">
        <v>224</v>
      </c>
      <c r="N982" s="2" t="s">
        <v>1775</v>
      </c>
      <c r="O982" s="4">
        <f>IFERROR(VLOOKUP(CHARGE34562[[#This Row],[NUMERO_UNIQUE]],'DATA NC ST'!A:M,4,0),0)</f>
        <v>0</v>
      </c>
      <c r="P982" s="4">
        <f>IFERROR(VLOOKUP(CHARGE34562[[#This Row],[NUMERO_UNIQUE]],'DATA NC ST'!A:M,11,0),0)</f>
        <v>0</v>
      </c>
    </row>
    <row r="983" spans="1:16" x14ac:dyDescent="0.25">
      <c r="A983" s="2" t="s">
        <v>5187</v>
      </c>
      <c r="B983" s="2">
        <v>44223.406724537039</v>
      </c>
      <c r="C983" s="2" t="s">
        <v>591</v>
      </c>
      <c r="D983" s="2" t="s">
        <v>2987</v>
      </c>
      <c r="E983" s="8" t="s">
        <v>3971</v>
      </c>
      <c r="F983" s="4">
        <v>9102</v>
      </c>
      <c r="G983" s="4">
        <v>6</v>
      </c>
      <c r="H983" s="10">
        <v>8</v>
      </c>
      <c r="I983" s="2" t="s">
        <v>629</v>
      </c>
      <c r="J983" s="2" t="s">
        <v>654</v>
      </c>
      <c r="K983" s="2" t="s">
        <v>1476</v>
      </c>
      <c r="L983" s="8">
        <v>1</v>
      </c>
      <c r="M983" s="2" t="s">
        <v>2103</v>
      </c>
      <c r="N983" s="2" t="s">
        <v>2104</v>
      </c>
      <c r="O983" s="4">
        <f>IFERROR(VLOOKUP(CHARGE34562[[#This Row],[NUMERO_UNIQUE]],'DATA NC ST'!A:M,4,0),0)</f>
        <v>0</v>
      </c>
      <c r="P983" s="4">
        <f>IFERROR(VLOOKUP(CHARGE34562[[#This Row],[NUMERO_UNIQUE]],'DATA NC ST'!A:M,11,0),0)</f>
        <v>0</v>
      </c>
    </row>
    <row r="984" spans="1:16" x14ac:dyDescent="0.25">
      <c r="A984" s="2" t="s">
        <v>5188</v>
      </c>
      <c r="B984" s="2">
        <v>44223.406724537039</v>
      </c>
      <c r="C984" s="2" t="s">
        <v>591</v>
      </c>
      <c r="D984" s="2" t="s">
        <v>2988</v>
      </c>
      <c r="E984" s="8" t="s">
        <v>3972</v>
      </c>
      <c r="F984" s="4">
        <v>9102</v>
      </c>
      <c r="G984" s="4">
        <v>5</v>
      </c>
      <c r="H984" s="10">
        <v>16</v>
      </c>
      <c r="I984" s="2" t="s">
        <v>629</v>
      </c>
      <c r="J984" s="2" t="s">
        <v>654</v>
      </c>
      <c r="K984" s="2" t="s">
        <v>1477</v>
      </c>
      <c r="L984" s="8">
        <v>1</v>
      </c>
      <c r="M984" s="2" t="s">
        <v>2105</v>
      </c>
      <c r="N984" s="2" t="s">
        <v>1562</v>
      </c>
      <c r="O984" s="4">
        <f>IFERROR(VLOOKUP(CHARGE34562[[#This Row],[NUMERO_UNIQUE]],'DATA NC ST'!A:M,4,0),0)</f>
        <v>0</v>
      </c>
      <c r="P984" s="4">
        <f>IFERROR(VLOOKUP(CHARGE34562[[#This Row],[NUMERO_UNIQUE]],'DATA NC ST'!A:M,11,0),0)</f>
        <v>0</v>
      </c>
    </row>
    <row r="985" spans="1:16" x14ac:dyDescent="0.25">
      <c r="A985" s="2" t="s">
        <v>5189</v>
      </c>
      <c r="B985" s="2">
        <v>44223.406724537039</v>
      </c>
      <c r="C985" s="2" t="s">
        <v>591</v>
      </c>
      <c r="D985" s="2" t="s">
        <v>2989</v>
      </c>
      <c r="E985" s="8" t="s">
        <v>3973</v>
      </c>
      <c r="F985" s="4">
        <v>9102</v>
      </c>
      <c r="G985" s="4">
        <v>4</v>
      </c>
      <c r="H985" s="10">
        <v>85</v>
      </c>
      <c r="I985" s="2" t="s">
        <v>629</v>
      </c>
      <c r="J985" s="2" t="s">
        <v>654</v>
      </c>
      <c r="K985" s="2" t="s">
        <v>1478</v>
      </c>
      <c r="L985" s="8">
        <v>1</v>
      </c>
      <c r="M985" s="2" t="s">
        <v>1990</v>
      </c>
      <c r="N985" s="2" t="s">
        <v>1991</v>
      </c>
      <c r="O985" s="4">
        <f>IFERROR(VLOOKUP(CHARGE34562[[#This Row],[NUMERO_UNIQUE]],'DATA NC ST'!A:M,4,0),0)</f>
        <v>0</v>
      </c>
      <c r="P985" s="4">
        <f>IFERROR(VLOOKUP(CHARGE34562[[#This Row],[NUMERO_UNIQUE]],'DATA NC ST'!A:M,11,0),0)</f>
        <v>0</v>
      </c>
    </row>
    <row r="986" spans="1:16" x14ac:dyDescent="0.25">
      <c r="A986" s="2" t="s">
        <v>5190</v>
      </c>
      <c r="B986" s="2">
        <v>44223.406724537039</v>
      </c>
      <c r="C986" s="2" t="s">
        <v>591</v>
      </c>
      <c r="D986" s="2" t="s">
        <v>2990</v>
      </c>
      <c r="E986" s="8" t="s">
        <v>3974</v>
      </c>
      <c r="F986" s="4">
        <v>9102</v>
      </c>
      <c r="G986" s="4">
        <v>3</v>
      </c>
      <c r="H986" s="10">
        <v>8</v>
      </c>
      <c r="I986" s="2" t="s">
        <v>629</v>
      </c>
      <c r="J986" s="2" t="s">
        <v>654</v>
      </c>
      <c r="K986" s="2" t="s">
        <v>1479</v>
      </c>
      <c r="L986" s="8">
        <v>1</v>
      </c>
      <c r="M986" s="2" t="s">
        <v>194</v>
      </c>
      <c r="N986" s="2" t="s">
        <v>1776</v>
      </c>
      <c r="O986" s="4">
        <f>IFERROR(VLOOKUP(CHARGE34562[[#This Row],[NUMERO_UNIQUE]],'DATA NC ST'!A:M,4,0),0)</f>
        <v>0</v>
      </c>
      <c r="P986" s="4">
        <f>IFERROR(VLOOKUP(CHARGE34562[[#This Row],[NUMERO_UNIQUE]],'DATA NC ST'!A:M,11,0),0)</f>
        <v>0</v>
      </c>
    </row>
    <row r="987" spans="1:16" x14ac:dyDescent="0.25">
      <c r="A987" s="2" t="s">
        <v>5191</v>
      </c>
      <c r="B987" s="2">
        <v>44223.406724537039</v>
      </c>
      <c r="C987" s="2" t="s">
        <v>591</v>
      </c>
      <c r="D987" s="2" t="s">
        <v>2990</v>
      </c>
      <c r="E987" s="8" t="s">
        <v>3975</v>
      </c>
      <c r="F987" s="4">
        <v>9102</v>
      </c>
      <c r="G987" s="4">
        <v>2</v>
      </c>
      <c r="H987" s="10">
        <v>10</v>
      </c>
      <c r="I987" s="2" t="s">
        <v>629</v>
      </c>
      <c r="J987" s="2" t="s">
        <v>654</v>
      </c>
      <c r="K987" s="2" t="s">
        <v>1479</v>
      </c>
      <c r="L987" s="8">
        <v>2</v>
      </c>
      <c r="M987" s="2" t="s">
        <v>194</v>
      </c>
      <c r="N987" s="2" t="s">
        <v>1776</v>
      </c>
      <c r="O987" s="4">
        <f>IFERROR(VLOOKUP(CHARGE34562[[#This Row],[NUMERO_UNIQUE]],'DATA NC ST'!A:M,4,0),0)</f>
        <v>0</v>
      </c>
      <c r="P987" s="4">
        <f>IFERROR(VLOOKUP(CHARGE34562[[#This Row],[NUMERO_UNIQUE]],'DATA NC ST'!A:M,11,0),0)</f>
        <v>0</v>
      </c>
    </row>
    <row r="988" spans="1:16" x14ac:dyDescent="0.25">
      <c r="A988" s="2" t="s">
        <v>5192</v>
      </c>
      <c r="B988" s="2">
        <v>44223.406724537039</v>
      </c>
      <c r="C988" s="2" t="s">
        <v>591</v>
      </c>
      <c r="D988" s="2" t="s">
        <v>2991</v>
      </c>
      <c r="E988" s="8" t="s">
        <v>3976</v>
      </c>
      <c r="F988" s="4">
        <v>9102</v>
      </c>
      <c r="G988" s="4">
        <v>1</v>
      </c>
      <c r="H988" s="10">
        <v>59</v>
      </c>
      <c r="I988" s="2" t="s">
        <v>629</v>
      </c>
      <c r="J988" s="2" t="s">
        <v>654</v>
      </c>
      <c r="K988" s="2" t="s">
        <v>1480</v>
      </c>
      <c r="L988" s="8">
        <v>1</v>
      </c>
      <c r="M988" s="2" t="s">
        <v>219</v>
      </c>
      <c r="N988" s="2" t="s">
        <v>1775</v>
      </c>
      <c r="O988" s="4">
        <f>IFERROR(VLOOKUP(CHARGE34562[[#This Row],[NUMERO_UNIQUE]],'DATA NC ST'!A:M,4,0),0)</f>
        <v>0</v>
      </c>
      <c r="P988" s="4">
        <f>IFERROR(VLOOKUP(CHARGE34562[[#This Row],[NUMERO_UNIQUE]],'DATA NC ST'!A:M,11,0),0)</f>
        <v>0</v>
      </c>
    </row>
    <row r="989" spans="1:16" x14ac:dyDescent="0.25">
      <c r="A989" s="2" t="s">
        <v>5193</v>
      </c>
      <c r="B989" s="2">
        <v>44222.527962962966</v>
      </c>
      <c r="C989" s="2" t="s">
        <v>592</v>
      </c>
      <c r="D989" s="2" t="s">
        <v>2992</v>
      </c>
      <c r="E989" s="8" t="s">
        <v>3977</v>
      </c>
      <c r="F989" s="4">
        <v>9101</v>
      </c>
      <c r="G989" s="4">
        <v>6</v>
      </c>
      <c r="H989" s="10">
        <v>22</v>
      </c>
      <c r="I989" s="2" t="s">
        <v>629</v>
      </c>
      <c r="J989" s="2" t="s">
        <v>654</v>
      </c>
      <c r="K989" s="2" t="s">
        <v>1481</v>
      </c>
      <c r="L989" s="8">
        <v>1</v>
      </c>
      <c r="M989" s="2" t="s">
        <v>2082</v>
      </c>
      <c r="N989" s="2" t="s">
        <v>2083</v>
      </c>
      <c r="O989" s="4">
        <f>IFERROR(VLOOKUP(CHARGE34562[[#This Row],[NUMERO_UNIQUE]],'DATA NC ST'!A:M,4,0),0)</f>
        <v>0</v>
      </c>
      <c r="P989" s="4">
        <f>IFERROR(VLOOKUP(CHARGE34562[[#This Row],[NUMERO_UNIQUE]],'DATA NC ST'!A:M,11,0),0)</f>
        <v>0</v>
      </c>
    </row>
    <row r="990" spans="1:16" x14ac:dyDescent="0.25">
      <c r="A990" s="2" t="s">
        <v>5194</v>
      </c>
      <c r="B990" s="2">
        <v>44222.527962962966</v>
      </c>
      <c r="C990" s="2" t="s">
        <v>592</v>
      </c>
      <c r="D990" s="2" t="s">
        <v>2993</v>
      </c>
      <c r="E990" s="8" t="s">
        <v>3978</v>
      </c>
      <c r="F990" s="4">
        <v>9101</v>
      </c>
      <c r="G990" s="4">
        <v>5</v>
      </c>
      <c r="H990" s="10">
        <v>31</v>
      </c>
      <c r="I990" s="2" t="s">
        <v>629</v>
      </c>
      <c r="J990" s="2" t="s">
        <v>654</v>
      </c>
      <c r="K990" s="2" t="s">
        <v>1482</v>
      </c>
      <c r="L990" s="8">
        <v>1</v>
      </c>
      <c r="M990" s="2" t="s">
        <v>1755</v>
      </c>
      <c r="N990" s="2" t="s">
        <v>1566</v>
      </c>
      <c r="O990" s="4">
        <f>IFERROR(VLOOKUP(CHARGE34562[[#This Row],[NUMERO_UNIQUE]],'DATA NC ST'!A:M,4,0),0)</f>
        <v>0</v>
      </c>
      <c r="P990" s="4">
        <f>IFERROR(VLOOKUP(CHARGE34562[[#This Row],[NUMERO_UNIQUE]],'DATA NC ST'!A:M,11,0),0)</f>
        <v>0</v>
      </c>
    </row>
    <row r="991" spans="1:16" x14ac:dyDescent="0.25">
      <c r="A991" s="2" t="s">
        <v>5195</v>
      </c>
      <c r="B991" s="2">
        <v>44222.527962962966</v>
      </c>
      <c r="C991" s="2" t="s">
        <v>592</v>
      </c>
      <c r="D991" s="2" t="s">
        <v>2994</v>
      </c>
      <c r="E991" s="8" t="s">
        <v>3979</v>
      </c>
      <c r="F991" s="4">
        <v>9101</v>
      </c>
      <c r="G991" s="4">
        <v>4</v>
      </c>
      <c r="H991" s="10">
        <v>12</v>
      </c>
      <c r="I991" s="2" t="s">
        <v>629</v>
      </c>
      <c r="J991" s="2" t="s">
        <v>654</v>
      </c>
      <c r="K991" s="2" t="s">
        <v>1483</v>
      </c>
      <c r="L991" s="8">
        <v>1</v>
      </c>
      <c r="M991" s="2" t="s">
        <v>1732</v>
      </c>
      <c r="N991" s="2" t="s">
        <v>1733</v>
      </c>
      <c r="O991" s="4">
        <f>IFERROR(VLOOKUP(CHARGE34562[[#This Row],[NUMERO_UNIQUE]],'DATA NC ST'!A:M,4,0),0)</f>
        <v>0</v>
      </c>
      <c r="P991" s="4">
        <f>IFERROR(VLOOKUP(CHARGE34562[[#This Row],[NUMERO_UNIQUE]],'DATA NC ST'!A:M,11,0),0)</f>
        <v>0</v>
      </c>
    </row>
    <row r="992" spans="1:16" x14ac:dyDescent="0.25">
      <c r="A992" s="2" t="s">
        <v>5196</v>
      </c>
      <c r="B992" s="2">
        <v>44222.527962962966</v>
      </c>
      <c r="C992" s="2" t="s">
        <v>592</v>
      </c>
      <c r="D992" s="2" t="s">
        <v>2995</v>
      </c>
      <c r="E992" s="8" t="s">
        <v>3980</v>
      </c>
      <c r="F992" s="4">
        <v>9101</v>
      </c>
      <c r="G992" s="4">
        <v>3</v>
      </c>
      <c r="H992" s="10">
        <v>134</v>
      </c>
      <c r="I992" s="2" t="s">
        <v>629</v>
      </c>
      <c r="J992" s="2" t="s">
        <v>654</v>
      </c>
      <c r="K992" s="2" t="s">
        <v>1484</v>
      </c>
      <c r="L992" s="8">
        <v>1</v>
      </c>
      <c r="M992" s="2" t="s">
        <v>144</v>
      </c>
      <c r="N992" s="2" t="s">
        <v>1753</v>
      </c>
      <c r="O992" s="4">
        <f>IFERROR(VLOOKUP(CHARGE34562[[#This Row],[NUMERO_UNIQUE]],'DATA NC ST'!A:M,4,0),0)</f>
        <v>0</v>
      </c>
      <c r="P992" s="4">
        <f>IFERROR(VLOOKUP(CHARGE34562[[#This Row],[NUMERO_UNIQUE]],'DATA NC ST'!A:M,11,0),0)</f>
        <v>0</v>
      </c>
    </row>
    <row r="993" spans="1:16" x14ac:dyDescent="0.25">
      <c r="A993" s="2" t="s">
        <v>5197</v>
      </c>
      <c r="B993" s="2">
        <v>44222.527962962966</v>
      </c>
      <c r="C993" s="2" t="s">
        <v>592</v>
      </c>
      <c r="D993" s="2" t="s">
        <v>2996</v>
      </c>
      <c r="E993" s="8" t="s">
        <v>3981</v>
      </c>
      <c r="F993" s="4">
        <v>9101</v>
      </c>
      <c r="G993" s="4">
        <v>2</v>
      </c>
      <c r="H993" s="10">
        <v>36</v>
      </c>
      <c r="I993" s="2" t="s">
        <v>629</v>
      </c>
      <c r="J993" s="2" t="s">
        <v>654</v>
      </c>
      <c r="K993" s="2" t="s">
        <v>1485</v>
      </c>
      <c r="L993" s="8">
        <v>1</v>
      </c>
      <c r="M993" s="2" t="s">
        <v>44</v>
      </c>
      <c r="N993" s="2" t="s">
        <v>1562</v>
      </c>
      <c r="O993" s="4">
        <f>IFERROR(VLOOKUP(CHARGE34562[[#This Row],[NUMERO_UNIQUE]],'DATA NC ST'!A:M,4,0),0)</f>
        <v>0</v>
      </c>
      <c r="P993" s="4">
        <f>IFERROR(VLOOKUP(CHARGE34562[[#This Row],[NUMERO_UNIQUE]],'DATA NC ST'!A:M,11,0),0)</f>
        <v>0</v>
      </c>
    </row>
    <row r="994" spans="1:16" x14ac:dyDescent="0.25">
      <c r="A994" s="2" t="s">
        <v>5198</v>
      </c>
      <c r="B994" s="2">
        <v>44222.527962962966</v>
      </c>
      <c r="C994" s="2" t="s">
        <v>592</v>
      </c>
      <c r="D994" s="2" t="s">
        <v>2997</v>
      </c>
      <c r="E994" s="8" t="s">
        <v>3982</v>
      </c>
      <c r="F994" s="4">
        <v>9101</v>
      </c>
      <c r="G994" s="4">
        <v>1</v>
      </c>
      <c r="H994" s="10">
        <v>17</v>
      </c>
      <c r="I994" s="2" t="s">
        <v>629</v>
      </c>
      <c r="J994" s="2" t="s">
        <v>654</v>
      </c>
      <c r="K994" s="2" t="s">
        <v>1486</v>
      </c>
      <c r="L994" s="8">
        <v>1</v>
      </c>
      <c r="M994" s="2" t="s">
        <v>3</v>
      </c>
      <c r="N994" s="2" t="s">
        <v>1763</v>
      </c>
      <c r="O994" s="4">
        <f>IFERROR(VLOOKUP(CHARGE34562[[#This Row],[NUMERO_UNIQUE]],'DATA NC ST'!A:M,4,0),0)</f>
        <v>0</v>
      </c>
      <c r="P994" s="4">
        <f>IFERROR(VLOOKUP(CHARGE34562[[#This Row],[NUMERO_UNIQUE]],'DATA NC ST'!A:M,11,0),0)</f>
        <v>0</v>
      </c>
    </row>
    <row r="995" spans="1:16" x14ac:dyDescent="0.25">
      <c r="A995" s="2" t="s">
        <v>5199</v>
      </c>
      <c r="B995" s="2">
        <v>44218.583506944444</v>
      </c>
      <c r="C995" s="2" t="s">
        <v>580</v>
      </c>
      <c r="D995" s="2" t="s">
        <v>2998</v>
      </c>
      <c r="E995" s="8" t="s">
        <v>3983</v>
      </c>
      <c r="F995" s="4">
        <v>9100</v>
      </c>
      <c r="G995" s="4">
        <v>5</v>
      </c>
      <c r="H995" s="10">
        <v>149</v>
      </c>
      <c r="I995" s="2" t="s">
        <v>630</v>
      </c>
      <c r="J995" s="2" t="s">
        <v>654</v>
      </c>
      <c r="K995" s="2" t="s">
        <v>1487</v>
      </c>
      <c r="L995" s="8">
        <v>1</v>
      </c>
      <c r="M995" s="2" t="s">
        <v>2106</v>
      </c>
      <c r="N995" s="2" t="s">
        <v>2107</v>
      </c>
      <c r="O995" s="4">
        <f>IFERROR(VLOOKUP(CHARGE34562[[#This Row],[NUMERO_UNIQUE]],'DATA NC ST'!A:M,4,0),0)</f>
        <v>0</v>
      </c>
      <c r="P995" s="4">
        <f>IFERROR(VLOOKUP(CHARGE34562[[#This Row],[NUMERO_UNIQUE]],'DATA NC ST'!A:M,11,0),0)</f>
        <v>0</v>
      </c>
    </row>
    <row r="996" spans="1:16" x14ac:dyDescent="0.25">
      <c r="A996" s="2" t="s">
        <v>4241</v>
      </c>
      <c r="B996" s="2">
        <v>44218.583506944444</v>
      </c>
      <c r="C996" s="2" t="s">
        <v>580</v>
      </c>
      <c r="D996" s="2" t="s">
        <v>2999</v>
      </c>
      <c r="E996" s="8" t="s">
        <v>3984</v>
      </c>
      <c r="F996" s="4">
        <v>9100</v>
      </c>
      <c r="G996" s="4">
        <v>4</v>
      </c>
      <c r="H996" s="10">
        <v>8</v>
      </c>
      <c r="I996" s="2" t="s">
        <v>630</v>
      </c>
      <c r="J996" s="2" t="s">
        <v>654</v>
      </c>
      <c r="K996" s="2" t="s">
        <v>1488</v>
      </c>
      <c r="L996" s="8">
        <v>1</v>
      </c>
      <c r="M996" s="2" t="s">
        <v>1735</v>
      </c>
      <c r="N996" s="2" t="s">
        <v>1736</v>
      </c>
      <c r="O996" s="4">
        <f>IFERROR(VLOOKUP(CHARGE34562[[#This Row],[NUMERO_UNIQUE]],'DATA NC ST'!A:M,4,0),0)</f>
        <v>1</v>
      </c>
      <c r="P996" s="4">
        <f>IFERROR(VLOOKUP(CHARGE34562[[#This Row],[NUMERO_UNIQUE]],'DATA NC ST'!A:M,11,0),0)</f>
        <v>1</v>
      </c>
    </row>
    <row r="997" spans="1:16" x14ac:dyDescent="0.25">
      <c r="A997" s="2" t="s">
        <v>5200</v>
      </c>
      <c r="B997" s="2">
        <v>44218.583506944444</v>
      </c>
      <c r="C997" s="2" t="s">
        <v>580</v>
      </c>
      <c r="D997" s="2" t="s">
        <v>3000</v>
      </c>
      <c r="E997" s="8" t="s">
        <v>3985</v>
      </c>
      <c r="F997" s="4">
        <v>9100</v>
      </c>
      <c r="G997" s="4">
        <v>3</v>
      </c>
      <c r="H997" s="10">
        <v>12</v>
      </c>
      <c r="I997" s="2" t="s">
        <v>630</v>
      </c>
      <c r="J997" s="2" t="s">
        <v>654</v>
      </c>
      <c r="K997" s="2" t="s">
        <v>1489</v>
      </c>
      <c r="L997" s="8">
        <v>2</v>
      </c>
      <c r="M997" s="2" t="s">
        <v>113</v>
      </c>
      <c r="N997" s="2" t="s">
        <v>1737</v>
      </c>
      <c r="O997" s="4">
        <f>IFERROR(VLOOKUP(CHARGE34562[[#This Row],[NUMERO_UNIQUE]],'DATA NC ST'!A:M,4,0),0)</f>
        <v>0</v>
      </c>
      <c r="P997" s="4">
        <f>IFERROR(VLOOKUP(CHARGE34562[[#This Row],[NUMERO_UNIQUE]],'DATA NC ST'!A:M,11,0),0)</f>
        <v>0</v>
      </c>
    </row>
    <row r="998" spans="1:16" x14ac:dyDescent="0.25">
      <c r="A998" s="2" t="s">
        <v>5201</v>
      </c>
      <c r="B998" s="2">
        <v>44218.583506944444</v>
      </c>
      <c r="C998" s="2" t="s">
        <v>580</v>
      </c>
      <c r="D998" s="2" t="s">
        <v>3001</v>
      </c>
      <c r="E998" s="8" t="s">
        <v>3986</v>
      </c>
      <c r="F998" s="4">
        <v>9100</v>
      </c>
      <c r="G998" s="4">
        <v>2</v>
      </c>
      <c r="H998" s="10">
        <v>11</v>
      </c>
      <c r="I998" s="2" t="s">
        <v>630</v>
      </c>
      <c r="J998" s="2" t="s">
        <v>654</v>
      </c>
      <c r="K998" s="2" t="s">
        <v>1489</v>
      </c>
      <c r="L998" s="8">
        <v>1</v>
      </c>
      <c r="M998" s="2" t="s">
        <v>113</v>
      </c>
      <c r="N998" s="2" t="s">
        <v>1737</v>
      </c>
      <c r="O998" s="4">
        <f>IFERROR(VLOOKUP(CHARGE34562[[#This Row],[NUMERO_UNIQUE]],'DATA NC ST'!A:M,4,0),0)</f>
        <v>0</v>
      </c>
      <c r="P998" s="4">
        <f>IFERROR(VLOOKUP(CHARGE34562[[#This Row],[NUMERO_UNIQUE]],'DATA NC ST'!A:M,11,0),0)</f>
        <v>0</v>
      </c>
    </row>
    <row r="999" spans="1:16" x14ac:dyDescent="0.25">
      <c r="A999" s="2" t="s">
        <v>5202</v>
      </c>
      <c r="B999" s="2">
        <v>44218.583506944444</v>
      </c>
      <c r="C999" s="2" t="s">
        <v>580</v>
      </c>
      <c r="D999" s="2" t="s">
        <v>3002</v>
      </c>
      <c r="E999" s="8" t="s">
        <v>3987</v>
      </c>
      <c r="F999" s="4">
        <v>9100</v>
      </c>
      <c r="G999" s="4">
        <v>1</v>
      </c>
      <c r="H999" s="10">
        <v>12</v>
      </c>
      <c r="I999" s="2" t="s">
        <v>630</v>
      </c>
      <c r="J999" s="2" t="s">
        <v>654</v>
      </c>
      <c r="K999" s="2" t="s">
        <v>1490</v>
      </c>
      <c r="L999" s="8">
        <v>1</v>
      </c>
      <c r="M999" s="2" t="s">
        <v>260</v>
      </c>
      <c r="N999" s="2" t="s">
        <v>1734</v>
      </c>
      <c r="O999" s="4">
        <f>IFERROR(VLOOKUP(CHARGE34562[[#This Row],[NUMERO_UNIQUE]],'DATA NC ST'!A:M,4,0),0)</f>
        <v>0</v>
      </c>
      <c r="P999" s="4">
        <f>IFERROR(VLOOKUP(CHARGE34562[[#This Row],[NUMERO_UNIQUE]],'DATA NC ST'!A:M,11,0),0)</f>
        <v>0</v>
      </c>
    </row>
    <row r="1000" spans="1:16" x14ac:dyDescent="0.25">
      <c r="A1000" s="2" t="s">
        <v>5203</v>
      </c>
      <c r="B1000" s="2">
        <v>44217.502083333333</v>
      </c>
      <c r="C1000" s="2" t="s">
        <v>593</v>
      </c>
      <c r="D1000" s="2"/>
      <c r="E1000" s="8" t="s">
        <v>3988</v>
      </c>
      <c r="F1000" s="4">
        <v>9099</v>
      </c>
      <c r="G1000" s="4">
        <v>4</v>
      </c>
      <c r="H1000" s="10">
        <v>20</v>
      </c>
      <c r="I1000" s="2" t="s">
        <v>649</v>
      </c>
      <c r="J1000" s="2" t="s">
        <v>654</v>
      </c>
      <c r="K1000" s="2" t="s">
        <v>1491</v>
      </c>
      <c r="L1000" s="8">
        <v>3</v>
      </c>
      <c r="M1000" s="2" t="s">
        <v>2085</v>
      </c>
      <c r="N1000" s="2" t="s">
        <v>2086</v>
      </c>
      <c r="O1000" s="4">
        <f>IFERROR(VLOOKUP(CHARGE34562[[#This Row],[NUMERO_UNIQUE]],'DATA NC ST'!A:M,4,0),0)</f>
        <v>0</v>
      </c>
      <c r="P1000" s="4">
        <f>IFERROR(VLOOKUP(CHARGE34562[[#This Row],[NUMERO_UNIQUE]],'DATA NC ST'!A:M,11,0),0)</f>
        <v>0</v>
      </c>
    </row>
    <row r="1001" spans="1:16" x14ac:dyDescent="0.25">
      <c r="A1001" s="2" t="s">
        <v>5204</v>
      </c>
      <c r="B1001" s="2">
        <v>44217.502083333333</v>
      </c>
      <c r="C1001" s="2" t="s">
        <v>593</v>
      </c>
      <c r="D1001" s="2"/>
      <c r="E1001" s="8" t="s">
        <v>3756</v>
      </c>
      <c r="F1001" s="4">
        <v>9099</v>
      </c>
      <c r="G1001" s="4">
        <v>3</v>
      </c>
      <c r="H1001" s="10">
        <v>30</v>
      </c>
      <c r="I1001" s="2" t="s">
        <v>649</v>
      </c>
      <c r="J1001" s="2" t="s">
        <v>654</v>
      </c>
      <c r="K1001" s="2" t="s">
        <v>1491</v>
      </c>
      <c r="L1001" s="8">
        <v>1</v>
      </c>
      <c r="M1001" s="2" t="s">
        <v>2013</v>
      </c>
      <c r="N1001" s="2" t="s">
        <v>1566</v>
      </c>
      <c r="O1001" s="4">
        <f>IFERROR(VLOOKUP(CHARGE34562[[#This Row],[NUMERO_UNIQUE]],'DATA NC ST'!A:M,4,0),0)</f>
        <v>0</v>
      </c>
      <c r="P1001" s="4">
        <f>IFERROR(VLOOKUP(CHARGE34562[[#This Row],[NUMERO_UNIQUE]],'DATA NC ST'!A:M,11,0),0)</f>
        <v>0</v>
      </c>
    </row>
    <row r="1002" spans="1:16" x14ac:dyDescent="0.25">
      <c r="A1002" s="2" t="s">
        <v>5205</v>
      </c>
      <c r="B1002" s="2">
        <v>44217.502083333333</v>
      </c>
      <c r="C1002" s="2" t="s">
        <v>593</v>
      </c>
      <c r="D1002" s="2"/>
      <c r="E1002" s="8" t="s">
        <v>3642</v>
      </c>
      <c r="F1002" s="4">
        <v>9099</v>
      </c>
      <c r="G1002" s="4">
        <v>2</v>
      </c>
      <c r="H1002" s="10">
        <v>24</v>
      </c>
      <c r="I1002" s="2" t="s">
        <v>649</v>
      </c>
      <c r="J1002" s="2" t="s">
        <v>654</v>
      </c>
      <c r="K1002" s="2" t="s">
        <v>1491</v>
      </c>
      <c r="L1002" s="8">
        <v>4</v>
      </c>
      <c r="M1002" s="2" t="s">
        <v>34</v>
      </c>
      <c r="N1002" s="2" t="s">
        <v>1897</v>
      </c>
      <c r="O1002" s="4">
        <f>IFERROR(VLOOKUP(CHARGE34562[[#This Row],[NUMERO_UNIQUE]],'DATA NC ST'!A:M,4,0),0)</f>
        <v>0</v>
      </c>
      <c r="P1002" s="4">
        <f>IFERROR(VLOOKUP(CHARGE34562[[#This Row],[NUMERO_UNIQUE]],'DATA NC ST'!A:M,11,0),0)</f>
        <v>0</v>
      </c>
    </row>
    <row r="1003" spans="1:16" x14ac:dyDescent="0.25">
      <c r="A1003" s="2" t="s">
        <v>5206</v>
      </c>
      <c r="B1003" s="2">
        <v>44217.502083333333</v>
      </c>
      <c r="C1003" s="2" t="s">
        <v>593</v>
      </c>
      <c r="D1003" s="2"/>
      <c r="E1003" s="8" t="s">
        <v>3738</v>
      </c>
      <c r="F1003" s="4">
        <v>9099</v>
      </c>
      <c r="G1003" s="4">
        <v>1</v>
      </c>
      <c r="H1003" s="10">
        <v>30</v>
      </c>
      <c r="I1003" s="2" t="s">
        <v>649</v>
      </c>
      <c r="J1003" s="2" t="s">
        <v>654</v>
      </c>
      <c r="K1003" s="2" t="s">
        <v>1491</v>
      </c>
      <c r="L1003" s="8">
        <v>2</v>
      </c>
      <c r="M1003" s="2" t="s">
        <v>2003</v>
      </c>
      <c r="N1003" s="2" t="s">
        <v>1566</v>
      </c>
      <c r="O1003" s="4">
        <f>IFERROR(VLOOKUP(CHARGE34562[[#This Row],[NUMERO_UNIQUE]],'DATA NC ST'!A:M,4,0),0)</f>
        <v>0</v>
      </c>
      <c r="P1003" s="4">
        <f>IFERROR(VLOOKUP(CHARGE34562[[#This Row],[NUMERO_UNIQUE]],'DATA NC ST'!A:M,11,0),0)</f>
        <v>0</v>
      </c>
    </row>
    <row r="1004" spans="1:16" x14ac:dyDescent="0.25">
      <c r="A1004" s="2" t="s">
        <v>5207</v>
      </c>
      <c r="B1004" s="2">
        <v>44218.418819444443</v>
      </c>
      <c r="C1004" s="2" t="s">
        <v>594</v>
      </c>
      <c r="D1004" s="2" t="s">
        <v>3003</v>
      </c>
      <c r="E1004" s="8" t="s">
        <v>3989</v>
      </c>
      <c r="F1004" s="4">
        <v>9098</v>
      </c>
      <c r="G1004" s="4">
        <v>9</v>
      </c>
      <c r="H1004" s="10">
        <v>52</v>
      </c>
      <c r="I1004" s="2" t="s">
        <v>629</v>
      </c>
      <c r="J1004" s="2" t="s">
        <v>654</v>
      </c>
      <c r="K1004" s="2" t="s">
        <v>1492</v>
      </c>
      <c r="L1004" s="8">
        <v>1</v>
      </c>
      <c r="M1004" s="2" t="s">
        <v>24</v>
      </c>
      <c r="N1004" s="2" t="s">
        <v>1571</v>
      </c>
      <c r="O1004" s="4">
        <f>IFERROR(VLOOKUP(CHARGE34562[[#This Row],[NUMERO_UNIQUE]],'DATA NC ST'!A:M,4,0),0)</f>
        <v>0</v>
      </c>
      <c r="P1004" s="4">
        <f>IFERROR(VLOOKUP(CHARGE34562[[#This Row],[NUMERO_UNIQUE]],'DATA NC ST'!A:M,11,0),0)</f>
        <v>0</v>
      </c>
    </row>
    <row r="1005" spans="1:16" x14ac:dyDescent="0.25">
      <c r="A1005" s="2" t="s">
        <v>5208</v>
      </c>
      <c r="B1005" s="2">
        <v>44218.418819444443</v>
      </c>
      <c r="C1005" s="2" t="s">
        <v>594</v>
      </c>
      <c r="D1005" s="2" t="s">
        <v>3004</v>
      </c>
      <c r="E1005" s="8" t="s">
        <v>3990</v>
      </c>
      <c r="F1005" s="4">
        <v>9098</v>
      </c>
      <c r="G1005" s="4">
        <v>8</v>
      </c>
      <c r="H1005" s="10">
        <v>6</v>
      </c>
      <c r="I1005" s="2" t="s">
        <v>629</v>
      </c>
      <c r="J1005" s="2" t="s">
        <v>654</v>
      </c>
      <c r="K1005" s="2" t="s">
        <v>1493</v>
      </c>
      <c r="L1005" s="8">
        <v>1</v>
      </c>
      <c r="M1005" s="2" t="s">
        <v>1770</v>
      </c>
      <c r="N1005" s="2" t="s">
        <v>1744</v>
      </c>
      <c r="O1005" s="4">
        <f>IFERROR(VLOOKUP(CHARGE34562[[#This Row],[NUMERO_UNIQUE]],'DATA NC ST'!A:M,4,0),0)</f>
        <v>0</v>
      </c>
      <c r="P1005" s="4">
        <f>IFERROR(VLOOKUP(CHARGE34562[[#This Row],[NUMERO_UNIQUE]],'DATA NC ST'!A:M,11,0),0)</f>
        <v>0</v>
      </c>
    </row>
    <row r="1006" spans="1:16" x14ac:dyDescent="0.25">
      <c r="A1006" s="2" t="s">
        <v>5209</v>
      </c>
      <c r="B1006" s="2">
        <v>44218.418819444443</v>
      </c>
      <c r="C1006" s="2" t="s">
        <v>594</v>
      </c>
      <c r="D1006" s="2" t="s">
        <v>3005</v>
      </c>
      <c r="E1006" s="8" t="s">
        <v>3991</v>
      </c>
      <c r="F1006" s="4">
        <v>9098</v>
      </c>
      <c r="G1006" s="4">
        <v>7</v>
      </c>
      <c r="H1006" s="10">
        <v>202</v>
      </c>
      <c r="I1006" s="2" t="s">
        <v>629</v>
      </c>
      <c r="J1006" s="2" t="s">
        <v>654</v>
      </c>
      <c r="K1006" s="2" t="s">
        <v>1494</v>
      </c>
      <c r="L1006" s="8">
        <v>1</v>
      </c>
      <c r="M1006" s="2" t="s">
        <v>249</v>
      </c>
      <c r="N1006" s="2" t="s">
        <v>1941</v>
      </c>
      <c r="O1006" s="4">
        <f>IFERROR(VLOOKUP(CHARGE34562[[#This Row],[NUMERO_UNIQUE]],'DATA NC ST'!A:M,4,0),0)</f>
        <v>0</v>
      </c>
      <c r="P1006" s="4">
        <f>IFERROR(VLOOKUP(CHARGE34562[[#This Row],[NUMERO_UNIQUE]],'DATA NC ST'!A:M,11,0),0)</f>
        <v>0</v>
      </c>
    </row>
    <row r="1007" spans="1:16" x14ac:dyDescent="0.25">
      <c r="A1007" s="2" t="s">
        <v>5210</v>
      </c>
      <c r="B1007" s="2">
        <v>44218.418819444443</v>
      </c>
      <c r="C1007" s="2" t="s">
        <v>594</v>
      </c>
      <c r="D1007" s="2" t="s">
        <v>3006</v>
      </c>
      <c r="E1007" s="8" t="s">
        <v>3992</v>
      </c>
      <c r="F1007" s="4">
        <v>9098</v>
      </c>
      <c r="G1007" s="4">
        <v>6</v>
      </c>
      <c r="H1007" s="10">
        <v>24</v>
      </c>
      <c r="I1007" s="2" t="s">
        <v>629</v>
      </c>
      <c r="J1007" s="2" t="s">
        <v>654</v>
      </c>
      <c r="K1007" s="2" t="s">
        <v>1495</v>
      </c>
      <c r="L1007" s="8">
        <v>2</v>
      </c>
      <c r="M1007" s="2" t="s">
        <v>2042</v>
      </c>
      <c r="N1007" s="2" t="s">
        <v>2043</v>
      </c>
      <c r="O1007" s="4">
        <f>IFERROR(VLOOKUP(CHARGE34562[[#This Row],[NUMERO_UNIQUE]],'DATA NC ST'!A:M,4,0),0)</f>
        <v>0</v>
      </c>
      <c r="P1007" s="4">
        <f>IFERROR(VLOOKUP(CHARGE34562[[#This Row],[NUMERO_UNIQUE]],'DATA NC ST'!A:M,11,0),0)</f>
        <v>0</v>
      </c>
    </row>
    <row r="1008" spans="1:16" x14ac:dyDescent="0.25">
      <c r="A1008" s="2" t="s">
        <v>5211</v>
      </c>
      <c r="B1008" s="2">
        <v>44218.418819444443</v>
      </c>
      <c r="C1008" s="2" t="s">
        <v>594</v>
      </c>
      <c r="D1008" s="2" t="s">
        <v>3006</v>
      </c>
      <c r="E1008" s="8" t="s">
        <v>3993</v>
      </c>
      <c r="F1008" s="4">
        <v>9098</v>
      </c>
      <c r="G1008" s="4">
        <v>5</v>
      </c>
      <c r="H1008" s="10">
        <v>22</v>
      </c>
      <c r="I1008" s="2" t="s">
        <v>629</v>
      </c>
      <c r="J1008" s="2" t="s">
        <v>654</v>
      </c>
      <c r="K1008" s="2" t="s">
        <v>1495</v>
      </c>
      <c r="L1008" s="8">
        <v>1</v>
      </c>
      <c r="M1008" s="2" t="s">
        <v>267</v>
      </c>
      <c r="N1008" s="2" t="s">
        <v>2043</v>
      </c>
      <c r="O1008" s="4">
        <f>IFERROR(VLOOKUP(CHARGE34562[[#This Row],[NUMERO_UNIQUE]],'DATA NC ST'!A:M,4,0),0)</f>
        <v>0</v>
      </c>
      <c r="P1008" s="4">
        <f>IFERROR(VLOOKUP(CHARGE34562[[#This Row],[NUMERO_UNIQUE]],'DATA NC ST'!A:M,11,0),0)</f>
        <v>0</v>
      </c>
    </row>
    <row r="1009" spans="1:16" x14ac:dyDescent="0.25">
      <c r="A1009" s="2" t="s">
        <v>5212</v>
      </c>
      <c r="B1009" s="2">
        <v>44218.418819444443</v>
      </c>
      <c r="C1009" s="2" t="s">
        <v>594</v>
      </c>
      <c r="D1009" s="2" t="s">
        <v>3007</v>
      </c>
      <c r="E1009" s="8" t="s">
        <v>3994</v>
      </c>
      <c r="F1009" s="4">
        <v>9098</v>
      </c>
      <c r="G1009" s="4">
        <v>4</v>
      </c>
      <c r="H1009" s="10">
        <v>16</v>
      </c>
      <c r="I1009" s="2" t="s">
        <v>629</v>
      </c>
      <c r="J1009" s="2" t="s">
        <v>654</v>
      </c>
      <c r="K1009" s="2" t="s">
        <v>1496</v>
      </c>
      <c r="L1009" s="8">
        <v>1</v>
      </c>
      <c r="M1009" s="2" t="s">
        <v>101</v>
      </c>
      <c r="N1009" s="2" t="s">
        <v>2108</v>
      </c>
      <c r="O1009" s="4">
        <f>IFERROR(VLOOKUP(CHARGE34562[[#This Row],[NUMERO_UNIQUE]],'DATA NC ST'!A:M,4,0),0)</f>
        <v>0</v>
      </c>
      <c r="P1009" s="4">
        <f>IFERROR(VLOOKUP(CHARGE34562[[#This Row],[NUMERO_UNIQUE]],'DATA NC ST'!A:M,11,0),0)</f>
        <v>0</v>
      </c>
    </row>
    <row r="1010" spans="1:16" x14ac:dyDescent="0.25">
      <c r="A1010" s="2" t="s">
        <v>5213</v>
      </c>
      <c r="B1010" s="2">
        <v>44218.418819444443</v>
      </c>
      <c r="C1010" s="2" t="s">
        <v>594</v>
      </c>
      <c r="D1010" s="2" t="s">
        <v>3007</v>
      </c>
      <c r="E1010" s="8" t="s">
        <v>3995</v>
      </c>
      <c r="F1010" s="4">
        <v>9098</v>
      </c>
      <c r="G1010" s="4">
        <v>3</v>
      </c>
      <c r="H1010" s="10">
        <v>16</v>
      </c>
      <c r="I1010" s="2" t="s">
        <v>629</v>
      </c>
      <c r="J1010" s="2" t="s">
        <v>654</v>
      </c>
      <c r="K1010" s="2" t="s">
        <v>1496</v>
      </c>
      <c r="L1010" s="8">
        <v>2</v>
      </c>
      <c r="M1010" s="2" t="s">
        <v>237</v>
      </c>
      <c r="N1010" s="2" t="s">
        <v>2108</v>
      </c>
      <c r="O1010" s="4">
        <f>IFERROR(VLOOKUP(CHARGE34562[[#This Row],[NUMERO_UNIQUE]],'DATA NC ST'!A:M,4,0),0)</f>
        <v>0</v>
      </c>
      <c r="P1010" s="4">
        <f>IFERROR(VLOOKUP(CHARGE34562[[#This Row],[NUMERO_UNIQUE]],'DATA NC ST'!A:M,11,0),0)</f>
        <v>0</v>
      </c>
    </row>
    <row r="1011" spans="1:16" x14ac:dyDescent="0.25">
      <c r="A1011" s="2" t="s">
        <v>5214</v>
      </c>
      <c r="B1011" s="2">
        <v>44218.418819444443</v>
      </c>
      <c r="C1011" s="2" t="s">
        <v>594</v>
      </c>
      <c r="D1011" s="2" t="s">
        <v>3008</v>
      </c>
      <c r="E1011" s="8" t="s">
        <v>3996</v>
      </c>
      <c r="F1011" s="4">
        <v>9098</v>
      </c>
      <c r="G1011" s="4">
        <v>2</v>
      </c>
      <c r="H1011" s="10">
        <v>3</v>
      </c>
      <c r="I1011" s="2" t="s">
        <v>629</v>
      </c>
      <c r="J1011" s="2" t="s">
        <v>654</v>
      </c>
      <c r="K1011" s="2" t="s">
        <v>1497</v>
      </c>
      <c r="L1011" s="8">
        <v>2</v>
      </c>
      <c r="M1011" s="2" t="s">
        <v>2109</v>
      </c>
      <c r="N1011" s="2" t="s">
        <v>2110</v>
      </c>
      <c r="O1011" s="4">
        <f>IFERROR(VLOOKUP(CHARGE34562[[#This Row],[NUMERO_UNIQUE]],'DATA NC ST'!A:M,4,0),0)</f>
        <v>0</v>
      </c>
      <c r="P1011" s="4">
        <f>IFERROR(VLOOKUP(CHARGE34562[[#This Row],[NUMERO_UNIQUE]],'DATA NC ST'!A:M,11,0),0)</f>
        <v>0</v>
      </c>
    </row>
    <row r="1012" spans="1:16" x14ac:dyDescent="0.25">
      <c r="A1012" s="2" t="s">
        <v>5215</v>
      </c>
      <c r="B1012" s="2">
        <v>44218.418819444443</v>
      </c>
      <c r="C1012" s="2" t="s">
        <v>594</v>
      </c>
      <c r="D1012" s="2" t="s">
        <v>3008</v>
      </c>
      <c r="E1012" s="8" t="s">
        <v>3997</v>
      </c>
      <c r="F1012" s="4">
        <v>9098</v>
      </c>
      <c r="G1012" s="4">
        <v>1</v>
      </c>
      <c r="H1012" s="10">
        <v>7</v>
      </c>
      <c r="I1012" s="2" t="s">
        <v>629</v>
      </c>
      <c r="J1012" s="2" t="s">
        <v>654</v>
      </c>
      <c r="K1012" s="2" t="s">
        <v>1497</v>
      </c>
      <c r="L1012" s="8">
        <v>1</v>
      </c>
      <c r="M1012" s="2" t="s">
        <v>2111</v>
      </c>
      <c r="N1012" s="2" t="s">
        <v>2110</v>
      </c>
      <c r="O1012" s="4">
        <f>IFERROR(VLOOKUP(CHARGE34562[[#This Row],[NUMERO_UNIQUE]],'DATA NC ST'!A:M,4,0),0)</f>
        <v>0</v>
      </c>
      <c r="P1012" s="4">
        <f>IFERROR(VLOOKUP(CHARGE34562[[#This Row],[NUMERO_UNIQUE]],'DATA NC ST'!A:M,11,0),0)</f>
        <v>0</v>
      </c>
    </row>
    <row r="1013" spans="1:16" x14ac:dyDescent="0.25">
      <c r="A1013" s="2" t="s">
        <v>5216</v>
      </c>
      <c r="B1013" s="2">
        <v>44217.625868055555</v>
      </c>
      <c r="C1013" s="2" t="s">
        <v>595</v>
      </c>
      <c r="D1013" s="2" t="s">
        <v>3009</v>
      </c>
      <c r="E1013" s="8" t="s">
        <v>3998</v>
      </c>
      <c r="F1013" s="4">
        <v>9097</v>
      </c>
      <c r="G1013" s="4">
        <v>1</v>
      </c>
      <c r="H1013" s="10">
        <v>22</v>
      </c>
      <c r="I1013" s="2" t="s">
        <v>629</v>
      </c>
      <c r="J1013" s="2" t="s">
        <v>654</v>
      </c>
      <c r="K1013" s="2" t="s">
        <v>1498</v>
      </c>
      <c r="L1013" s="8">
        <v>1</v>
      </c>
      <c r="M1013" s="2" t="s">
        <v>2112</v>
      </c>
      <c r="N1013" s="2" t="s">
        <v>2099</v>
      </c>
      <c r="O1013" s="4">
        <f>IFERROR(VLOOKUP(CHARGE34562[[#This Row],[NUMERO_UNIQUE]],'DATA NC ST'!A:M,4,0),0)</f>
        <v>0</v>
      </c>
      <c r="P1013" s="4">
        <f>IFERROR(VLOOKUP(CHARGE34562[[#This Row],[NUMERO_UNIQUE]],'DATA NC ST'!A:M,11,0),0)</f>
        <v>0</v>
      </c>
    </row>
    <row r="1014" spans="1:16" x14ac:dyDescent="0.25">
      <c r="A1014" s="2" t="s">
        <v>5217</v>
      </c>
      <c r="B1014" s="2">
        <v>44217.625868055555</v>
      </c>
      <c r="C1014" s="2" t="s">
        <v>596</v>
      </c>
      <c r="D1014" s="2"/>
      <c r="E1014" s="8" t="s">
        <v>3999</v>
      </c>
      <c r="F1014" s="4">
        <v>9096</v>
      </c>
      <c r="G1014" s="4">
        <v>1</v>
      </c>
      <c r="H1014" s="10">
        <v>67</v>
      </c>
      <c r="I1014" s="2" t="s">
        <v>629</v>
      </c>
      <c r="J1014" s="2" t="s">
        <v>654</v>
      </c>
      <c r="K1014" s="2" t="s">
        <v>1499</v>
      </c>
      <c r="L1014" s="8">
        <v>1</v>
      </c>
      <c r="M1014" s="2" t="s">
        <v>1767</v>
      </c>
      <c r="N1014" s="2" t="s">
        <v>1768</v>
      </c>
      <c r="O1014" s="4">
        <f>IFERROR(VLOOKUP(CHARGE34562[[#This Row],[NUMERO_UNIQUE]],'DATA NC ST'!A:M,4,0),0)</f>
        <v>0</v>
      </c>
      <c r="P1014" s="4">
        <f>IFERROR(VLOOKUP(CHARGE34562[[#This Row],[NUMERO_UNIQUE]],'DATA NC ST'!A:M,11,0),0)</f>
        <v>0</v>
      </c>
    </row>
    <row r="1015" spans="1:16" x14ac:dyDescent="0.25">
      <c r="A1015" s="2" t="s">
        <v>5218</v>
      </c>
      <c r="B1015" s="2">
        <v>44217.625868055555</v>
      </c>
      <c r="C1015" s="2" t="s">
        <v>597</v>
      </c>
      <c r="D1015" s="2"/>
      <c r="E1015" s="8" t="s">
        <v>4000</v>
      </c>
      <c r="F1015" s="4">
        <v>9095</v>
      </c>
      <c r="G1015" s="4">
        <v>1</v>
      </c>
      <c r="H1015" s="10">
        <v>12</v>
      </c>
      <c r="I1015" s="2" t="s">
        <v>629</v>
      </c>
      <c r="J1015" s="2" t="s">
        <v>654</v>
      </c>
      <c r="K1015" s="2" t="s">
        <v>1500</v>
      </c>
      <c r="L1015" s="8">
        <v>1</v>
      </c>
      <c r="M1015" s="2" t="s">
        <v>2113</v>
      </c>
      <c r="N1015" s="2" t="s">
        <v>1779</v>
      </c>
      <c r="O1015" s="4">
        <f>IFERROR(VLOOKUP(CHARGE34562[[#This Row],[NUMERO_UNIQUE]],'DATA NC ST'!A:M,4,0),0)</f>
        <v>0</v>
      </c>
      <c r="P1015" s="4">
        <f>IFERROR(VLOOKUP(CHARGE34562[[#This Row],[NUMERO_UNIQUE]],'DATA NC ST'!A:M,11,0),0)</f>
        <v>0</v>
      </c>
    </row>
    <row r="1016" spans="1:16" x14ac:dyDescent="0.25">
      <c r="A1016" s="2" t="s">
        <v>5219</v>
      </c>
      <c r="B1016" s="2">
        <v>44216.621504629627</v>
      </c>
      <c r="C1016" s="2" t="s">
        <v>598</v>
      </c>
      <c r="D1016" s="2"/>
      <c r="E1016" s="8" t="s">
        <v>4001</v>
      </c>
      <c r="F1016" s="4">
        <v>9093</v>
      </c>
      <c r="G1016" s="4">
        <v>1</v>
      </c>
      <c r="H1016" s="10">
        <v>20</v>
      </c>
      <c r="I1016" s="2" t="s">
        <v>630</v>
      </c>
      <c r="J1016" s="2" t="s">
        <v>654</v>
      </c>
      <c r="K1016" s="2" t="s">
        <v>1501</v>
      </c>
      <c r="L1016" s="8">
        <v>1</v>
      </c>
      <c r="M1016" s="2" t="s">
        <v>1607</v>
      </c>
      <c r="N1016" s="2" t="s">
        <v>1608</v>
      </c>
      <c r="O1016" s="4">
        <f>IFERROR(VLOOKUP(CHARGE34562[[#This Row],[NUMERO_UNIQUE]],'DATA NC ST'!A:M,4,0),0)</f>
        <v>0</v>
      </c>
      <c r="P1016" s="4">
        <f>IFERROR(VLOOKUP(CHARGE34562[[#This Row],[NUMERO_UNIQUE]],'DATA NC ST'!A:M,11,0),0)</f>
        <v>0</v>
      </c>
    </row>
    <row r="1017" spans="1:16" x14ac:dyDescent="0.25">
      <c r="A1017" s="2" t="s">
        <v>5220</v>
      </c>
      <c r="B1017" s="2">
        <v>44216.585057870368</v>
      </c>
      <c r="C1017" s="2" t="s">
        <v>599</v>
      </c>
      <c r="D1017" s="2"/>
      <c r="E1017" s="8" t="s">
        <v>4002</v>
      </c>
      <c r="F1017" s="4">
        <v>9092</v>
      </c>
      <c r="G1017" s="4">
        <v>1</v>
      </c>
      <c r="H1017" s="10">
        <v>1</v>
      </c>
      <c r="I1017" s="2" t="s">
        <v>637</v>
      </c>
      <c r="J1017" s="2" t="s">
        <v>654</v>
      </c>
      <c r="K1017" s="2" t="s">
        <v>1502</v>
      </c>
      <c r="L1017" s="8">
        <v>1</v>
      </c>
      <c r="M1017" s="2" t="s">
        <v>1632</v>
      </c>
      <c r="N1017" s="2" t="s">
        <v>1632</v>
      </c>
      <c r="O1017" s="4">
        <f>IFERROR(VLOOKUP(CHARGE34562[[#This Row],[NUMERO_UNIQUE]],'DATA NC ST'!A:M,4,0),0)</f>
        <v>0</v>
      </c>
      <c r="P1017" s="4">
        <f>IFERROR(VLOOKUP(CHARGE34562[[#This Row],[NUMERO_UNIQUE]],'DATA NC ST'!A:M,11,0),0)</f>
        <v>0</v>
      </c>
    </row>
    <row r="1018" spans="1:16" x14ac:dyDescent="0.25">
      <c r="A1018" s="2" t="s">
        <v>5221</v>
      </c>
      <c r="B1018" s="2">
        <v>44216.337500000001</v>
      </c>
      <c r="C1018" s="2" t="s">
        <v>600</v>
      </c>
      <c r="D1018" s="2" t="s">
        <v>3010</v>
      </c>
      <c r="E1018" s="8" t="s">
        <v>4003</v>
      </c>
      <c r="F1018" s="4">
        <v>9088</v>
      </c>
      <c r="G1018" s="4">
        <v>2</v>
      </c>
      <c r="H1018" s="10">
        <v>68</v>
      </c>
      <c r="I1018" s="2" t="s">
        <v>629</v>
      </c>
      <c r="J1018" s="2" t="s">
        <v>654</v>
      </c>
      <c r="K1018" s="2" t="s">
        <v>1503</v>
      </c>
      <c r="L1018" s="8">
        <v>1</v>
      </c>
      <c r="M1018" s="2" t="s">
        <v>71</v>
      </c>
      <c r="N1018" s="2" t="s">
        <v>1568</v>
      </c>
      <c r="O1018" s="4">
        <f>IFERROR(VLOOKUP(CHARGE34562[[#This Row],[NUMERO_UNIQUE]],'DATA NC ST'!A:M,4,0),0)</f>
        <v>0</v>
      </c>
      <c r="P1018" s="4">
        <f>IFERROR(VLOOKUP(CHARGE34562[[#This Row],[NUMERO_UNIQUE]],'DATA NC ST'!A:M,11,0),0)</f>
        <v>0</v>
      </c>
    </row>
    <row r="1019" spans="1:16" x14ac:dyDescent="0.25">
      <c r="A1019" s="2" t="s">
        <v>5222</v>
      </c>
      <c r="B1019" s="2">
        <v>44216.337500000001</v>
      </c>
      <c r="C1019" s="2" t="s">
        <v>600</v>
      </c>
      <c r="D1019" s="2" t="s">
        <v>3011</v>
      </c>
      <c r="E1019" s="8" t="s">
        <v>4004</v>
      </c>
      <c r="F1019" s="4">
        <v>9088</v>
      </c>
      <c r="G1019" s="4">
        <v>1</v>
      </c>
      <c r="H1019" s="10">
        <v>60</v>
      </c>
      <c r="I1019" s="2" t="s">
        <v>629</v>
      </c>
      <c r="J1019" s="2" t="s">
        <v>654</v>
      </c>
      <c r="K1019" s="2" t="s">
        <v>1504</v>
      </c>
      <c r="L1019" s="8">
        <v>1</v>
      </c>
      <c r="M1019" s="2" t="s">
        <v>217</v>
      </c>
      <c r="N1019" s="2" t="s">
        <v>1568</v>
      </c>
      <c r="O1019" s="4">
        <f>IFERROR(VLOOKUP(CHARGE34562[[#This Row],[NUMERO_UNIQUE]],'DATA NC ST'!A:M,4,0),0)</f>
        <v>0</v>
      </c>
      <c r="P1019" s="4">
        <f>IFERROR(VLOOKUP(CHARGE34562[[#This Row],[NUMERO_UNIQUE]],'DATA NC ST'!A:M,11,0),0)</f>
        <v>0</v>
      </c>
    </row>
    <row r="1020" spans="1:16" x14ac:dyDescent="0.25">
      <c r="A1020" s="2" t="s">
        <v>5223</v>
      </c>
      <c r="B1020" s="2">
        <v>44215.403773148151</v>
      </c>
      <c r="C1020" s="2" t="s">
        <v>601</v>
      </c>
      <c r="D1020" s="2" t="s">
        <v>3012</v>
      </c>
      <c r="E1020" s="8" t="s">
        <v>4005</v>
      </c>
      <c r="F1020" s="4">
        <v>9085</v>
      </c>
      <c r="G1020" s="4">
        <v>1</v>
      </c>
      <c r="H1020" s="10">
        <v>8</v>
      </c>
      <c r="I1020" s="2" t="s">
        <v>635</v>
      </c>
      <c r="J1020" s="2" t="s">
        <v>963</v>
      </c>
      <c r="K1020" s="2" t="s">
        <v>1505</v>
      </c>
      <c r="L1020" s="8">
        <v>1</v>
      </c>
      <c r="M1020" s="2" t="s">
        <v>78</v>
      </c>
      <c r="N1020" s="2" t="s">
        <v>1585</v>
      </c>
      <c r="O1020" s="4">
        <f>IFERROR(VLOOKUP(CHARGE34562[[#This Row],[NUMERO_UNIQUE]],'DATA NC ST'!A:M,4,0),0)</f>
        <v>0</v>
      </c>
      <c r="P1020" s="4">
        <f>IFERROR(VLOOKUP(CHARGE34562[[#This Row],[NUMERO_UNIQUE]],'DATA NC ST'!A:M,11,0),0)</f>
        <v>0</v>
      </c>
    </row>
    <row r="1021" spans="1:16" x14ac:dyDescent="0.25">
      <c r="A1021" s="2" t="s">
        <v>5224</v>
      </c>
      <c r="B1021" s="2">
        <v>44214.356469907405</v>
      </c>
      <c r="C1021" s="2" t="s">
        <v>602</v>
      </c>
      <c r="D1021" s="2"/>
      <c r="E1021" s="8" t="s">
        <v>4006</v>
      </c>
      <c r="F1021" s="4">
        <v>9079</v>
      </c>
      <c r="G1021" s="4">
        <v>2</v>
      </c>
      <c r="H1021" s="10">
        <v>33</v>
      </c>
      <c r="I1021" s="2" t="s">
        <v>630</v>
      </c>
      <c r="J1021" s="2" t="s">
        <v>963</v>
      </c>
      <c r="K1021" s="2" t="s">
        <v>1506</v>
      </c>
      <c r="L1021" s="8">
        <v>2</v>
      </c>
      <c r="M1021" s="2" t="s">
        <v>2114</v>
      </c>
      <c r="N1021" s="2" t="s">
        <v>2115</v>
      </c>
      <c r="O1021" s="4">
        <f>IFERROR(VLOOKUP(CHARGE34562[[#This Row],[NUMERO_UNIQUE]],'DATA NC ST'!A:M,4,0),0)</f>
        <v>0</v>
      </c>
      <c r="P1021" s="4">
        <f>IFERROR(VLOOKUP(CHARGE34562[[#This Row],[NUMERO_UNIQUE]],'DATA NC ST'!A:M,11,0),0)</f>
        <v>0</v>
      </c>
    </row>
    <row r="1022" spans="1:16" x14ac:dyDescent="0.25">
      <c r="A1022" s="2" t="s">
        <v>5225</v>
      </c>
      <c r="B1022" s="2">
        <v>44214.356469907405</v>
      </c>
      <c r="C1022" s="2" t="s">
        <v>602</v>
      </c>
      <c r="D1022" s="2"/>
      <c r="E1022" s="8" t="s">
        <v>4007</v>
      </c>
      <c r="F1022" s="4">
        <v>9079</v>
      </c>
      <c r="G1022" s="4">
        <v>1</v>
      </c>
      <c r="H1022" s="10">
        <v>31</v>
      </c>
      <c r="I1022" s="2" t="s">
        <v>630</v>
      </c>
      <c r="J1022" s="2" t="s">
        <v>963</v>
      </c>
      <c r="K1022" s="2" t="s">
        <v>1506</v>
      </c>
      <c r="L1022" s="8">
        <v>1</v>
      </c>
      <c r="M1022" s="2" t="s">
        <v>89</v>
      </c>
      <c r="N1022" s="2" t="s">
        <v>2115</v>
      </c>
      <c r="O1022" s="4">
        <f>IFERROR(VLOOKUP(CHARGE34562[[#This Row],[NUMERO_UNIQUE]],'DATA NC ST'!A:M,4,0),0)</f>
        <v>0</v>
      </c>
      <c r="P1022" s="4">
        <f>IFERROR(VLOOKUP(CHARGE34562[[#This Row],[NUMERO_UNIQUE]],'DATA NC ST'!A:M,11,0),0)</f>
        <v>0</v>
      </c>
    </row>
    <row r="1023" spans="1:16" x14ac:dyDescent="0.25">
      <c r="A1023" s="2" t="s">
        <v>5226</v>
      </c>
      <c r="B1023" s="2">
        <v>44214.356469907405</v>
      </c>
      <c r="C1023" s="2" t="s">
        <v>603</v>
      </c>
      <c r="D1023" s="2"/>
      <c r="E1023" s="8" t="s">
        <v>4008</v>
      </c>
      <c r="F1023" s="4">
        <v>9078</v>
      </c>
      <c r="G1023" s="4">
        <v>1</v>
      </c>
      <c r="H1023" s="10">
        <v>60</v>
      </c>
      <c r="I1023" s="2" t="s">
        <v>630</v>
      </c>
      <c r="J1023" s="2" t="s">
        <v>963</v>
      </c>
      <c r="K1023" s="2" t="s">
        <v>1507</v>
      </c>
      <c r="L1023" s="8">
        <v>1</v>
      </c>
      <c r="M1023" s="2" t="s">
        <v>2116</v>
      </c>
      <c r="N1023" s="2" t="s">
        <v>2117</v>
      </c>
      <c r="O1023" s="4">
        <f>IFERROR(VLOOKUP(CHARGE34562[[#This Row],[NUMERO_UNIQUE]],'DATA NC ST'!A:M,4,0),0)</f>
        <v>0</v>
      </c>
      <c r="P1023" s="4">
        <f>IFERROR(VLOOKUP(CHARGE34562[[#This Row],[NUMERO_UNIQUE]],'DATA NC ST'!A:M,11,0),0)</f>
        <v>0</v>
      </c>
    </row>
    <row r="1024" spans="1:16" x14ac:dyDescent="0.25">
      <c r="A1024" s="2" t="s">
        <v>5227</v>
      </c>
      <c r="B1024" s="2">
        <v>44214.338229166664</v>
      </c>
      <c r="C1024" s="2" t="s">
        <v>604</v>
      </c>
      <c r="D1024" s="2"/>
      <c r="E1024" s="8" t="s">
        <v>4009</v>
      </c>
      <c r="F1024" s="4">
        <v>9077</v>
      </c>
      <c r="G1024" s="4">
        <v>1</v>
      </c>
      <c r="H1024" s="10">
        <v>149</v>
      </c>
      <c r="I1024" s="2" t="s">
        <v>629</v>
      </c>
      <c r="J1024" s="2" t="s">
        <v>963</v>
      </c>
      <c r="K1024" s="2" t="s">
        <v>1508</v>
      </c>
      <c r="L1024" s="8">
        <v>1</v>
      </c>
      <c r="M1024" s="2" t="s">
        <v>29</v>
      </c>
      <c r="N1024" s="2" t="s">
        <v>1570</v>
      </c>
      <c r="O1024" s="4">
        <f>IFERROR(VLOOKUP(CHARGE34562[[#This Row],[NUMERO_UNIQUE]],'DATA NC ST'!A:M,4,0),0)</f>
        <v>0</v>
      </c>
      <c r="P1024" s="4">
        <f>IFERROR(VLOOKUP(CHARGE34562[[#This Row],[NUMERO_UNIQUE]],'DATA NC ST'!A:M,11,0),0)</f>
        <v>0</v>
      </c>
    </row>
    <row r="1025" spans="1:16" x14ac:dyDescent="0.25">
      <c r="A1025" s="2" t="s">
        <v>5228</v>
      </c>
      <c r="B1025" s="2">
        <v>44211.589328703703</v>
      </c>
      <c r="C1025" s="2" t="s">
        <v>605</v>
      </c>
      <c r="D1025" s="2" t="s">
        <v>3013</v>
      </c>
      <c r="E1025" s="8" t="s">
        <v>4010</v>
      </c>
      <c r="F1025" s="4">
        <v>9076</v>
      </c>
      <c r="G1025" s="4">
        <v>1</v>
      </c>
      <c r="H1025" s="10">
        <v>1</v>
      </c>
      <c r="I1025" s="2" t="s">
        <v>637</v>
      </c>
      <c r="J1025" s="2" t="s">
        <v>654</v>
      </c>
      <c r="K1025" s="2" t="s">
        <v>1509</v>
      </c>
      <c r="L1025" s="8">
        <v>1</v>
      </c>
      <c r="M1025" s="2" t="s">
        <v>1631</v>
      </c>
      <c r="N1025" s="2" t="s">
        <v>1631</v>
      </c>
      <c r="O1025" s="4">
        <f>IFERROR(VLOOKUP(CHARGE34562[[#This Row],[NUMERO_UNIQUE]],'DATA NC ST'!A:M,4,0),0)</f>
        <v>0</v>
      </c>
      <c r="P1025" s="4">
        <f>IFERROR(VLOOKUP(CHARGE34562[[#This Row],[NUMERO_UNIQUE]],'DATA NC ST'!A:M,11,0),0)</f>
        <v>0</v>
      </c>
    </row>
    <row r="1026" spans="1:16" x14ac:dyDescent="0.25">
      <c r="A1026" s="2" t="s">
        <v>5229</v>
      </c>
      <c r="B1026" s="2">
        <v>44211.580763888887</v>
      </c>
      <c r="C1026" s="2" t="s">
        <v>606</v>
      </c>
      <c r="D1026" s="2" t="s">
        <v>3014</v>
      </c>
      <c r="E1026" s="8" t="s">
        <v>4011</v>
      </c>
      <c r="F1026" s="4">
        <v>9074</v>
      </c>
      <c r="G1026" s="4">
        <v>1</v>
      </c>
      <c r="H1026" s="10">
        <v>1</v>
      </c>
      <c r="I1026" s="2" t="s">
        <v>637</v>
      </c>
      <c r="J1026" s="2" t="s">
        <v>654</v>
      </c>
      <c r="K1026" s="2" t="s">
        <v>1510</v>
      </c>
      <c r="L1026" s="8">
        <v>1</v>
      </c>
      <c r="M1026" s="2" t="s">
        <v>1631</v>
      </c>
      <c r="N1026" s="2" t="s">
        <v>1631</v>
      </c>
      <c r="O1026" s="4">
        <f>IFERROR(VLOOKUP(CHARGE34562[[#This Row],[NUMERO_UNIQUE]],'DATA NC ST'!A:M,4,0),0)</f>
        <v>0</v>
      </c>
      <c r="P1026" s="4">
        <f>IFERROR(VLOOKUP(CHARGE34562[[#This Row],[NUMERO_UNIQUE]],'DATA NC ST'!A:M,11,0),0)</f>
        <v>0</v>
      </c>
    </row>
    <row r="1027" spans="1:16" x14ac:dyDescent="0.25">
      <c r="A1027" s="2" t="s">
        <v>5230</v>
      </c>
      <c r="B1027" s="2">
        <v>44210.460358796299</v>
      </c>
      <c r="C1027" s="2" t="s">
        <v>607</v>
      </c>
      <c r="D1027" s="2" t="s">
        <v>3015</v>
      </c>
      <c r="E1027" s="8" t="s">
        <v>4012</v>
      </c>
      <c r="F1027" s="4">
        <v>9073</v>
      </c>
      <c r="G1027" s="4">
        <v>4</v>
      </c>
      <c r="H1027" s="10">
        <v>137</v>
      </c>
      <c r="I1027" s="2" t="s">
        <v>629</v>
      </c>
      <c r="J1027" s="2" t="s">
        <v>963</v>
      </c>
      <c r="K1027" s="2" t="s">
        <v>1511</v>
      </c>
      <c r="L1027" s="8">
        <v>1</v>
      </c>
      <c r="M1027" s="2" t="s">
        <v>11</v>
      </c>
      <c r="N1027" s="2" t="s">
        <v>1918</v>
      </c>
      <c r="O1027" s="4">
        <f>IFERROR(VLOOKUP(CHARGE34562[[#This Row],[NUMERO_UNIQUE]],'DATA NC ST'!A:M,4,0),0)</f>
        <v>0</v>
      </c>
      <c r="P1027" s="4">
        <f>IFERROR(VLOOKUP(CHARGE34562[[#This Row],[NUMERO_UNIQUE]],'DATA NC ST'!A:M,11,0),0)</f>
        <v>0</v>
      </c>
    </row>
    <row r="1028" spans="1:16" x14ac:dyDescent="0.25">
      <c r="A1028" s="2" t="s">
        <v>5231</v>
      </c>
      <c r="B1028" s="2">
        <v>44210.460358796299</v>
      </c>
      <c r="C1028" s="2" t="s">
        <v>607</v>
      </c>
      <c r="D1028" s="2" t="s">
        <v>3016</v>
      </c>
      <c r="E1028" s="8" t="s">
        <v>4013</v>
      </c>
      <c r="F1028" s="4">
        <v>9073</v>
      </c>
      <c r="G1028" s="4">
        <v>3</v>
      </c>
      <c r="H1028" s="10">
        <v>63</v>
      </c>
      <c r="I1028" s="2" t="s">
        <v>629</v>
      </c>
      <c r="J1028" s="2" t="s">
        <v>963</v>
      </c>
      <c r="K1028" s="2" t="s">
        <v>1512</v>
      </c>
      <c r="L1028" s="8">
        <v>1</v>
      </c>
      <c r="M1028" s="2" t="s">
        <v>63</v>
      </c>
      <c r="N1028" s="2" t="s">
        <v>1745</v>
      </c>
      <c r="O1028" s="4">
        <f>IFERROR(VLOOKUP(CHARGE34562[[#This Row],[NUMERO_UNIQUE]],'DATA NC ST'!A:M,4,0),0)</f>
        <v>0</v>
      </c>
      <c r="P1028" s="4">
        <f>IFERROR(VLOOKUP(CHARGE34562[[#This Row],[NUMERO_UNIQUE]],'DATA NC ST'!A:M,11,0),0)</f>
        <v>0</v>
      </c>
    </row>
    <row r="1029" spans="1:16" x14ac:dyDescent="0.25">
      <c r="A1029" s="2" t="s">
        <v>5232</v>
      </c>
      <c r="B1029" s="2">
        <v>44210.460358796299</v>
      </c>
      <c r="C1029" s="2" t="s">
        <v>607</v>
      </c>
      <c r="D1029" s="2" t="s">
        <v>3017</v>
      </c>
      <c r="E1029" s="8" t="s">
        <v>4014</v>
      </c>
      <c r="F1029" s="4">
        <v>9073</v>
      </c>
      <c r="G1029" s="4">
        <v>2</v>
      </c>
      <c r="H1029" s="10">
        <v>95</v>
      </c>
      <c r="I1029" s="2" t="s">
        <v>629</v>
      </c>
      <c r="J1029" s="2" t="s">
        <v>963</v>
      </c>
      <c r="K1029" s="2" t="s">
        <v>1513</v>
      </c>
      <c r="L1029" s="8">
        <v>1</v>
      </c>
      <c r="M1029" s="2" t="s">
        <v>2118</v>
      </c>
      <c r="N1029" s="2" t="s">
        <v>2119</v>
      </c>
      <c r="O1029" s="4">
        <f>IFERROR(VLOOKUP(CHARGE34562[[#This Row],[NUMERO_UNIQUE]],'DATA NC ST'!A:M,4,0),0)</f>
        <v>0</v>
      </c>
      <c r="P1029" s="4">
        <f>IFERROR(VLOOKUP(CHARGE34562[[#This Row],[NUMERO_UNIQUE]],'DATA NC ST'!A:M,11,0),0)</f>
        <v>0</v>
      </c>
    </row>
    <row r="1030" spans="1:16" x14ac:dyDescent="0.25">
      <c r="A1030" s="2" t="s">
        <v>5233</v>
      </c>
      <c r="B1030" s="2">
        <v>44210.460358796299</v>
      </c>
      <c r="C1030" s="2" t="s">
        <v>607</v>
      </c>
      <c r="D1030" s="2" t="s">
        <v>3018</v>
      </c>
      <c r="E1030" s="8" t="s">
        <v>4015</v>
      </c>
      <c r="F1030" s="4">
        <v>9073</v>
      </c>
      <c r="G1030" s="4">
        <v>1</v>
      </c>
      <c r="H1030" s="10">
        <v>22</v>
      </c>
      <c r="I1030" s="2" t="s">
        <v>629</v>
      </c>
      <c r="J1030" s="2" t="s">
        <v>654</v>
      </c>
      <c r="K1030" s="2" t="s">
        <v>1514</v>
      </c>
      <c r="L1030" s="8">
        <v>1</v>
      </c>
      <c r="M1030" s="2" t="s">
        <v>20</v>
      </c>
      <c r="N1030" s="2" t="s">
        <v>1828</v>
      </c>
      <c r="O1030" s="4">
        <f>IFERROR(VLOOKUP(CHARGE34562[[#This Row],[NUMERO_UNIQUE]],'DATA NC ST'!A:M,4,0),0)</f>
        <v>0</v>
      </c>
      <c r="P1030" s="4">
        <f>IFERROR(VLOOKUP(CHARGE34562[[#This Row],[NUMERO_UNIQUE]],'DATA NC ST'!A:M,11,0),0)</f>
        <v>0</v>
      </c>
    </row>
    <row r="1031" spans="1:16" x14ac:dyDescent="0.25">
      <c r="A1031" s="2" t="s">
        <v>5234</v>
      </c>
      <c r="B1031" s="2">
        <v>44209.466550925928</v>
      </c>
      <c r="C1031" s="2" t="s">
        <v>608</v>
      </c>
      <c r="D1031" s="2" t="s">
        <v>3019</v>
      </c>
      <c r="E1031" s="8" t="s">
        <v>4016</v>
      </c>
      <c r="F1031" s="4">
        <v>9072</v>
      </c>
      <c r="G1031" s="4">
        <v>1</v>
      </c>
      <c r="H1031" s="10">
        <v>1</v>
      </c>
      <c r="I1031" s="2" t="s">
        <v>637</v>
      </c>
      <c r="J1031" s="2" t="s">
        <v>654</v>
      </c>
      <c r="K1031" s="2" t="s">
        <v>1515</v>
      </c>
      <c r="L1031" s="8">
        <v>1</v>
      </c>
      <c r="M1031" s="2" t="s">
        <v>1632</v>
      </c>
      <c r="N1031" s="2" t="s">
        <v>1632</v>
      </c>
      <c r="O1031" s="4">
        <f>IFERROR(VLOOKUP(CHARGE34562[[#This Row],[NUMERO_UNIQUE]],'DATA NC ST'!A:M,4,0),0)</f>
        <v>0</v>
      </c>
      <c r="P1031" s="4">
        <f>IFERROR(VLOOKUP(CHARGE34562[[#This Row],[NUMERO_UNIQUE]],'DATA NC ST'!A:M,11,0),0)</f>
        <v>0</v>
      </c>
    </row>
    <row r="1032" spans="1:16" x14ac:dyDescent="0.25">
      <c r="A1032" s="2" t="s">
        <v>5235</v>
      </c>
      <c r="B1032" s="2">
        <v>44208.371655092589</v>
      </c>
      <c r="C1032" s="2" t="s">
        <v>609</v>
      </c>
      <c r="D1032" s="2" t="s">
        <v>3020</v>
      </c>
      <c r="E1032" s="8" t="s">
        <v>4017</v>
      </c>
      <c r="F1032" s="4">
        <v>9071</v>
      </c>
      <c r="G1032" s="4">
        <v>2</v>
      </c>
      <c r="H1032" s="10">
        <v>6</v>
      </c>
      <c r="I1032" s="2" t="s">
        <v>629</v>
      </c>
      <c r="J1032" s="2" t="s">
        <v>654</v>
      </c>
      <c r="K1032" s="2" t="s">
        <v>1516</v>
      </c>
      <c r="L1032" s="8">
        <v>1</v>
      </c>
      <c r="M1032" s="2" t="s">
        <v>2120</v>
      </c>
      <c r="N1032" s="2" t="s">
        <v>2121</v>
      </c>
      <c r="O1032" s="4">
        <f>IFERROR(VLOOKUP(CHARGE34562[[#This Row],[NUMERO_UNIQUE]],'DATA NC ST'!A:M,4,0),0)</f>
        <v>0</v>
      </c>
      <c r="P1032" s="4">
        <f>IFERROR(VLOOKUP(CHARGE34562[[#This Row],[NUMERO_UNIQUE]],'DATA NC ST'!A:M,11,0),0)</f>
        <v>0</v>
      </c>
    </row>
    <row r="1033" spans="1:16" x14ac:dyDescent="0.25">
      <c r="A1033" s="2" t="s">
        <v>5236</v>
      </c>
      <c r="B1033" s="2">
        <v>44208.371655092589</v>
      </c>
      <c r="C1033" s="2" t="s">
        <v>609</v>
      </c>
      <c r="D1033" s="2" t="s">
        <v>3021</v>
      </c>
      <c r="E1033" s="8" t="s">
        <v>4018</v>
      </c>
      <c r="F1033" s="4">
        <v>9071</v>
      </c>
      <c r="G1033" s="4">
        <v>1</v>
      </c>
      <c r="H1033" s="10">
        <v>60</v>
      </c>
      <c r="I1033" s="2" t="s">
        <v>629</v>
      </c>
      <c r="J1033" s="2" t="s">
        <v>963</v>
      </c>
      <c r="K1033" s="2" t="s">
        <v>1517</v>
      </c>
      <c r="L1033" s="8">
        <v>1</v>
      </c>
      <c r="M1033" s="2" t="s">
        <v>1750</v>
      </c>
      <c r="N1033" s="2" t="s">
        <v>1751</v>
      </c>
      <c r="O1033" s="4">
        <f>IFERROR(VLOOKUP(CHARGE34562[[#This Row],[NUMERO_UNIQUE]],'DATA NC ST'!A:M,4,0),0)</f>
        <v>0</v>
      </c>
      <c r="P1033" s="4">
        <f>IFERROR(VLOOKUP(CHARGE34562[[#This Row],[NUMERO_UNIQUE]],'DATA NC ST'!A:M,11,0),0)</f>
        <v>0</v>
      </c>
    </row>
    <row r="1034" spans="1:16" x14ac:dyDescent="0.25">
      <c r="A1034" s="2" t="s">
        <v>5237</v>
      </c>
      <c r="B1034" s="2">
        <v>44208.351701388892</v>
      </c>
      <c r="C1034" s="2" t="s">
        <v>610</v>
      </c>
      <c r="D1034" s="2" t="s">
        <v>3022</v>
      </c>
      <c r="E1034" s="8" t="s">
        <v>4019</v>
      </c>
      <c r="F1034" s="4">
        <v>9070</v>
      </c>
      <c r="G1034" s="4">
        <v>3</v>
      </c>
      <c r="H1034" s="10">
        <v>192</v>
      </c>
      <c r="I1034" s="2" t="s">
        <v>629</v>
      </c>
      <c r="J1034" s="2" t="s">
        <v>963</v>
      </c>
      <c r="K1034" s="2" t="s">
        <v>1518</v>
      </c>
      <c r="L1034" s="8">
        <v>2</v>
      </c>
      <c r="M1034" s="2" t="s">
        <v>141</v>
      </c>
      <c r="N1034" s="2" t="s">
        <v>1705</v>
      </c>
      <c r="O1034" s="4">
        <f>IFERROR(VLOOKUP(CHARGE34562[[#This Row],[NUMERO_UNIQUE]],'DATA NC ST'!A:M,4,0),0)</f>
        <v>0</v>
      </c>
      <c r="P1034" s="4">
        <f>IFERROR(VLOOKUP(CHARGE34562[[#This Row],[NUMERO_UNIQUE]],'DATA NC ST'!A:M,11,0),0)</f>
        <v>0</v>
      </c>
    </row>
    <row r="1035" spans="1:16" x14ac:dyDescent="0.25">
      <c r="A1035" s="2" t="s">
        <v>5238</v>
      </c>
      <c r="B1035" s="2">
        <v>44208.351701388892</v>
      </c>
      <c r="C1035" s="2" t="s">
        <v>610</v>
      </c>
      <c r="D1035" s="2" t="s">
        <v>3023</v>
      </c>
      <c r="E1035" s="8" t="s">
        <v>4020</v>
      </c>
      <c r="F1035" s="4">
        <v>9070</v>
      </c>
      <c r="G1035" s="4">
        <v>2</v>
      </c>
      <c r="H1035" s="10">
        <v>192</v>
      </c>
      <c r="I1035" s="2" t="s">
        <v>629</v>
      </c>
      <c r="J1035" s="2" t="s">
        <v>963</v>
      </c>
      <c r="K1035" s="2" t="s">
        <v>1518</v>
      </c>
      <c r="L1035" s="8">
        <v>1</v>
      </c>
      <c r="M1035" s="2" t="s">
        <v>97</v>
      </c>
      <c r="N1035" s="2" t="s">
        <v>1705</v>
      </c>
      <c r="O1035" s="4">
        <f>IFERROR(VLOOKUP(CHARGE34562[[#This Row],[NUMERO_UNIQUE]],'DATA NC ST'!A:M,4,0),0)</f>
        <v>0</v>
      </c>
      <c r="P1035" s="4">
        <f>IFERROR(VLOOKUP(CHARGE34562[[#This Row],[NUMERO_UNIQUE]],'DATA NC ST'!A:M,11,0),0)</f>
        <v>0</v>
      </c>
    </row>
    <row r="1036" spans="1:16" x14ac:dyDescent="0.25">
      <c r="A1036" s="2" t="s">
        <v>5239</v>
      </c>
      <c r="B1036" s="2">
        <v>44208.351701388892</v>
      </c>
      <c r="C1036" s="2" t="s">
        <v>610</v>
      </c>
      <c r="D1036" s="2" t="s">
        <v>3024</v>
      </c>
      <c r="E1036" s="8" t="s">
        <v>4021</v>
      </c>
      <c r="F1036" s="4">
        <v>9070</v>
      </c>
      <c r="G1036" s="4">
        <v>1</v>
      </c>
      <c r="H1036" s="10">
        <v>60</v>
      </c>
      <c r="I1036" s="2" t="s">
        <v>629</v>
      </c>
      <c r="J1036" s="2" t="s">
        <v>963</v>
      </c>
      <c r="K1036" s="2" t="s">
        <v>1519</v>
      </c>
      <c r="L1036" s="8">
        <v>1</v>
      </c>
      <c r="M1036" s="2" t="s">
        <v>2122</v>
      </c>
      <c r="N1036" s="2" t="s">
        <v>1696</v>
      </c>
      <c r="O1036" s="4">
        <f>IFERROR(VLOOKUP(CHARGE34562[[#This Row],[NUMERO_UNIQUE]],'DATA NC ST'!A:M,4,0),0)</f>
        <v>0</v>
      </c>
      <c r="P1036" s="4">
        <f>IFERROR(VLOOKUP(CHARGE34562[[#This Row],[NUMERO_UNIQUE]],'DATA NC ST'!A:M,11,0),0)</f>
        <v>0</v>
      </c>
    </row>
    <row r="1037" spans="1:16" x14ac:dyDescent="0.25">
      <c r="A1037" s="2" t="s">
        <v>5240</v>
      </c>
      <c r="B1037" s="2">
        <v>44208.34611111111</v>
      </c>
      <c r="C1037" s="2" t="s">
        <v>611</v>
      </c>
      <c r="D1037" s="2" t="s">
        <v>3025</v>
      </c>
      <c r="E1037" s="8" t="s">
        <v>4022</v>
      </c>
      <c r="F1037" s="4">
        <v>9069</v>
      </c>
      <c r="G1037" s="4">
        <v>2</v>
      </c>
      <c r="H1037" s="10">
        <v>24</v>
      </c>
      <c r="I1037" s="2" t="s">
        <v>630</v>
      </c>
      <c r="J1037" s="2" t="s">
        <v>963</v>
      </c>
      <c r="K1037" s="2" t="s">
        <v>1520</v>
      </c>
      <c r="L1037" s="8">
        <v>1</v>
      </c>
      <c r="M1037" s="2" t="s">
        <v>1907</v>
      </c>
      <c r="N1037" s="2" t="s">
        <v>1608</v>
      </c>
      <c r="O1037" s="4">
        <f>IFERROR(VLOOKUP(CHARGE34562[[#This Row],[NUMERO_UNIQUE]],'DATA NC ST'!A:M,4,0),0)</f>
        <v>0</v>
      </c>
      <c r="P1037" s="4">
        <f>IFERROR(VLOOKUP(CHARGE34562[[#This Row],[NUMERO_UNIQUE]],'DATA NC ST'!A:M,11,0),0)</f>
        <v>0</v>
      </c>
    </row>
    <row r="1038" spans="1:16" x14ac:dyDescent="0.25">
      <c r="A1038" s="2" t="s">
        <v>5241</v>
      </c>
      <c r="B1038" s="2">
        <v>44208.34611111111</v>
      </c>
      <c r="C1038" s="2" t="s">
        <v>611</v>
      </c>
      <c r="D1038" s="2" t="s">
        <v>3026</v>
      </c>
      <c r="E1038" s="8" t="s">
        <v>4023</v>
      </c>
      <c r="F1038" s="4">
        <v>9069</v>
      </c>
      <c r="G1038" s="4">
        <v>1</v>
      </c>
      <c r="H1038" s="10">
        <v>31</v>
      </c>
      <c r="I1038" s="2" t="s">
        <v>630</v>
      </c>
      <c r="J1038" s="2" t="s">
        <v>963</v>
      </c>
      <c r="K1038" s="2" t="s">
        <v>1521</v>
      </c>
      <c r="L1038" s="8">
        <v>1</v>
      </c>
      <c r="M1038" s="2" t="s">
        <v>1595</v>
      </c>
      <c r="N1038" s="2" t="s">
        <v>1576</v>
      </c>
      <c r="O1038" s="4">
        <f>IFERROR(VLOOKUP(CHARGE34562[[#This Row],[NUMERO_UNIQUE]],'DATA NC ST'!A:M,4,0),0)</f>
        <v>0</v>
      </c>
      <c r="P1038" s="4">
        <f>IFERROR(VLOOKUP(CHARGE34562[[#This Row],[NUMERO_UNIQUE]],'DATA NC ST'!A:M,11,0),0)</f>
        <v>0</v>
      </c>
    </row>
    <row r="1039" spans="1:16" x14ac:dyDescent="0.25">
      <c r="A1039" s="2" t="s">
        <v>5242</v>
      </c>
      <c r="B1039" s="2">
        <v>44208.333680555559</v>
      </c>
      <c r="C1039" s="2" t="s">
        <v>612</v>
      </c>
      <c r="D1039" s="2" t="s">
        <v>3027</v>
      </c>
      <c r="E1039" s="8" t="s">
        <v>4024</v>
      </c>
      <c r="F1039" s="4">
        <v>9068</v>
      </c>
      <c r="G1039" s="4">
        <v>1</v>
      </c>
      <c r="H1039" s="10">
        <v>90</v>
      </c>
      <c r="I1039" s="2" t="s">
        <v>635</v>
      </c>
      <c r="J1039" s="2" t="s">
        <v>963</v>
      </c>
      <c r="K1039" s="2" t="s">
        <v>1522</v>
      </c>
      <c r="L1039" s="8">
        <v>1</v>
      </c>
      <c r="M1039" s="2" t="s">
        <v>139</v>
      </c>
      <c r="N1039" s="2" t="s">
        <v>1606</v>
      </c>
      <c r="O1039" s="4">
        <f>IFERROR(VLOOKUP(CHARGE34562[[#This Row],[NUMERO_UNIQUE]],'DATA NC ST'!A:M,4,0),0)</f>
        <v>0</v>
      </c>
      <c r="P1039" s="4">
        <f>IFERROR(VLOOKUP(CHARGE34562[[#This Row],[NUMERO_UNIQUE]],'DATA NC ST'!A:M,11,0),0)</f>
        <v>0</v>
      </c>
    </row>
    <row r="1040" spans="1:16" x14ac:dyDescent="0.25">
      <c r="A1040" s="2" t="s">
        <v>5243</v>
      </c>
      <c r="B1040" s="2">
        <v>44208.327604166669</v>
      </c>
      <c r="C1040" s="2" t="s">
        <v>613</v>
      </c>
      <c r="D1040" s="2" t="s">
        <v>3028</v>
      </c>
      <c r="E1040" s="8" t="s">
        <v>4025</v>
      </c>
      <c r="F1040" s="4">
        <v>9067</v>
      </c>
      <c r="G1040" s="4">
        <v>1</v>
      </c>
      <c r="H1040" s="10">
        <v>24</v>
      </c>
      <c r="I1040" s="2" t="s">
        <v>637</v>
      </c>
      <c r="J1040" s="2" t="s">
        <v>963</v>
      </c>
      <c r="K1040" s="2" t="s">
        <v>1087</v>
      </c>
      <c r="L1040" s="8">
        <v>3</v>
      </c>
      <c r="M1040" s="2" t="s">
        <v>40</v>
      </c>
      <c r="N1040" s="2" t="s">
        <v>1658</v>
      </c>
      <c r="O1040" s="4">
        <f>IFERROR(VLOOKUP(CHARGE34562[[#This Row],[NUMERO_UNIQUE]],'DATA NC ST'!A:M,4,0),0)</f>
        <v>0</v>
      </c>
      <c r="P1040" s="4">
        <f>IFERROR(VLOOKUP(CHARGE34562[[#This Row],[NUMERO_UNIQUE]],'DATA NC ST'!A:M,11,0),0)</f>
        <v>0</v>
      </c>
    </row>
    <row r="1041" spans="1:16" x14ac:dyDescent="0.25">
      <c r="A1041" s="2" t="s">
        <v>5244</v>
      </c>
      <c r="B1041" s="2">
        <v>44208.322488425925</v>
      </c>
      <c r="C1041" s="2" t="s">
        <v>614</v>
      </c>
      <c r="D1041" s="2" t="s">
        <v>3029</v>
      </c>
      <c r="E1041" s="8" t="s">
        <v>4026</v>
      </c>
      <c r="F1041" s="4">
        <v>9066</v>
      </c>
      <c r="G1041" s="4">
        <v>2</v>
      </c>
      <c r="H1041" s="10">
        <v>36</v>
      </c>
      <c r="I1041" s="2" t="s">
        <v>640</v>
      </c>
      <c r="J1041" s="2" t="s">
        <v>963</v>
      </c>
      <c r="K1041" s="2" t="s">
        <v>1523</v>
      </c>
      <c r="L1041" s="8">
        <v>1</v>
      </c>
      <c r="M1041" s="2" t="s">
        <v>2123</v>
      </c>
      <c r="N1041" s="2" t="s">
        <v>2124</v>
      </c>
      <c r="O1041" s="4">
        <f>IFERROR(VLOOKUP(CHARGE34562[[#This Row],[NUMERO_UNIQUE]],'DATA NC ST'!A:M,4,0),0)</f>
        <v>0</v>
      </c>
      <c r="P1041" s="4">
        <f>IFERROR(VLOOKUP(CHARGE34562[[#This Row],[NUMERO_UNIQUE]],'DATA NC ST'!A:M,11,0),0)</f>
        <v>0</v>
      </c>
    </row>
    <row r="1042" spans="1:16" x14ac:dyDescent="0.25">
      <c r="A1042" s="2" t="s">
        <v>5245</v>
      </c>
      <c r="B1042" s="2">
        <v>44208.322488425925</v>
      </c>
      <c r="C1042" s="2" t="s">
        <v>614</v>
      </c>
      <c r="D1042" s="2" t="s">
        <v>2274</v>
      </c>
      <c r="E1042" s="8" t="s">
        <v>4027</v>
      </c>
      <c r="F1042" s="4">
        <v>9066</v>
      </c>
      <c r="G1042" s="4">
        <v>1</v>
      </c>
      <c r="H1042" s="10">
        <v>20</v>
      </c>
      <c r="I1042" s="2" t="s">
        <v>640</v>
      </c>
      <c r="J1042" s="2" t="s">
        <v>963</v>
      </c>
      <c r="K1042" s="2" t="s">
        <v>1524</v>
      </c>
      <c r="L1042" s="8">
        <v>1</v>
      </c>
      <c r="M1042" s="2" t="s">
        <v>2009</v>
      </c>
      <c r="N1042" s="2" t="s">
        <v>1781</v>
      </c>
      <c r="O1042" s="4">
        <f>IFERROR(VLOOKUP(CHARGE34562[[#This Row],[NUMERO_UNIQUE]],'DATA NC ST'!A:M,4,0),0)</f>
        <v>0</v>
      </c>
      <c r="P1042" s="4">
        <f>IFERROR(VLOOKUP(CHARGE34562[[#This Row],[NUMERO_UNIQUE]],'DATA NC ST'!A:M,11,0),0)</f>
        <v>0</v>
      </c>
    </row>
    <row r="1043" spans="1:16" x14ac:dyDescent="0.25">
      <c r="A1043" s="2" t="s">
        <v>5246</v>
      </c>
      <c r="B1043" s="2">
        <v>44204.359965277778</v>
      </c>
      <c r="C1043" s="2" t="s">
        <v>615</v>
      </c>
      <c r="D1043" s="2" t="s">
        <v>3030</v>
      </c>
      <c r="E1043" s="8" t="s">
        <v>4028</v>
      </c>
      <c r="F1043" s="4">
        <v>9065</v>
      </c>
      <c r="G1043" s="4">
        <v>5</v>
      </c>
      <c r="H1043" s="10">
        <v>42</v>
      </c>
      <c r="I1043" s="2" t="s">
        <v>629</v>
      </c>
      <c r="J1043" s="2" t="s">
        <v>963</v>
      </c>
      <c r="K1043" s="2" t="s">
        <v>1525</v>
      </c>
      <c r="L1043" s="8">
        <v>1</v>
      </c>
      <c r="M1043" s="2" t="s">
        <v>2044</v>
      </c>
      <c r="N1043" s="2" t="s">
        <v>1941</v>
      </c>
      <c r="O1043" s="4">
        <f>IFERROR(VLOOKUP(CHARGE34562[[#This Row],[NUMERO_UNIQUE]],'DATA NC ST'!A:M,4,0),0)</f>
        <v>0</v>
      </c>
      <c r="P1043" s="4">
        <f>IFERROR(VLOOKUP(CHARGE34562[[#This Row],[NUMERO_UNIQUE]],'DATA NC ST'!A:M,11,0),0)</f>
        <v>0</v>
      </c>
    </row>
    <row r="1044" spans="1:16" x14ac:dyDescent="0.25">
      <c r="A1044" s="2" t="s">
        <v>5247</v>
      </c>
      <c r="B1044" s="2">
        <v>44204.359965277778</v>
      </c>
      <c r="C1044" s="2" t="s">
        <v>615</v>
      </c>
      <c r="D1044" s="2" t="s">
        <v>3031</v>
      </c>
      <c r="E1044" s="8" t="s">
        <v>4029</v>
      </c>
      <c r="F1044" s="4">
        <v>9065</v>
      </c>
      <c r="G1044" s="4">
        <v>4</v>
      </c>
      <c r="H1044" s="10">
        <v>5</v>
      </c>
      <c r="I1044" s="2" t="s">
        <v>629</v>
      </c>
      <c r="J1044" s="2" t="s">
        <v>963</v>
      </c>
      <c r="K1044" s="2" t="s">
        <v>1526</v>
      </c>
      <c r="L1044" s="8">
        <v>1</v>
      </c>
      <c r="M1044" s="2" t="s">
        <v>2092</v>
      </c>
      <c r="N1044" s="2" t="s">
        <v>1663</v>
      </c>
      <c r="O1044" s="4">
        <f>IFERROR(VLOOKUP(CHARGE34562[[#This Row],[NUMERO_UNIQUE]],'DATA NC ST'!A:M,4,0),0)</f>
        <v>0</v>
      </c>
      <c r="P1044" s="4">
        <f>IFERROR(VLOOKUP(CHARGE34562[[#This Row],[NUMERO_UNIQUE]],'DATA NC ST'!A:M,11,0),0)</f>
        <v>0</v>
      </c>
    </row>
    <row r="1045" spans="1:16" x14ac:dyDescent="0.25">
      <c r="A1045" s="2" t="s">
        <v>5248</v>
      </c>
      <c r="B1045" s="2">
        <v>44204.359965277778</v>
      </c>
      <c r="C1045" s="2" t="s">
        <v>615</v>
      </c>
      <c r="D1045" s="2" t="s">
        <v>3032</v>
      </c>
      <c r="E1045" s="8" t="s">
        <v>4030</v>
      </c>
      <c r="F1045" s="4">
        <v>9065</v>
      </c>
      <c r="G1045" s="4">
        <v>3</v>
      </c>
      <c r="H1045" s="10">
        <v>5</v>
      </c>
      <c r="I1045" s="2" t="s">
        <v>629</v>
      </c>
      <c r="J1045" s="2" t="s">
        <v>963</v>
      </c>
      <c r="K1045" s="2" t="s">
        <v>1527</v>
      </c>
      <c r="L1045" s="8">
        <v>1</v>
      </c>
      <c r="M1045" s="2" t="s">
        <v>2125</v>
      </c>
      <c r="N1045" s="2" t="s">
        <v>2126</v>
      </c>
      <c r="O1045" s="4">
        <f>IFERROR(VLOOKUP(CHARGE34562[[#This Row],[NUMERO_UNIQUE]],'DATA NC ST'!A:M,4,0),0)</f>
        <v>0</v>
      </c>
      <c r="P1045" s="4">
        <f>IFERROR(VLOOKUP(CHARGE34562[[#This Row],[NUMERO_UNIQUE]],'DATA NC ST'!A:M,11,0),0)</f>
        <v>0</v>
      </c>
    </row>
    <row r="1046" spans="1:16" x14ac:dyDescent="0.25">
      <c r="A1046" s="2" t="s">
        <v>5249</v>
      </c>
      <c r="B1046" s="2">
        <v>44204.359965277778</v>
      </c>
      <c r="C1046" s="2" t="s">
        <v>615</v>
      </c>
      <c r="D1046" s="2" t="s">
        <v>3033</v>
      </c>
      <c r="E1046" s="8" t="s">
        <v>4031</v>
      </c>
      <c r="F1046" s="4">
        <v>9065</v>
      </c>
      <c r="G1046" s="4">
        <v>2</v>
      </c>
      <c r="H1046" s="10">
        <v>12</v>
      </c>
      <c r="I1046" s="2" t="s">
        <v>629</v>
      </c>
      <c r="J1046" s="2" t="s">
        <v>963</v>
      </c>
      <c r="K1046" s="2" t="s">
        <v>1528</v>
      </c>
      <c r="L1046" s="8">
        <v>1</v>
      </c>
      <c r="M1046" s="2" t="s">
        <v>1</v>
      </c>
      <c r="N1046" s="2" t="s">
        <v>1696</v>
      </c>
      <c r="O1046" s="4">
        <f>IFERROR(VLOOKUP(CHARGE34562[[#This Row],[NUMERO_UNIQUE]],'DATA NC ST'!A:M,4,0),0)</f>
        <v>0</v>
      </c>
      <c r="P1046" s="4">
        <f>IFERROR(VLOOKUP(CHARGE34562[[#This Row],[NUMERO_UNIQUE]],'DATA NC ST'!A:M,11,0),0)</f>
        <v>0</v>
      </c>
    </row>
    <row r="1047" spans="1:16" x14ac:dyDescent="0.25">
      <c r="A1047" s="2" t="s">
        <v>5250</v>
      </c>
      <c r="B1047" s="2">
        <v>44204.359965277778</v>
      </c>
      <c r="C1047" s="2" t="s">
        <v>615</v>
      </c>
      <c r="D1047" s="2" t="s">
        <v>3034</v>
      </c>
      <c r="E1047" s="8" t="s">
        <v>4032</v>
      </c>
      <c r="F1047" s="4">
        <v>9065</v>
      </c>
      <c r="G1047" s="4">
        <v>1</v>
      </c>
      <c r="H1047" s="10">
        <v>169</v>
      </c>
      <c r="I1047" s="2" t="s">
        <v>629</v>
      </c>
      <c r="J1047" s="2" t="s">
        <v>963</v>
      </c>
      <c r="K1047" s="2" t="s">
        <v>1529</v>
      </c>
      <c r="L1047" s="8">
        <v>1</v>
      </c>
      <c r="M1047" s="2" t="s">
        <v>2118</v>
      </c>
      <c r="N1047" s="2" t="s">
        <v>2119</v>
      </c>
      <c r="O1047" s="4">
        <f>IFERROR(VLOOKUP(CHARGE34562[[#This Row],[NUMERO_UNIQUE]],'DATA NC ST'!A:M,4,0),0)</f>
        <v>0</v>
      </c>
      <c r="P1047" s="4">
        <f>IFERROR(VLOOKUP(CHARGE34562[[#This Row],[NUMERO_UNIQUE]],'DATA NC ST'!A:M,11,0),0)</f>
        <v>0</v>
      </c>
    </row>
    <row r="1048" spans="1:16" x14ac:dyDescent="0.25">
      <c r="A1048" s="2" t="s">
        <v>5251</v>
      </c>
      <c r="B1048" s="2">
        <v>44202.488854166666</v>
      </c>
      <c r="C1048" s="2" t="s">
        <v>616</v>
      </c>
      <c r="D1048" s="2" t="s">
        <v>3035</v>
      </c>
      <c r="E1048" s="8" t="s">
        <v>4033</v>
      </c>
      <c r="F1048" s="4">
        <v>9063</v>
      </c>
      <c r="G1048" s="4">
        <v>7</v>
      </c>
      <c r="H1048" s="10">
        <v>26</v>
      </c>
      <c r="I1048" s="2" t="s">
        <v>629</v>
      </c>
      <c r="J1048" s="2" t="s">
        <v>963</v>
      </c>
      <c r="K1048" s="2" t="s">
        <v>1530</v>
      </c>
      <c r="L1048" s="8">
        <v>1</v>
      </c>
      <c r="M1048" s="2" t="s">
        <v>1677</v>
      </c>
      <c r="N1048" s="2" t="s">
        <v>1678</v>
      </c>
      <c r="O1048" s="4">
        <f>IFERROR(VLOOKUP(CHARGE34562[[#This Row],[NUMERO_UNIQUE]],'DATA NC ST'!A:M,4,0),0)</f>
        <v>0</v>
      </c>
      <c r="P1048" s="4">
        <f>IFERROR(VLOOKUP(CHARGE34562[[#This Row],[NUMERO_UNIQUE]],'DATA NC ST'!A:M,11,0),0)</f>
        <v>0</v>
      </c>
    </row>
    <row r="1049" spans="1:16" x14ac:dyDescent="0.25">
      <c r="A1049" s="2" t="s">
        <v>5252</v>
      </c>
      <c r="B1049" s="2">
        <v>44202.488854166666</v>
      </c>
      <c r="C1049" s="2" t="s">
        <v>616</v>
      </c>
      <c r="D1049" s="2" t="s">
        <v>3036</v>
      </c>
      <c r="E1049" s="8" t="s">
        <v>4034</v>
      </c>
      <c r="F1049" s="4">
        <v>9063</v>
      </c>
      <c r="G1049" s="4">
        <v>6</v>
      </c>
      <c r="H1049" s="10">
        <v>79</v>
      </c>
      <c r="I1049" s="2" t="s">
        <v>629</v>
      </c>
      <c r="J1049" s="2" t="s">
        <v>963</v>
      </c>
      <c r="K1049" s="2" t="s">
        <v>1531</v>
      </c>
      <c r="L1049" s="8">
        <v>1</v>
      </c>
      <c r="M1049" s="2" t="s">
        <v>2084</v>
      </c>
      <c r="N1049" s="2" t="s">
        <v>1568</v>
      </c>
      <c r="O1049" s="4">
        <f>IFERROR(VLOOKUP(CHARGE34562[[#This Row],[NUMERO_UNIQUE]],'DATA NC ST'!A:M,4,0),0)</f>
        <v>0</v>
      </c>
      <c r="P1049" s="4">
        <f>IFERROR(VLOOKUP(CHARGE34562[[#This Row],[NUMERO_UNIQUE]],'DATA NC ST'!A:M,11,0),0)</f>
        <v>0</v>
      </c>
    </row>
    <row r="1050" spans="1:16" x14ac:dyDescent="0.25">
      <c r="A1050" s="2" t="s">
        <v>5253</v>
      </c>
      <c r="B1050" s="2">
        <v>44202.488854166666</v>
      </c>
      <c r="C1050" s="2" t="s">
        <v>616</v>
      </c>
      <c r="D1050" s="2" t="s">
        <v>3037</v>
      </c>
      <c r="E1050" s="8" t="s">
        <v>4035</v>
      </c>
      <c r="F1050" s="4">
        <v>9063</v>
      </c>
      <c r="G1050" s="4">
        <v>5</v>
      </c>
      <c r="H1050" s="10">
        <v>35</v>
      </c>
      <c r="I1050" s="2" t="s">
        <v>629</v>
      </c>
      <c r="J1050" s="2" t="s">
        <v>963</v>
      </c>
      <c r="K1050" s="2" t="s">
        <v>1532</v>
      </c>
      <c r="L1050" s="8">
        <v>1</v>
      </c>
      <c r="M1050" s="2" t="s">
        <v>25</v>
      </c>
      <c r="N1050" s="2" t="s">
        <v>1745</v>
      </c>
      <c r="O1050" s="4">
        <f>IFERROR(VLOOKUP(CHARGE34562[[#This Row],[NUMERO_UNIQUE]],'DATA NC ST'!A:M,4,0),0)</f>
        <v>0</v>
      </c>
      <c r="P1050" s="4">
        <f>IFERROR(VLOOKUP(CHARGE34562[[#This Row],[NUMERO_UNIQUE]],'DATA NC ST'!A:M,11,0),0)</f>
        <v>0</v>
      </c>
    </row>
    <row r="1051" spans="1:16" x14ac:dyDescent="0.25">
      <c r="A1051" s="2" t="s">
        <v>5254</v>
      </c>
      <c r="B1051" s="2">
        <v>44202.488854166666</v>
      </c>
      <c r="C1051" s="2" t="s">
        <v>616</v>
      </c>
      <c r="D1051" s="2" t="s">
        <v>3038</v>
      </c>
      <c r="E1051" s="8" t="s">
        <v>4036</v>
      </c>
      <c r="F1051" s="4">
        <v>9063</v>
      </c>
      <c r="G1051" s="4">
        <v>4</v>
      </c>
      <c r="H1051" s="10">
        <v>6</v>
      </c>
      <c r="I1051" s="2" t="s">
        <v>629</v>
      </c>
      <c r="J1051" s="2" t="s">
        <v>963</v>
      </c>
      <c r="K1051" s="2" t="s">
        <v>1533</v>
      </c>
      <c r="L1051" s="8">
        <v>1</v>
      </c>
      <c r="M1051" s="2" t="s">
        <v>1604</v>
      </c>
      <c r="N1051" s="2" t="s">
        <v>1605</v>
      </c>
      <c r="O1051" s="4">
        <f>IFERROR(VLOOKUP(CHARGE34562[[#This Row],[NUMERO_UNIQUE]],'DATA NC ST'!A:M,4,0),0)</f>
        <v>0</v>
      </c>
      <c r="P1051" s="4">
        <f>IFERROR(VLOOKUP(CHARGE34562[[#This Row],[NUMERO_UNIQUE]],'DATA NC ST'!A:M,11,0),0)</f>
        <v>0</v>
      </c>
    </row>
    <row r="1052" spans="1:16" x14ac:dyDescent="0.25">
      <c r="A1052" s="2" t="s">
        <v>5255</v>
      </c>
      <c r="B1052" s="2">
        <v>44202.488854166666</v>
      </c>
      <c r="C1052" s="2" t="s">
        <v>616</v>
      </c>
      <c r="D1052" s="2" t="s">
        <v>3039</v>
      </c>
      <c r="E1052" s="8" t="s">
        <v>4037</v>
      </c>
      <c r="F1052" s="4">
        <v>9063</v>
      </c>
      <c r="G1052" s="4">
        <v>3</v>
      </c>
      <c r="H1052" s="10">
        <v>31</v>
      </c>
      <c r="I1052" s="2" t="s">
        <v>629</v>
      </c>
      <c r="J1052" s="2" t="s">
        <v>963</v>
      </c>
      <c r="K1052" s="2" t="s">
        <v>1534</v>
      </c>
      <c r="L1052" s="8">
        <v>1</v>
      </c>
      <c r="M1052" s="2" t="s">
        <v>1662</v>
      </c>
      <c r="N1052" s="2" t="s">
        <v>1663</v>
      </c>
      <c r="O1052" s="4">
        <f>IFERROR(VLOOKUP(CHARGE34562[[#This Row],[NUMERO_UNIQUE]],'DATA NC ST'!A:M,4,0),0)</f>
        <v>0</v>
      </c>
      <c r="P1052" s="4">
        <f>IFERROR(VLOOKUP(CHARGE34562[[#This Row],[NUMERO_UNIQUE]],'DATA NC ST'!A:M,11,0),0)</f>
        <v>0</v>
      </c>
    </row>
    <row r="1053" spans="1:16" x14ac:dyDescent="0.25">
      <c r="A1053" s="2" t="s">
        <v>5256</v>
      </c>
      <c r="B1053" s="2">
        <v>44202.488854166666</v>
      </c>
      <c r="C1053" s="2" t="s">
        <v>616</v>
      </c>
      <c r="D1053" s="2" t="s">
        <v>3040</v>
      </c>
      <c r="E1053" s="8" t="s">
        <v>4038</v>
      </c>
      <c r="F1053" s="4">
        <v>9063</v>
      </c>
      <c r="G1053" s="4">
        <v>2</v>
      </c>
      <c r="H1053" s="10">
        <v>39</v>
      </c>
      <c r="I1053" s="2" t="s">
        <v>629</v>
      </c>
      <c r="J1053" s="2" t="s">
        <v>963</v>
      </c>
      <c r="K1053" s="2" t="s">
        <v>1535</v>
      </c>
      <c r="L1053" s="8">
        <v>1</v>
      </c>
      <c r="M1053" s="2" t="s">
        <v>2127</v>
      </c>
      <c r="N1053" s="2" t="s">
        <v>2128</v>
      </c>
      <c r="O1053" s="4">
        <f>IFERROR(VLOOKUP(CHARGE34562[[#This Row],[NUMERO_UNIQUE]],'DATA NC ST'!A:M,4,0),0)</f>
        <v>0</v>
      </c>
      <c r="P1053" s="4">
        <f>IFERROR(VLOOKUP(CHARGE34562[[#This Row],[NUMERO_UNIQUE]],'DATA NC ST'!A:M,11,0),0)</f>
        <v>0</v>
      </c>
    </row>
    <row r="1054" spans="1:16" x14ac:dyDescent="0.25">
      <c r="A1054" s="2" t="s">
        <v>5257</v>
      </c>
      <c r="B1054" s="2">
        <v>44202.488854166666</v>
      </c>
      <c r="C1054" s="2" t="s">
        <v>616</v>
      </c>
      <c r="D1054" s="2" t="s">
        <v>3041</v>
      </c>
      <c r="E1054" s="8" t="s">
        <v>4039</v>
      </c>
      <c r="F1054" s="4">
        <v>9063</v>
      </c>
      <c r="G1054" s="4">
        <v>1</v>
      </c>
      <c r="H1054" s="10">
        <v>80</v>
      </c>
      <c r="I1054" s="2" t="s">
        <v>629</v>
      </c>
      <c r="J1054" s="2" t="s">
        <v>963</v>
      </c>
      <c r="K1054" s="2" t="s">
        <v>1536</v>
      </c>
      <c r="L1054" s="8">
        <v>1</v>
      </c>
      <c r="M1054" s="2" t="s">
        <v>2118</v>
      </c>
      <c r="N1054" s="2" t="s">
        <v>2119</v>
      </c>
      <c r="O1054" s="4">
        <f>IFERROR(VLOOKUP(CHARGE34562[[#This Row],[NUMERO_UNIQUE]],'DATA NC ST'!A:M,4,0),0)</f>
        <v>0</v>
      </c>
      <c r="P1054" s="4">
        <f>IFERROR(VLOOKUP(CHARGE34562[[#This Row],[NUMERO_UNIQUE]],'DATA NC ST'!A:M,11,0),0)</f>
        <v>0</v>
      </c>
    </row>
    <row r="1055" spans="1:16" x14ac:dyDescent="0.25">
      <c r="A1055" s="2" t="s">
        <v>5258</v>
      </c>
      <c r="B1055" s="2">
        <v>44201.571886574071</v>
      </c>
      <c r="C1055" s="2" t="s">
        <v>617</v>
      </c>
      <c r="D1055" s="2" t="s">
        <v>3042</v>
      </c>
      <c r="E1055" s="8" t="s">
        <v>4040</v>
      </c>
      <c r="F1055" s="4">
        <v>9062</v>
      </c>
      <c r="G1055" s="4">
        <v>3</v>
      </c>
      <c r="H1055" s="10">
        <v>128</v>
      </c>
      <c r="I1055" s="2" t="s">
        <v>630</v>
      </c>
      <c r="J1055" s="2" t="s">
        <v>963</v>
      </c>
      <c r="K1055" s="2" t="s">
        <v>1537</v>
      </c>
      <c r="L1055" s="8">
        <v>1</v>
      </c>
      <c r="M1055" s="2" t="s">
        <v>1609</v>
      </c>
      <c r="N1055" s="2" t="s">
        <v>1610</v>
      </c>
      <c r="O1055" s="4">
        <f>IFERROR(VLOOKUP(CHARGE34562[[#This Row],[NUMERO_UNIQUE]],'DATA NC ST'!A:M,4,0),0)</f>
        <v>0</v>
      </c>
      <c r="P1055" s="4">
        <f>IFERROR(VLOOKUP(CHARGE34562[[#This Row],[NUMERO_UNIQUE]],'DATA NC ST'!A:M,11,0),0)</f>
        <v>0</v>
      </c>
    </row>
    <row r="1056" spans="1:16" x14ac:dyDescent="0.25">
      <c r="A1056" s="2" t="s">
        <v>5259</v>
      </c>
      <c r="B1056" s="2">
        <v>44201.571886574071</v>
      </c>
      <c r="C1056" s="2" t="s">
        <v>617</v>
      </c>
      <c r="D1056" s="2" t="s">
        <v>3043</v>
      </c>
      <c r="E1056" s="8" t="s">
        <v>3941</v>
      </c>
      <c r="F1056" s="4">
        <v>9062</v>
      </c>
      <c r="G1056" s="4">
        <v>2</v>
      </c>
      <c r="H1056" s="10">
        <v>67</v>
      </c>
      <c r="I1056" s="2" t="s">
        <v>630</v>
      </c>
      <c r="J1056" s="2" t="s">
        <v>963</v>
      </c>
      <c r="K1056" s="2" t="s">
        <v>1538</v>
      </c>
      <c r="L1056" s="8">
        <v>1</v>
      </c>
      <c r="M1056" s="2" t="s">
        <v>111</v>
      </c>
      <c r="N1056" s="2" t="s">
        <v>1560</v>
      </c>
      <c r="O1056" s="4">
        <f>IFERROR(VLOOKUP(CHARGE34562[[#This Row],[NUMERO_UNIQUE]],'DATA NC ST'!A:M,4,0),0)</f>
        <v>0</v>
      </c>
      <c r="P1056" s="4">
        <f>IFERROR(VLOOKUP(CHARGE34562[[#This Row],[NUMERO_UNIQUE]],'DATA NC ST'!A:M,11,0),0)</f>
        <v>0</v>
      </c>
    </row>
    <row r="1057" spans="1:16" x14ac:dyDescent="0.25">
      <c r="A1057" s="2" t="s">
        <v>5260</v>
      </c>
      <c r="B1057" s="2">
        <v>44201.571886574071</v>
      </c>
      <c r="C1057" s="2" t="s">
        <v>617</v>
      </c>
      <c r="D1057" s="2" t="s">
        <v>3044</v>
      </c>
      <c r="E1057" s="8" t="s">
        <v>4041</v>
      </c>
      <c r="F1057" s="4">
        <v>9062</v>
      </c>
      <c r="G1057" s="4">
        <v>1</v>
      </c>
      <c r="H1057" s="10">
        <v>2</v>
      </c>
      <c r="I1057" s="2" t="s">
        <v>630</v>
      </c>
      <c r="J1057" s="2" t="s">
        <v>963</v>
      </c>
      <c r="K1057" s="2" t="s">
        <v>1539</v>
      </c>
      <c r="L1057" s="8">
        <v>1</v>
      </c>
      <c r="M1057" s="2" t="s">
        <v>2129</v>
      </c>
      <c r="N1057" s="2" t="s">
        <v>2130</v>
      </c>
      <c r="O1057" s="4">
        <f>IFERROR(VLOOKUP(CHARGE34562[[#This Row],[NUMERO_UNIQUE]],'DATA NC ST'!A:M,4,0),0)</f>
        <v>0</v>
      </c>
      <c r="P1057" s="4">
        <f>IFERROR(VLOOKUP(CHARGE34562[[#This Row],[NUMERO_UNIQUE]],'DATA NC ST'!A:M,11,0),0)</f>
        <v>0</v>
      </c>
    </row>
  </sheetData>
  <phoneticPr fontId="1" type="noConversion"/>
  <conditionalFormatting sqref="A1:A1057 D1058:D1048576">
    <cfRule type="duplicateValues" dxfId="18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71C8F-3A75-4DC8-8888-16DF30738ABB}">
  <dimension ref="A3:O27"/>
  <sheetViews>
    <sheetView showGridLines="0" showZeros="0" workbookViewId="0">
      <selection activeCell="P5" sqref="P5"/>
    </sheetView>
  </sheetViews>
  <sheetFormatPr baseColWidth="10" defaultRowHeight="15" x14ac:dyDescent="0.25"/>
  <cols>
    <col min="1" max="1" width="28.28515625" bestFit="1" customWidth="1"/>
    <col min="2" max="2" width="23.85546875" bestFit="1" customWidth="1"/>
    <col min="3" max="3" width="10.85546875" bestFit="1" customWidth="1"/>
    <col min="4" max="4" width="11" bestFit="1" customWidth="1"/>
    <col min="5" max="5" width="10.85546875" bestFit="1" customWidth="1"/>
    <col min="6" max="6" width="11" bestFit="1" customWidth="1"/>
    <col min="7" max="7" width="10.85546875" bestFit="1" customWidth="1"/>
    <col min="8" max="8" width="11" bestFit="1" customWidth="1"/>
    <col min="9" max="9" width="10.85546875" bestFit="1" customWidth="1"/>
    <col min="10" max="10" width="11" bestFit="1" customWidth="1"/>
    <col min="11" max="11" width="10.85546875" bestFit="1" customWidth="1"/>
    <col min="12" max="12" width="11" bestFit="1" customWidth="1"/>
    <col min="13" max="13" width="10.85546875" bestFit="1" customWidth="1"/>
    <col min="14" max="14" width="11" bestFit="1" customWidth="1"/>
    <col min="15" max="15" width="10.85546875" bestFit="1" customWidth="1"/>
    <col min="16" max="16" width="15.85546875" bestFit="1" customWidth="1"/>
    <col min="17" max="17" width="15.7109375" bestFit="1" customWidth="1"/>
    <col min="18" max="18" width="10.85546875" bestFit="1" customWidth="1"/>
    <col min="19" max="19" width="24.85546875" bestFit="1" customWidth="1"/>
    <col min="20" max="20" width="11" bestFit="1" customWidth="1"/>
    <col min="21" max="21" width="10.85546875" bestFit="1" customWidth="1"/>
    <col min="22" max="22" width="24.85546875" bestFit="1" customWidth="1"/>
    <col min="23" max="23" width="15.85546875" bestFit="1" customWidth="1"/>
    <col min="24" max="24" width="15.7109375" bestFit="1" customWidth="1"/>
    <col min="25" max="25" width="29.85546875" bestFit="1" customWidth="1"/>
    <col min="26" max="26" width="11" bestFit="1" customWidth="1"/>
    <col min="27" max="27" width="10.85546875" bestFit="1" customWidth="1"/>
    <col min="28" max="28" width="24.85546875" bestFit="1" customWidth="1"/>
    <col min="29" max="29" width="21.42578125" bestFit="1" customWidth="1"/>
    <col min="30" max="30" width="15.85546875" bestFit="1" customWidth="1"/>
    <col min="31" max="31" width="15.7109375" bestFit="1" customWidth="1"/>
    <col min="32" max="32" width="29.85546875" bestFit="1" customWidth="1"/>
    <col min="33" max="33" width="26.42578125" bestFit="1" customWidth="1"/>
    <col min="34" max="34" width="29.140625" bestFit="1" customWidth="1"/>
    <col min="35" max="35" width="27.85546875" bestFit="1" customWidth="1"/>
    <col min="36" max="36" width="24.85546875" bestFit="1" customWidth="1"/>
    <col min="37" max="37" width="23.5703125" bestFit="1" customWidth="1"/>
    <col min="38" max="38" width="24.85546875" bestFit="1" customWidth="1"/>
    <col min="39" max="39" width="23.5703125" bestFit="1" customWidth="1"/>
    <col min="40" max="40" width="24.85546875" bestFit="1" customWidth="1"/>
    <col min="41" max="41" width="23.5703125" bestFit="1" customWidth="1"/>
    <col min="42" max="42" width="24.85546875" bestFit="1" customWidth="1"/>
    <col min="43" max="43" width="23.5703125" bestFit="1" customWidth="1"/>
    <col min="44" max="44" width="24.85546875" bestFit="1" customWidth="1"/>
    <col min="45" max="45" width="23.5703125" bestFit="1" customWidth="1"/>
    <col min="46" max="46" width="24.85546875" bestFit="1" customWidth="1"/>
    <col min="47" max="47" width="23.5703125" bestFit="1" customWidth="1"/>
    <col min="48" max="48" width="24.85546875" bestFit="1" customWidth="1"/>
    <col min="49" max="49" width="23.5703125" bestFit="1" customWidth="1"/>
    <col min="50" max="50" width="24.85546875" bestFit="1" customWidth="1"/>
    <col min="51" max="51" width="23.5703125" bestFit="1" customWidth="1"/>
    <col min="52" max="52" width="24.85546875" bestFit="1" customWidth="1"/>
    <col min="53" max="53" width="23.5703125" bestFit="1" customWidth="1"/>
    <col min="54" max="54" width="24.85546875" bestFit="1" customWidth="1"/>
    <col min="55" max="55" width="23.5703125" bestFit="1" customWidth="1"/>
    <col min="56" max="56" width="24.85546875" bestFit="1" customWidth="1"/>
    <col min="57" max="57" width="23.5703125" bestFit="1" customWidth="1"/>
    <col min="58" max="58" width="24.85546875" bestFit="1" customWidth="1"/>
    <col min="59" max="59" width="23.5703125" bestFit="1" customWidth="1"/>
    <col min="60" max="60" width="24.85546875" bestFit="1" customWidth="1"/>
    <col min="61" max="61" width="23.5703125" bestFit="1" customWidth="1"/>
    <col min="62" max="62" width="24.85546875" bestFit="1" customWidth="1"/>
    <col min="63" max="63" width="23.5703125" bestFit="1" customWidth="1"/>
    <col min="64" max="64" width="24.85546875" bestFit="1" customWidth="1"/>
    <col min="65" max="65" width="23.5703125" bestFit="1" customWidth="1"/>
    <col min="66" max="66" width="24.85546875" bestFit="1" customWidth="1"/>
    <col min="67" max="67" width="23.5703125" bestFit="1" customWidth="1"/>
    <col min="68" max="68" width="24.85546875" bestFit="1" customWidth="1"/>
    <col min="69" max="69" width="23.5703125" bestFit="1" customWidth="1"/>
    <col min="70" max="70" width="29" bestFit="1" customWidth="1"/>
    <col min="71" max="71" width="27.7109375" bestFit="1" customWidth="1"/>
    <col min="72" max="72" width="24.85546875" bestFit="1" customWidth="1"/>
    <col min="73" max="73" width="23.5703125" bestFit="1" customWidth="1"/>
    <col min="74" max="74" width="24.85546875" bestFit="1" customWidth="1"/>
    <col min="75" max="75" width="23.5703125" bestFit="1" customWidth="1"/>
    <col min="76" max="76" width="24.85546875" bestFit="1" customWidth="1"/>
    <col min="77" max="77" width="23.5703125" bestFit="1" customWidth="1"/>
    <col min="78" max="78" width="24.85546875" bestFit="1" customWidth="1"/>
    <col min="79" max="79" width="23.5703125" bestFit="1" customWidth="1"/>
    <col min="80" max="80" width="24.85546875" bestFit="1" customWidth="1"/>
    <col min="81" max="81" width="23.5703125" bestFit="1" customWidth="1"/>
    <col min="82" max="82" width="24.85546875" bestFit="1" customWidth="1"/>
    <col min="83" max="83" width="23.5703125" bestFit="1" customWidth="1"/>
    <col min="84" max="84" width="24.85546875" bestFit="1" customWidth="1"/>
    <col min="85" max="85" width="23.5703125" bestFit="1" customWidth="1"/>
    <col min="86" max="86" width="24.85546875" bestFit="1" customWidth="1"/>
    <col min="87" max="87" width="23.5703125" bestFit="1" customWidth="1"/>
    <col min="88" max="88" width="24.85546875" bestFit="1" customWidth="1"/>
    <col min="89" max="89" width="23.5703125" bestFit="1" customWidth="1"/>
    <col min="90" max="90" width="24.85546875" bestFit="1" customWidth="1"/>
    <col min="91" max="91" width="23.5703125" bestFit="1" customWidth="1"/>
    <col min="92" max="92" width="24.85546875" bestFit="1" customWidth="1"/>
    <col min="93" max="93" width="23.5703125" bestFit="1" customWidth="1"/>
    <col min="94" max="94" width="24.85546875" bestFit="1" customWidth="1"/>
    <col min="95" max="95" width="23.5703125" bestFit="1" customWidth="1"/>
    <col min="96" max="96" width="24.85546875" bestFit="1" customWidth="1"/>
    <col min="97" max="97" width="23.5703125" bestFit="1" customWidth="1"/>
    <col min="98" max="98" width="24.85546875" bestFit="1" customWidth="1"/>
    <col min="99" max="99" width="23.5703125" bestFit="1" customWidth="1"/>
    <col min="100" max="100" width="24.85546875" bestFit="1" customWidth="1"/>
    <col min="101" max="101" width="23.5703125" bestFit="1" customWidth="1"/>
    <col min="102" max="102" width="24.85546875" bestFit="1" customWidth="1"/>
    <col min="103" max="103" width="23.5703125" bestFit="1" customWidth="1"/>
    <col min="104" max="104" width="24.85546875" bestFit="1" customWidth="1"/>
    <col min="105" max="105" width="23.5703125" bestFit="1" customWidth="1"/>
    <col min="106" max="106" width="24.85546875" bestFit="1" customWidth="1"/>
    <col min="107" max="107" width="23.5703125" bestFit="1" customWidth="1"/>
    <col min="108" max="108" width="24.85546875" bestFit="1" customWidth="1"/>
    <col min="109" max="109" width="23.5703125" bestFit="1" customWidth="1"/>
    <col min="110" max="110" width="29.7109375" bestFit="1" customWidth="1"/>
    <col min="111" max="111" width="28.42578125" bestFit="1" customWidth="1"/>
    <col min="112" max="112" width="24.85546875" bestFit="1" customWidth="1"/>
    <col min="113" max="113" width="23.5703125" bestFit="1" customWidth="1"/>
    <col min="114" max="114" width="24.85546875" bestFit="1" customWidth="1"/>
    <col min="115" max="115" width="23.5703125" bestFit="1" customWidth="1"/>
    <col min="116" max="116" width="24.85546875" bestFit="1" customWidth="1"/>
    <col min="117" max="117" width="23.5703125" bestFit="1" customWidth="1"/>
    <col min="118" max="118" width="24.85546875" bestFit="1" customWidth="1"/>
    <col min="119" max="119" width="23.5703125" bestFit="1" customWidth="1"/>
    <col min="120" max="120" width="24.85546875" bestFit="1" customWidth="1"/>
    <col min="121" max="121" width="23.5703125" bestFit="1" customWidth="1"/>
    <col min="122" max="122" width="24.85546875" bestFit="1" customWidth="1"/>
    <col min="123" max="123" width="23.5703125" bestFit="1" customWidth="1"/>
    <col min="124" max="124" width="24.85546875" bestFit="1" customWidth="1"/>
    <col min="125" max="125" width="23.5703125" bestFit="1" customWidth="1"/>
    <col min="126" max="126" width="24.85546875" bestFit="1" customWidth="1"/>
    <col min="127" max="127" width="23.5703125" bestFit="1" customWidth="1"/>
    <col min="128" max="128" width="24.85546875" bestFit="1" customWidth="1"/>
    <col min="129" max="129" width="23.5703125" bestFit="1" customWidth="1"/>
    <col min="130" max="130" width="24.85546875" bestFit="1" customWidth="1"/>
    <col min="131" max="131" width="23.5703125" bestFit="1" customWidth="1"/>
    <col min="132" max="132" width="24.85546875" bestFit="1" customWidth="1"/>
    <col min="133" max="133" width="23.5703125" bestFit="1" customWidth="1"/>
    <col min="134" max="134" width="24.85546875" bestFit="1" customWidth="1"/>
    <col min="135" max="135" width="23.5703125" bestFit="1" customWidth="1"/>
    <col min="136" max="136" width="24.85546875" bestFit="1" customWidth="1"/>
    <col min="137" max="137" width="23.5703125" bestFit="1" customWidth="1"/>
    <col min="138" max="138" width="24.85546875" bestFit="1" customWidth="1"/>
    <col min="139" max="139" width="23.5703125" bestFit="1" customWidth="1"/>
    <col min="140" max="140" width="24.85546875" bestFit="1" customWidth="1"/>
    <col min="141" max="141" width="23.5703125" bestFit="1" customWidth="1"/>
    <col min="142" max="142" width="24.85546875" bestFit="1" customWidth="1"/>
    <col min="143" max="143" width="23.5703125" bestFit="1" customWidth="1"/>
    <col min="144" max="144" width="24.85546875" bestFit="1" customWidth="1"/>
    <col min="145" max="145" width="23.5703125" bestFit="1" customWidth="1"/>
    <col min="146" max="146" width="28.140625" bestFit="1" customWidth="1"/>
    <col min="147" max="147" width="26.85546875" bestFit="1" customWidth="1"/>
    <col min="148" max="148" width="24.85546875" bestFit="1" customWidth="1"/>
    <col min="149" max="149" width="23.5703125" bestFit="1" customWidth="1"/>
    <col min="150" max="150" width="24.85546875" bestFit="1" customWidth="1"/>
    <col min="151" max="151" width="23.5703125" bestFit="1" customWidth="1"/>
    <col min="152" max="152" width="24.85546875" bestFit="1" customWidth="1"/>
    <col min="153" max="153" width="23.5703125" bestFit="1" customWidth="1"/>
    <col min="154" max="154" width="24.85546875" bestFit="1" customWidth="1"/>
    <col min="155" max="155" width="23.5703125" bestFit="1" customWidth="1"/>
    <col min="156" max="156" width="24.85546875" bestFit="1" customWidth="1"/>
    <col min="157" max="157" width="23.5703125" bestFit="1" customWidth="1"/>
    <col min="158" max="158" width="24.85546875" bestFit="1" customWidth="1"/>
    <col min="159" max="159" width="23.5703125" bestFit="1" customWidth="1"/>
    <col min="160" max="160" width="24.85546875" bestFit="1" customWidth="1"/>
    <col min="161" max="161" width="23.5703125" bestFit="1" customWidth="1"/>
    <col min="162" max="162" width="24.85546875" bestFit="1" customWidth="1"/>
    <col min="163" max="163" width="23.5703125" bestFit="1" customWidth="1"/>
    <col min="164" max="164" width="24.85546875" bestFit="1" customWidth="1"/>
    <col min="165" max="165" width="23.5703125" bestFit="1" customWidth="1"/>
    <col min="166" max="166" width="24.85546875" bestFit="1" customWidth="1"/>
    <col min="167" max="167" width="23.5703125" bestFit="1" customWidth="1"/>
    <col min="168" max="168" width="24.85546875" bestFit="1" customWidth="1"/>
    <col min="169" max="169" width="23.5703125" bestFit="1" customWidth="1"/>
    <col min="170" max="170" width="24.85546875" bestFit="1" customWidth="1"/>
    <col min="171" max="171" width="23.5703125" bestFit="1" customWidth="1"/>
    <col min="172" max="172" width="24.85546875" bestFit="1" customWidth="1"/>
    <col min="173" max="173" width="23.5703125" bestFit="1" customWidth="1"/>
    <col min="174" max="174" width="24.85546875" bestFit="1" customWidth="1"/>
    <col min="175" max="175" width="23.5703125" bestFit="1" customWidth="1"/>
    <col min="176" max="176" width="24.85546875" bestFit="1" customWidth="1"/>
    <col min="177" max="177" width="23.5703125" bestFit="1" customWidth="1"/>
    <col min="178" max="178" width="24.85546875" bestFit="1" customWidth="1"/>
    <col min="179" max="179" width="23.5703125" bestFit="1" customWidth="1"/>
    <col min="180" max="180" width="24.85546875" bestFit="1" customWidth="1"/>
    <col min="181" max="181" width="23.5703125" bestFit="1" customWidth="1"/>
    <col min="182" max="182" width="28.7109375" bestFit="1" customWidth="1"/>
    <col min="183" max="183" width="27.42578125" bestFit="1" customWidth="1"/>
    <col min="184" max="184" width="24.85546875" bestFit="1" customWidth="1"/>
    <col min="185" max="185" width="23.5703125" bestFit="1" customWidth="1"/>
    <col min="186" max="186" width="24.85546875" bestFit="1" customWidth="1"/>
    <col min="187" max="187" width="23.5703125" bestFit="1" customWidth="1"/>
    <col min="188" max="188" width="24.85546875" bestFit="1" customWidth="1"/>
    <col min="189" max="189" width="23.5703125" bestFit="1" customWidth="1"/>
    <col min="190" max="190" width="24.85546875" bestFit="1" customWidth="1"/>
    <col min="191" max="191" width="23.5703125" bestFit="1" customWidth="1"/>
    <col min="192" max="192" width="24.85546875" bestFit="1" customWidth="1"/>
    <col min="193" max="193" width="23.5703125" bestFit="1" customWidth="1"/>
    <col min="194" max="194" width="24.85546875" bestFit="1" customWidth="1"/>
    <col min="195" max="195" width="23.5703125" bestFit="1" customWidth="1"/>
    <col min="196" max="196" width="24.85546875" bestFit="1" customWidth="1"/>
    <col min="197" max="197" width="23.5703125" bestFit="1" customWidth="1"/>
    <col min="198" max="198" width="24.85546875" bestFit="1" customWidth="1"/>
    <col min="199" max="199" width="23.5703125" bestFit="1" customWidth="1"/>
    <col min="200" max="200" width="24.85546875" bestFit="1" customWidth="1"/>
    <col min="201" max="201" width="23.5703125" bestFit="1" customWidth="1"/>
    <col min="202" max="202" width="24.85546875" bestFit="1" customWidth="1"/>
    <col min="203" max="203" width="23.5703125" bestFit="1" customWidth="1"/>
    <col min="204" max="204" width="24.85546875" bestFit="1" customWidth="1"/>
    <col min="205" max="205" width="23.5703125" bestFit="1" customWidth="1"/>
    <col min="206" max="206" width="24.85546875" bestFit="1" customWidth="1"/>
    <col min="207" max="207" width="23.5703125" bestFit="1" customWidth="1"/>
    <col min="208" max="208" width="24.85546875" bestFit="1" customWidth="1"/>
    <col min="209" max="209" width="23.5703125" bestFit="1" customWidth="1"/>
    <col min="210" max="210" width="24.85546875" bestFit="1" customWidth="1"/>
    <col min="211" max="211" width="23.5703125" bestFit="1" customWidth="1"/>
    <col min="212" max="212" width="24.85546875" bestFit="1" customWidth="1"/>
    <col min="213" max="213" width="23.5703125" bestFit="1" customWidth="1"/>
    <col min="214" max="214" width="24.85546875" bestFit="1" customWidth="1"/>
    <col min="215" max="215" width="23.5703125" bestFit="1" customWidth="1"/>
    <col min="216" max="216" width="28.85546875" bestFit="1" customWidth="1"/>
    <col min="217" max="217" width="27.5703125" bestFit="1" customWidth="1"/>
    <col min="218" max="218" width="24.85546875" bestFit="1" customWidth="1"/>
    <col min="219" max="219" width="23.5703125" bestFit="1" customWidth="1"/>
    <col min="220" max="220" width="24.85546875" bestFit="1" customWidth="1"/>
    <col min="221" max="221" width="23.5703125" bestFit="1" customWidth="1"/>
    <col min="222" max="222" width="24.85546875" bestFit="1" customWidth="1"/>
    <col min="223" max="223" width="23.5703125" bestFit="1" customWidth="1"/>
    <col min="224" max="224" width="24.85546875" bestFit="1" customWidth="1"/>
    <col min="225" max="225" width="23.5703125" bestFit="1" customWidth="1"/>
    <col min="226" max="226" width="24.85546875" bestFit="1" customWidth="1"/>
    <col min="227" max="227" width="23.5703125" bestFit="1" customWidth="1"/>
    <col min="228" max="228" width="24.85546875" bestFit="1" customWidth="1"/>
    <col min="229" max="229" width="23.5703125" bestFit="1" customWidth="1"/>
    <col min="230" max="230" width="24.85546875" bestFit="1" customWidth="1"/>
    <col min="231" max="231" width="23.5703125" bestFit="1" customWidth="1"/>
    <col min="232" max="232" width="24.85546875" bestFit="1" customWidth="1"/>
    <col min="233" max="233" width="23.5703125" bestFit="1" customWidth="1"/>
    <col min="234" max="234" width="24.85546875" bestFit="1" customWidth="1"/>
    <col min="235" max="235" width="23.5703125" bestFit="1" customWidth="1"/>
    <col min="236" max="236" width="24.85546875" bestFit="1" customWidth="1"/>
    <col min="237" max="237" width="23.5703125" bestFit="1" customWidth="1"/>
    <col min="238" max="238" width="24.85546875" bestFit="1" customWidth="1"/>
    <col min="239" max="239" width="23.5703125" bestFit="1" customWidth="1"/>
    <col min="240" max="240" width="24.85546875" bestFit="1" customWidth="1"/>
    <col min="241" max="241" width="23.5703125" bestFit="1" customWidth="1"/>
    <col min="242" max="242" width="24.85546875" bestFit="1" customWidth="1"/>
    <col min="243" max="243" width="23.5703125" bestFit="1" customWidth="1"/>
    <col min="244" max="244" width="24.85546875" bestFit="1" customWidth="1"/>
    <col min="245" max="245" width="23.5703125" bestFit="1" customWidth="1"/>
    <col min="246" max="246" width="24.85546875" bestFit="1" customWidth="1"/>
    <col min="247" max="247" width="23.5703125" bestFit="1" customWidth="1"/>
    <col min="248" max="248" width="28.28515625" bestFit="1" customWidth="1"/>
    <col min="249" max="249" width="27" bestFit="1" customWidth="1"/>
    <col min="250" max="250" width="29.85546875" bestFit="1" customWidth="1"/>
    <col min="251" max="251" width="28.5703125" bestFit="1" customWidth="1"/>
    <col min="252" max="252" width="24.85546875" bestFit="1" customWidth="1"/>
    <col min="253" max="253" width="23.5703125" bestFit="1" customWidth="1"/>
    <col min="254" max="254" width="24.85546875" bestFit="1" customWidth="1"/>
    <col min="255" max="255" width="23.5703125" bestFit="1" customWidth="1"/>
    <col min="256" max="256" width="24.85546875" bestFit="1" customWidth="1"/>
    <col min="257" max="257" width="23.5703125" bestFit="1" customWidth="1"/>
    <col min="258" max="258" width="24.85546875" bestFit="1" customWidth="1"/>
    <col min="259" max="259" width="23.5703125" bestFit="1" customWidth="1"/>
    <col min="260" max="260" width="24.85546875" bestFit="1" customWidth="1"/>
    <col min="261" max="261" width="23.5703125" bestFit="1" customWidth="1"/>
    <col min="262" max="262" width="24.85546875" bestFit="1" customWidth="1"/>
    <col min="263" max="263" width="23.5703125" bestFit="1" customWidth="1"/>
    <col min="264" max="264" width="24.85546875" bestFit="1" customWidth="1"/>
    <col min="265" max="265" width="23.5703125" bestFit="1" customWidth="1"/>
    <col min="266" max="266" width="24.85546875" bestFit="1" customWidth="1"/>
    <col min="267" max="267" width="23.5703125" bestFit="1" customWidth="1"/>
    <col min="268" max="268" width="24.85546875" bestFit="1" customWidth="1"/>
    <col min="269" max="269" width="23.5703125" bestFit="1" customWidth="1"/>
    <col min="270" max="270" width="24.85546875" bestFit="1" customWidth="1"/>
    <col min="271" max="271" width="23.5703125" bestFit="1" customWidth="1"/>
    <col min="272" max="272" width="24.85546875" bestFit="1" customWidth="1"/>
    <col min="273" max="273" width="23.5703125" bestFit="1" customWidth="1"/>
    <col min="274" max="274" width="24.85546875" bestFit="1" customWidth="1"/>
    <col min="275" max="275" width="23.5703125" bestFit="1" customWidth="1"/>
    <col min="276" max="276" width="24.85546875" bestFit="1" customWidth="1"/>
    <col min="277" max="277" width="23.5703125" bestFit="1" customWidth="1"/>
    <col min="278" max="278" width="24.85546875" bestFit="1" customWidth="1"/>
    <col min="279" max="279" width="23.5703125" bestFit="1" customWidth="1"/>
    <col min="280" max="280" width="24.85546875" bestFit="1" customWidth="1"/>
    <col min="281" max="281" width="23.5703125" bestFit="1" customWidth="1"/>
    <col min="282" max="282" width="24.85546875" bestFit="1" customWidth="1"/>
    <col min="283" max="283" width="23.5703125" bestFit="1" customWidth="1"/>
    <col min="284" max="284" width="24.85546875" bestFit="1" customWidth="1"/>
    <col min="285" max="285" width="23.5703125" bestFit="1" customWidth="1"/>
    <col min="286" max="286" width="24.85546875" bestFit="1" customWidth="1"/>
    <col min="287" max="287" width="23.5703125" bestFit="1" customWidth="1"/>
    <col min="288" max="288" width="24.85546875" bestFit="1" customWidth="1"/>
    <col min="289" max="289" width="23.5703125" bestFit="1" customWidth="1"/>
    <col min="290" max="290" width="24.85546875" bestFit="1" customWidth="1"/>
    <col min="291" max="291" width="23.5703125" bestFit="1" customWidth="1"/>
    <col min="292" max="292" width="24.85546875" bestFit="1" customWidth="1"/>
    <col min="293" max="293" width="23.5703125" bestFit="1" customWidth="1"/>
    <col min="294" max="294" width="24.85546875" bestFit="1" customWidth="1"/>
    <col min="295" max="295" width="23.5703125" bestFit="1" customWidth="1"/>
    <col min="296" max="296" width="24.85546875" bestFit="1" customWidth="1"/>
    <col min="297" max="297" width="23.5703125" bestFit="1" customWidth="1"/>
    <col min="298" max="298" width="24.85546875" bestFit="1" customWidth="1"/>
    <col min="299" max="299" width="23.5703125" bestFit="1" customWidth="1"/>
    <col min="300" max="300" width="24.85546875" bestFit="1" customWidth="1"/>
    <col min="301" max="301" width="23.5703125" bestFit="1" customWidth="1"/>
    <col min="302" max="302" width="24.85546875" bestFit="1" customWidth="1"/>
    <col min="303" max="303" width="23.5703125" bestFit="1" customWidth="1"/>
    <col min="304" max="304" width="24.85546875" bestFit="1" customWidth="1"/>
    <col min="305" max="305" width="23.5703125" bestFit="1" customWidth="1"/>
    <col min="306" max="306" width="24.85546875" bestFit="1" customWidth="1"/>
    <col min="307" max="307" width="23.5703125" bestFit="1" customWidth="1"/>
    <col min="308" max="308" width="24.85546875" bestFit="1" customWidth="1"/>
    <col min="309" max="309" width="23.5703125" bestFit="1" customWidth="1"/>
    <col min="310" max="310" width="24.85546875" bestFit="1" customWidth="1"/>
    <col min="311" max="311" width="23.5703125" bestFit="1" customWidth="1"/>
    <col min="312" max="312" width="24.85546875" bestFit="1" customWidth="1"/>
    <col min="313" max="313" width="23.5703125" bestFit="1" customWidth="1"/>
    <col min="314" max="314" width="24.85546875" bestFit="1" customWidth="1"/>
    <col min="315" max="315" width="23.5703125" bestFit="1" customWidth="1"/>
    <col min="316" max="316" width="24.85546875" bestFit="1" customWidth="1"/>
    <col min="317" max="317" width="23.5703125" bestFit="1" customWidth="1"/>
    <col min="318" max="318" width="24.85546875" bestFit="1" customWidth="1"/>
    <col min="319" max="319" width="23.5703125" bestFit="1" customWidth="1"/>
    <col min="320" max="320" width="24.85546875" bestFit="1" customWidth="1"/>
    <col min="321" max="321" width="23.5703125" bestFit="1" customWidth="1"/>
    <col min="322" max="322" width="24.85546875" bestFit="1" customWidth="1"/>
    <col min="323" max="323" width="23.5703125" bestFit="1" customWidth="1"/>
    <col min="324" max="324" width="24.85546875" bestFit="1" customWidth="1"/>
    <col min="325" max="325" width="23.5703125" bestFit="1" customWidth="1"/>
    <col min="326" max="326" width="24.85546875" bestFit="1" customWidth="1"/>
    <col min="327" max="327" width="23.5703125" bestFit="1" customWidth="1"/>
    <col min="328" max="328" width="24.85546875" bestFit="1" customWidth="1"/>
    <col min="329" max="329" width="23.5703125" bestFit="1" customWidth="1"/>
    <col min="330" max="330" width="24.85546875" bestFit="1" customWidth="1"/>
    <col min="331" max="331" width="23.5703125" bestFit="1" customWidth="1"/>
    <col min="332" max="332" width="24.85546875" bestFit="1" customWidth="1"/>
    <col min="333" max="333" width="23.5703125" bestFit="1" customWidth="1"/>
    <col min="334" max="334" width="24.85546875" bestFit="1" customWidth="1"/>
    <col min="335" max="335" width="23.5703125" bestFit="1" customWidth="1"/>
    <col min="336" max="336" width="24.85546875" bestFit="1" customWidth="1"/>
    <col min="337" max="337" width="23.5703125" bestFit="1" customWidth="1"/>
    <col min="338" max="338" width="24.85546875" bestFit="1" customWidth="1"/>
    <col min="339" max="339" width="23.5703125" bestFit="1" customWidth="1"/>
    <col min="340" max="340" width="24.85546875" bestFit="1" customWidth="1"/>
    <col min="341" max="341" width="23.5703125" bestFit="1" customWidth="1"/>
    <col min="342" max="342" width="24.85546875" bestFit="1" customWidth="1"/>
    <col min="343" max="343" width="23.5703125" bestFit="1" customWidth="1"/>
    <col min="344" max="344" width="24.85546875" bestFit="1" customWidth="1"/>
    <col min="345" max="345" width="23.5703125" bestFit="1" customWidth="1"/>
    <col min="346" max="346" width="24.85546875" bestFit="1" customWidth="1"/>
    <col min="347" max="347" width="23.5703125" bestFit="1" customWidth="1"/>
    <col min="348" max="348" width="24.85546875" bestFit="1" customWidth="1"/>
    <col min="349" max="349" width="23.5703125" bestFit="1" customWidth="1"/>
    <col min="350" max="350" width="24.85546875" bestFit="1" customWidth="1"/>
    <col min="351" max="351" width="23.5703125" bestFit="1" customWidth="1"/>
    <col min="352" max="352" width="24.85546875" bestFit="1" customWidth="1"/>
    <col min="353" max="353" width="23.5703125" bestFit="1" customWidth="1"/>
    <col min="354" max="354" width="24.85546875" bestFit="1" customWidth="1"/>
    <col min="355" max="355" width="23.5703125" bestFit="1" customWidth="1"/>
    <col min="356" max="356" width="24.85546875" bestFit="1" customWidth="1"/>
    <col min="357" max="357" width="23.5703125" bestFit="1" customWidth="1"/>
    <col min="358" max="358" width="24.85546875" bestFit="1" customWidth="1"/>
    <col min="359" max="359" width="23.5703125" bestFit="1" customWidth="1"/>
    <col min="360" max="360" width="24.85546875" bestFit="1" customWidth="1"/>
    <col min="361" max="361" width="23.5703125" bestFit="1" customWidth="1"/>
    <col min="362" max="362" width="24.85546875" bestFit="1" customWidth="1"/>
    <col min="363" max="363" width="23.5703125" bestFit="1" customWidth="1"/>
    <col min="364" max="364" width="24.85546875" bestFit="1" customWidth="1"/>
    <col min="365" max="365" width="23.5703125" bestFit="1" customWidth="1"/>
    <col min="366" max="366" width="24.85546875" bestFit="1" customWidth="1"/>
    <col min="367" max="367" width="23.5703125" bestFit="1" customWidth="1"/>
    <col min="368" max="368" width="24.85546875" bestFit="1" customWidth="1"/>
    <col min="369" max="369" width="23.5703125" bestFit="1" customWidth="1"/>
    <col min="370" max="370" width="24.85546875" bestFit="1" customWidth="1"/>
    <col min="371" max="371" width="23.5703125" bestFit="1" customWidth="1"/>
    <col min="372" max="372" width="24.85546875" bestFit="1" customWidth="1"/>
    <col min="373" max="373" width="23.5703125" bestFit="1" customWidth="1"/>
    <col min="374" max="374" width="24.85546875" bestFit="1" customWidth="1"/>
    <col min="375" max="375" width="23.5703125" bestFit="1" customWidth="1"/>
    <col min="376" max="376" width="24.85546875" bestFit="1" customWidth="1"/>
    <col min="377" max="377" width="23.5703125" bestFit="1" customWidth="1"/>
    <col min="378" max="378" width="24.85546875" bestFit="1" customWidth="1"/>
    <col min="379" max="379" width="23.5703125" bestFit="1" customWidth="1"/>
    <col min="380" max="380" width="24.85546875" bestFit="1" customWidth="1"/>
    <col min="381" max="381" width="23.5703125" bestFit="1" customWidth="1"/>
    <col min="382" max="382" width="24.85546875" bestFit="1" customWidth="1"/>
    <col min="383" max="383" width="23.5703125" bestFit="1" customWidth="1"/>
    <col min="384" max="384" width="24.85546875" bestFit="1" customWidth="1"/>
    <col min="385" max="385" width="23.5703125" bestFit="1" customWidth="1"/>
    <col min="386" max="386" width="24.85546875" bestFit="1" customWidth="1"/>
    <col min="387" max="387" width="23.5703125" bestFit="1" customWidth="1"/>
    <col min="388" max="388" width="24.85546875" bestFit="1" customWidth="1"/>
    <col min="389" max="389" width="23.5703125" bestFit="1" customWidth="1"/>
    <col min="390" max="390" width="24.85546875" bestFit="1" customWidth="1"/>
    <col min="391" max="391" width="23.5703125" bestFit="1" customWidth="1"/>
    <col min="392" max="392" width="24.85546875" bestFit="1" customWidth="1"/>
    <col min="393" max="393" width="23.5703125" bestFit="1" customWidth="1"/>
    <col min="394" max="394" width="24.85546875" bestFit="1" customWidth="1"/>
    <col min="395" max="395" width="23.5703125" bestFit="1" customWidth="1"/>
    <col min="396" max="396" width="24.85546875" bestFit="1" customWidth="1"/>
    <col min="397" max="397" width="23.5703125" bestFit="1" customWidth="1"/>
    <col min="398" max="398" width="24.85546875" bestFit="1" customWidth="1"/>
    <col min="399" max="399" width="23.5703125" bestFit="1" customWidth="1"/>
    <col min="400" max="400" width="24.85546875" bestFit="1" customWidth="1"/>
    <col min="401" max="401" width="23.5703125" bestFit="1" customWidth="1"/>
    <col min="402" max="402" width="24.85546875" bestFit="1" customWidth="1"/>
    <col min="403" max="403" width="23.5703125" bestFit="1" customWidth="1"/>
    <col min="404" max="404" width="24.85546875" bestFit="1" customWidth="1"/>
    <col min="405" max="405" width="23.5703125" bestFit="1" customWidth="1"/>
    <col min="406" max="406" width="24.85546875" bestFit="1" customWidth="1"/>
    <col min="407" max="407" width="23.5703125" bestFit="1" customWidth="1"/>
    <col min="408" max="408" width="24.85546875" bestFit="1" customWidth="1"/>
    <col min="409" max="409" width="23.5703125" bestFit="1" customWidth="1"/>
    <col min="410" max="410" width="24.85546875" bestFit="1" customWidth="1"/>
    <col min="411" max="411" width="23.5703125" bestFit="1" customWidth="1"/>
    <col min="412" max="412" width="24.85546875" bestFit="1" customWidth="1"/>
    <col min="413" max="413" width="23.5703125" bestFit="1" customWidth="1"/>
    <col min="414" max="414" width="24.85546875" bestFit="1" customWidth="1"/>
    <col min="415" max="415" width="23.5703125" bestFit="1" customWidth="1"/>
    <col min="416" max="416" width="24.85546875" bestFit="1" customWidth="1"/>
    <col min="417" max="417" width="23.5703125" bestFit="1" customWidth="1"/>
    <col min="418" max="418" width="24.85546875" bestFit="1" customWidth="1"/>
    <col min="419" max="419" width="23.5703125" bestFit="1" customWidth="1"/>
    <col min="420" max="420" width="24.85546875" bestFit="1" customWidth="1"/>
    <col min="421" max="421" width="23.5703125" bestFit="1" customWidth="1"/>
    <col min="422" max="422" width="24.85546875" bestFit="1" customWidth="1"/>
    <col min="423" max="423" width="23.5703125" bestFit="1" customWidth="1"/>
    <col min="424" max="424" width="24.85546875" bestFit="1" customWidth="1"/>
    <col min="425" max="425" width="23.5703125" bestFit="1" customWidth="1"/>
    <col min="426" max="426" width="24.85546875" bestFit="1" customWidth="1"/>
    <col min="427" max="427" width="23.5703125" bestFit="1" customWidth="1"/>
    <col min="428" max="428" width="24.85546875" bestFit="1" customWidth="1"/>
    <col min="429" max="429" width="23.5703125" bestFit="1" customWidth="1"/>
    <col min="430" max="430" width="24.85546875" bestFit="1" customWidth="1"/>
    <col min="431" max="431" width="23.5703125" bestFit="1" customWidth="1"/>
    <col min="432" max="432" width="24.85546875" bestFit="1" customWidth="1"/>
    <col min="433" max="433" width="23.5703125" bestFit="1" customWidth="1"/>
    <col min="434" max="434" width="24.85546875" bestFit="1" customWidth="1"/>
    <col min="435" max="435" width="23.5703125" bestFit="1" customWidth="1"/>
    <col min="436" max="436" width="24.85546875" bestFit="1" customWidth="1"/>
    <col min="437" max="437" width="23.5703125" bestFit="1" customWidth="1"/>
    <col min="438" max="438" width="24.85546875" bestFit="1" customWidth="1"/>
    <col min="439" max="439" width="23.5703125" bestFit="1" customWidth="1"/>
    <col min="440" max="440" width="24.85546875" bestFit="1" customWidth="1"/>
    <col min="441" max="441" width="23.5703125" bestFit="1" customWidth="1"/>
    <col min="442" max="442" width="24.85546875" bestFit="1" customWidth="1"/>
    <col min="443" max="443" width="23.5703125" bestFit="1" customWidth="1"/>
    <col min="444" max="444" width="24.85546875" bestFit="1" customWidth="1"/>
    <col min="445" max="445" width="23.5703125" bestFit="1" customWidth="1"/>
    <col min="446" max="446" width="24.85546875" bestFit="1" customWidth="1"/>
    <col min="447" max="447" width="23.5703125" bestFit="1" customWidth="1"/>
    <col min="448" max="448" width="24.85546875" bestFit="1" customWidth="1"/>
    <col min="449" max="449" width="23.5703125" bestFit="1" customWidth="1"/>
    <col min="450" max="450" width="24.85546875" bestFit="1" customWidth="1"/>
    <col min="451" max="451" width="23.5703125" bestFit="1" customWidth="1"/>
    <col min="452" max="452" width="24.85546875" bestFit="1" customWidth="1"/>
    <col min="453" max="453" width="23.5703125" bestFit="1" customWidth="1"/>
    <col min="454" max="454" width="24.85546875" bestFit="1" customWidth="1"/>
    <col min="455" max="455" width="23.5703125" bestFit="1" customWidth="1"/>
    <col min="456" max="456" width="24.85546875" bestFit="1" customWidth="1"/>
    <col min="457" max="457" width="23.5703125" bestFit="1" customWidth="1"/>
    <col min="458" max="458" width="24.85546875" bestFit="1" customWidth="1"/>
    <col min="459" max="459" width="23.5703125" bestFit="1" customWidth="1"/>
    <col min="460" max="460" width="24.85546875" bestFit="1" customWidth="1"/>
    <col min="461" max="461" width="23.5703125" bestFit="1" customWidth="1"/>
    <col min="462" max="462" width="24.85546875" bestFit="1" customWidth="1"/>
    <col min="463" max="463" width="23.5703125" bestFit="1" customWidth="1"/>
    <col min="464" max="464" width="24.85546875" bestFit="1" customWidth="1"/>
    <col min="465" max="465" width="23.5703125" bestFit="1" customWidth="1"/>
    <col min="466" max="466" width="24.85546875" bestFit="1" customWidth="1"/>
    <col min="467" max="467" width="23.5703125" bestFit="1" customWidth="1"/>
    <col min="468" max="468" width="24.85546875" bestFit="1" customWidth="1"/>
    <col min="469" max="469" width="23.5703125" bestFit="1" customWidth="1"/>
    <col min="470" max="470" width="24.85546875" bestFit="1" customWidth="1"/>
    <col min="471" max="471" width="23.5703125" bestFit="1" customWidth="1"/>
    <col min="472" max="472" width="24.85546875" bestFit="1" customWidth="1"/>
    <col min="473" max="473" width="23.5703125" bestFit="1" customWidth="1"/>
    <col min="474" max="474" width="24.85546875" bestFit="1" customWidth="1"/>
    <col min="475" max="475" width="23.5703125" bestFit="1" customWidth="1"/>
    <col min="476" max="476" width="24.85546875" bestFit="1" customWidth="1"/>
    <col min="477" max="477" width="23.5703125" bestFit="1" customWidth="1"/>
    <col min="478" max="478" width="24.85546875" bestFit="1" customWidth="1"/>
    <col min="479" max="479" width="23.5703125" bestFit="1" customWidth="1"/>
    <col min="480" max="480" width="24.85546875" bestFit="1" customWidth="1"/>
    <col min="481" max="481" width="23.5703125" bestFit="1" customWidth="1"/>
    <col min="482" max="482" width="24.85546875" bestFit="1" customWidth="1"/>
    <col min="483" max="483" width="23.5703125" bestFit="1" customWidth="1"/>
    <col min="484" max="484" width="24.85546875" bestFit="1" customWidth="1"/>
    <col min="485" max="485" width="23.5703125" bestFit="1" customWidth="1"/>
    <col min="486" max="486" width="24.85546875" bestFit="1" customWidth="1"/>
    <col min="487" max="487" width="23.5703125" bestFit="1" customWidth="1"/>
    <col min="488" max="488" width="24.85546875" bestFit="1" customWidth="1"/>
    <col min="489" max="489" width="23.5703125" bestFit="1" customWidth="1"/>
    <col min="490" max="490" width="24.85546875" bestFit="1" customWidth="1"/>
    <col min="491" max="491" width="23.5703125" bestFit="1" customWidth="1"/>
    <col min="492" max="492" width="24.85546875" bestFit="1" customWidth="1"/>
    <col min="493" max="493" width="23.5703125" bestFit="1" customWidth="1"/>
    <col min="494" max="494" width="24.85546875" bestFit="1" customWidth="1"/>
    <col min="495" max="495" width="23.5703125" bestFit="1" customWidth="1"/>
    <col min="496" max="496" width="24.85546875" bestFit="1" customWidth="1"/>
    <col min="497" max="497" width="23.5703125" bestFit="1" customWidth="1"/>
    <col min="498" max="498" width="24.85546875" bestFit="1" customWidth="1"/>
    <col min="499" max="499" width="23.5703125" bestFit="1" customWidth="1"/>
    <col min="500" max="500" width="24.85546875" bestFit="1" customWidth="1"/>
    <col min="501" max="501" width="23.5703125" bestFit="1" customWidth="1"/>
    <col min="502" max="502" width="24.85546875" bestFit="1" customWidth="1"/>
    <col min="503" max="503" width="23.5703125" bestFit="1" customWidth="1"/>
    <col min="504" max="504" width="24.85546875" bestFit="1" customWidth="1"/>
    <col min="505" max="505" width="23.5703125" bestFit="1" customWidth="1"/>
    <col min="506" max="506" width="24.85546875" bestFit="1" customWidth="1"/>
    <col min="507" max="507" width="23.5703125" bestFit="1" customWidth="1"/>
    <col min="508" max="508" width="24.85546875" bestFit="1" customWidth="1"/>
    <col min="509" max="509" width="23.5703125" bestFit="1" customWidth="1"/>
    <col min="510" max="510" width="24.85546875" bestFit="1" customWidth="1"/>
    <col min="511" max="511" width="23.5703125" bestFit="1" customWidth="1"/>
    <col min="512" max="512" width="24.85546875" bestFit="1" customWidth="1"/>
    <col min="513" max="513" width="23.5703125" bestFit="1" customWidth="1"/>
    <col min="514" max="514" width="24.85546875" bestFit="1" customWidth="1"/>
    <col min="515" max="515" width="23.5703125" bestFit="1" customWidth="1"/>
    <col min="516" max="516" width="24.85546875" bestFit="1" customWidth="1"/>
    <col min="517" max="517" width="23.5703125" bestFit="1" customWidth="1"/>
    <col min="518" max="518" width="24.85546875" bestFit="1" customWidth="1"/>
    <col min="519" max="519" width="23.5703125" bestFit="1" customWidth="1"/>
    <col min="520" max="520" width="24.85546875" bestFit="1" customWidth="1"/>
    <col min="521" max="521" width="23.5703125" bestFit="1" customWidth="1"/>
    <col min="522" max="522" width="24.85546875" bestFit="1" customWidth="1"/>
    <col min="523" max="523" width="23.5703125" bestFit="1" customWidth="1"/>
    <col min="524" max="524" width="24.85546875" bestFit="1" customWidth="1"/>
    <col min="525" max="525" width="23.5703125" bestFit="1" customWidth="1"/>
    <col min="526" max="526" width="24.85546875" bestFit="1" customWidth="1"/>
    <col min="527" max="527" width="23.5703125" bestFit="1" customWidth="1"/>
    <col min="528" max="528" width="24.85546875" bestFit="1" customWidth="1"/>
    <col min="529" max="529" width="23.5703125" bestFit="1" customWidth="1"/>
    <col min="530" max="530" width="24.85546875" bestFit="1" customWidth="1"/>
    <col min="531" max="531" width="23.5703125" bestFit="1" customWidth="1"/>
    <col min="532" max="532" width="24.85546875" bestFit="1" customWidth="1"/>
    <col min="533" max="533" width="23.5703125" bestFit="1" customWidth="1"/>
    <col min="534" max="534" width="24.85546875" bestFit="1" customWidth="1"/>
    <col min="535" max="535" width="23.5703125" bestFit="1" customWidth="1"/>
    <col min="536" max="536" width="24.85546875" bestFit="1" customWidth="1"/>
    <col min="537" max="537" width="23.5703125" bestFit="1" customWidth="1"/>
    <col min="538" max="538" width="24.85546875" bestFit="1" customWidth="1"/>
    <col min="539" max="539" width="23.5703125" bestFit="1" customWidth="1"/>
    <col min="540" max="540" width="24.85546875" bestFit="1" customWidth="1"/>
    <col min="541" max="541" width="23.5703125" bestFit="1" customWidth="1"/>
    <col min="542" max="542" width="24.85546875" bestFit="1" customWidth="1"/>
    <col min="543" max="543" width="23.5703125" bestFit="1" customWidth="1"/>
    <col min="544" max="544" width="24.85546875" bestFit="1" customWidth="1"/>
    <col min="545" max="545" width="23.5703125" bestFit="1" customWidth="1"/>
    <col min="546" max="546" width="24.85546875" bestFit="1" customWidth="1"/>
    <col min="547" max="547" width="23.5703125" bestFit="1" customWidth="1"/>
    <col min="548" max="548" width="24.85546875" bestFit="1" customWidth="1"/>
    <col min="549" max="549" width="23.5703125" bestFit="1" customWidth="1"/>
    <col min="550" max="550" width="24.85546875" bestFit="1" customWidth="1"/>
    <col min="551" max="551" width="23.5703125" bestFit="1" customWidth="1"/>
    <col min="552" max="552" width="24.85546875" bestFit="1" customWidth="1"/>
    <col min="553" max="553" width="23.5703125" bestFit="1" customWidth="1"/>
    <col min="554" max="554" width="24.85546875" bestFit="1" customWidth="1"/>
    <col min="555" max="555" width="23.5703125" bestFit="1" customWidth="1"/>
    <col min="556" max="556" width="24.85546875" bestFit="1" customWidth="1"/>
    <col min="557" max="557" width="23.5703125" bestFit="1" customWidth="1"/>
    <col min="558" max="558" width="24.85546875" bestFit="1" customWidth="1"/>
    <col min="559" max="559" width="23.5703125" bestFit="1" customWidth="1"/>
    <col min="560" max="560" width="24.85546875" bestFit="1" customWidth="1"/>
    <col min="561" max="561" width="23.5703125" bestFit="1" customWidth="1"/>
    <col min="562" max="562" width="24.85546875" bestFit="1" customWidth="1"/>
    <col min="563" max="563" width="23.5703125" bestFit="1" customWidth="1"/>
    <col min="564" max="564" width="24.85546875" bestFit="1" customWidth="1"/>
    <col min="565" max="565" width="23.5703125" bestFit="1" customWidth="1"/>
    <col min="566" max="566" width="24.85546875" bestFit="1" customWidth="1"/>
    <col min="567" max="567" width="23.5703125" bestFit="1" customWidth="1"/>
    <col min="568" max="568" width="24.85546875" bestFit="1" customWidth="1"/>
    <col min="569" max="569" width="23.5703125" bestFit="1" customWidth="1"/>
    <col min="570" max="570" width="24.85546875" bestFit="1" customWidth="1"/>
    <col min="571" max="571" width="23.5703125" bestFit="1" customWidth="1"/>
    <col min="572" max="572" width="24.85546875" bestFit="1" customWidth="1"/>
    <col min="573" max="573" width="23.5703125" bestFit="1" customWidth="1"/>
    <col min="574" max="574" width="24.85546875" bestFit="1" customWidth="1"/>
    <col min="575" max="575" width="23.5703125" bestFit="1" customWidth="1"/>
    <col min="576" max="576" width="24.85546875" bestFit="1" customWidth="1"/>
    <col min="577" max="577" width="23.5703125" bestFit="1" customWidth="1"/>
    <col min="578" max="578" width="24.85546875" bestFit="1" customWidth="1"/>
    <col min="579" max="579" width="23.5703125" bestFit="1" customWidth="1"/>
    <col min="580" max="580" width="24.85546875" bestFit="1" customWidth="1"/>
    <col min="581" max="581" width="23.5703125" bestFit="1" customWidth="1"/>
    <col min="582" max="582" width="24.85546875" bestFit="1" customWidth="1"/>
    <col min="583" max="583" width="23.5703125" bestFit="1" customWidth="1"/>
    <col min="584" max="584" width="24.85546875" bestFit="1" customWidth="1"/>
    <col min="585" max="585" width="23.5703125" bestFit="1" customWidth="1"/>
    <col min="586" max="586" width="24.85546875" bestFit="1" customWidth="1"/>
    <col min="587" max="587" width="23.5703125" bestFit="1" customWidth="1"/>
    <col min="588" max="588" width="24.85546875" bestFit="1" customWidth="1"/>
    <col min="589" max="589" width="23.5703125" bestFit="1" customWidth="1"/>
    <col min="590" max="590" width="24.85546875" bestFit="1" customWidth="1"/>
    <col min="591" max="591" width="23.5703125" bestFit="1" customWidth="1"/>
    <col min="592" max="592" width="24.85546875" bestFit="1" customWidth="1"/>
    <col min="593" max="593" width="23.5703125" bestFit="1" customWidth="1"/>
    <col min="594" max="594" width="24.85546875" bestFit="1" customWidth="1"/>
    <col min="595" max="595" width="23.5703125" bestFit="1" customWidth="1"/>
    <col min="596" max="596" width="24.85546875" bestFit="1" customWidth="1"/>
    <col min="597" max="597" width="23.5703125" bestFit="1" customWidth="1"/>
    <col min="598" max="598" width="24.85546875" bestFit="1" customWidth="1"/>
    <col min="599" max="599" width="23.5703125" bestFit="1" customWidth="1"/>
    <col min="600" max="600" width="24.85546875" bestFit="1" customWidth="1"/>
    <col min="601" max="601" width="23.5703125" bestFit="1" customWidth="1"/>
    <col min="602" max="602" width="24.85546875" bestFit="1" customWidth="1"/>
    <col min="603" max="603" width="23.5703125" bestFit="1" customWidth="1"/>
    <col min="604" max="604" width="24.85546875" bestFit="1" customWidth="1"/>
    <col min="605" max="605" width="23.5703125" bestFit="1" customWidth="1"/>
    <col min="606" max="606" width="24.85546875" bestFit="1" customWidth="1"/>
    <col min="607" max="607" width="23.5703125" bestFit="1" customWidth="1"/>
    <col min="608" max="608" width="24.85546875" bestFit="1" customWidth="1"/>
    <col min="609" max="609" width="23.5703125" bestFit="1" customWidth="1"/>
    <col min="610" max="610" width="24.85546875" bestFit="1" customWidth="1"/>
    <col min="611" max="611" width="23.5703125" bestFit="1" customWidth="1"/>
    <col min="612" max="612" width="24.85546875" bestFit="1" customWidth="1"/>
    <col min="613" max="613" width="23.5703125" bestFit="1" customWidth="1"/>
    <col min="614" max="614" width="24.85546875" bestFit="1" customWidth="1"/>
    <col min="615" max="615" width="23.5703125" bestFit="1" customWidth="1"/>
    <col min="616" max="616" width="24.85546875" bestFit="1" customWidth="1"/>
    <col min="617" max="617" width="23.5703125" bestFit="1" customWidth="1"/>
    <col min="618" max="618" width="24.85546875" bestFit="1" customWidth="1"/>
    <col min="619" max="619" width="23.5703125" bestFit="1" customWidth="1"/>
    <col min="620" max="620" width="24.85546875" bestFit="1" customWidth="1"/>
    <col min="621" max="621" width="23.5703125" bestFit="1" customWidth="1"/>
    <col min="622" max="622" width="24.85546875" bestFit="1" customWidth="1"/>
    <col min="623" max="623" width="23.5703125" bestFit="1" customWidth="1"/>
    <col min="624" max="624" width="24.85546875" bestFit="1" customWidth="1"/>
    <col min="625" max="625" width="23.5703125" bestFit="1" customWidth="1"/>
    <col min="626" max="626" width="24.85546875" bestFit="1" customWidth="1"/>
    <col min="627" max="627" width="23.5703125" bestFit="1" customWidth="1"/>
    <col min="628" max="628" width="24.85546875" bestFit="1" customWidth="1"/>
    <col min="629" max="629" width="23.5703125" bestFit="1" customWidth="1"/>
    <col min="630" max="630" width="24.85546875" bestFit="1" customWidth="1"/>
    <col min="631" max="631" width="23.5703125" bestFit="1" customWidth="1"/>
    <col min="632" max="632" width="24.85546875" bestFit="1" customWidth="1"/>
    <col min="633" max="633" width="23.5703125" bestFit="1" customWidth="1"/>
    <col min="634" max="634" width="24.85546875" bestFit="1" customWidth="1"/>
    <col min="635" max="635" width="23.5703125" bestFit="1" customWidth="1"/>
    <col min="636" max="636" width="24.85546875" bestFit="1" customWidth="1"/>
    <col min="637" max="637" width="23.5703125" bestFit="1" customWidth="1"/>
    <col min="638" max="638" width="24.85546875" bestFit="1" customWidth="1"/>
    <col min="639" max="639" width="23.5703125" bestFit="1" customWidth="1"/>
    <col min="640" max="640" width="24.85546875" bestFit="1" customWidth="1"/>
    <col min="641" max="641" width="23.5703125" bestFit="1" customWidth="1"/>
    <col min="642" max="642" width="24.85546875" bestFit="1" customWidth="1"/>
    <col min="643" max="643" width="23.5703125" bestFit="1" customWidth="1"/>
    <col min="644" max="644" width="24.85546875" bestFit="1" customWidth="1"/>
    <col min="645" max="645" width="23.5703125" bestFit="1" customWidth="1"/>
    <col min="646" max="646" width="24.85546875" bestFit="1" customWidth="1"/>
    <col min="647" max="647" width="23.5703125" bestFit="1" customWidth="1"/>
    <col min="648" max="648" width="24.85546875" bestFit="1" customWidth="1"/>
    <col min="649" max="649" width="23.5703125" bestFit="1" customWidth="1"/>
    <col min="650" max="650" width="24.85546875" bestFit="1" customWidth="1"/>
    <col min="651" max="651" width="23.5703125" bestFit="1" customWidth="1"/>
    <col min="652" max="652" width="24.85546875" bestFit="1" customWidth="1"/>
    <col min="653" max="653" width="23.5703125" bestFit="1" customWidth="1"/>
    <col min="654" max="654" width="24.85546875" bestFit="1" customWidth="1"/>
    <col min="655" max="655" width="23.5703125" bestFit="1" customWidth="1"/>
    <col min="656" max="656" width="24.85546875" bestFit="1" customWidth="1"/>
    <col min="657" max="657" width="23.5703125" bestFit="1" customWidth="1"/>
    <col min="658" max="658" width="24.85546875" bestFit="1" customWidth="1"/>
    <col min="659" max="659" width="23.5703125" bestFit="1" customWidth="1"/>
    <col min="660" max="660" width="24.85546875" bestFit="1" customWidth="1"/>
    <col min="661" max="661" width="23.5703125" bestFit="1" customWidth="1"/>
    <col min="662" max="662" width="24.85546875" bestFit="1" customWidth="1"/>
    <col min="663" max="663" width="23.5703125" bestFit="1" customWidth="1"/>
    <col min="664" max="664" width="24.85546875" bestFit="1" customWidth="1"/>
    <col min="665" max="665" width="23.5703125" bestFit="1" customWidth="1"/>
    <col min="666" max="666" width="24.85546875" bestFit="1" customWidth="1"/>
    <col min="667" max="667" width="23.5703125" bestFit="1" customWidth="1"/>
    <col min="668" max="668" width="24.85546875" bestFit="1" customWidth="1"/>
    <col min="669" max="669" width="23.5703125" bestFit="1" customWidth="1"/>
    <col min="670" max="670" width="24.85546875" bestFit="1" customWidth="1"/>
    <col min="671" max="671" width="23.5703125" bestFit="1" customWidth="1"/>
    <col min="672" max="672" width="24.85546875" bestFit="1" customWidth="1"/>
    <col min="673" max="673" width="23.5703125" bestFit="1" customWidth="1"/>
    <col min="674" max="674" width="24.85546875" bestFit="1" customWidth="1"/>
    <col min="675" max="675" width="23.5703125" bestFit="1" customWidth="1"/>
    <col min="676" max="676" width="24.85546875" bestFit="1" customWidth="1"/>
    <col min="677" max="677" width="23.5703125" bestFit="1" customWidth="1"/>
    <col min="678" max="678" width="24.85546875" bestFit="1" customWidth="1"/>
    <col min="679" max="679" width="23.5703125" bestFit="1" customWidth="1"/>
    <col min="680" max="680" width="24.85546875" bestFit="1" customWidth="1"/>
    <col min="681" max="681" width="23.5703125" bestFit="1" customWidth="1"/>
    <col min="682" max="682" width="24.85546875" bestFit="1" customWidth="1"/>
    <col min="683" max="683" width="23.5703125" bestFit="1" customWidth="1"/>
    <col min="684" max="684" width="24.85546875" bestFit="1" customWidth="1"/>
    <col min="685" max="685" width="23.5703125" bestFit="1" customWidth="1"/>
    <col min="686" max="686" width="24.85546875" bestFit="1" customWidth="1"/>
    <col min="687" max="687" width="23.5703125" bestFit="1" customWidth="1"/>
    <col min="688" max="688" width="24.85546875" bestFit="1" customWidth="1"/>
    <col min="689" max="689" width="23.5703125" bestFit="1" customWidth="1"/>
    <col min="690" max="690" width="24.85546875" bestFit="1" customWidth="1"/>
    <col min="691" max="691" width="23.5703125" bestFit="1" customWidth="1"/>
    <col min="692" max="692" width="24.85546875" bestFit="1" customWidth="1"/>
    <col min="693" max="693" width="23.5703125" bestFit="1" customWidth="1"/>
    <col min="694" max="694" width="24.85546875" bestFit="1" customWidth="1"/>
    <col min="695" max="695" width="23.5703125" bestFit="1" customWidth="1"/>
    <col min="696" max="696" width="24.85546875" bestFit="1" customWidth="1"/>
    <col min="697" max="697" width="23.5703125" bestFit="1" customWidth="1"/>
    <col min="698" max="698" width="24.85546875" bestFit="1" customWidth="1"/>
    <col min="699" max="699" width="23.5703125" bestFit="1" customWidth="1"/>
    <col min="700" max="700" width="24.85546875" bestFit="1" customWidth="1"/>
    <col min="701" max="701" width="23.5703125" bestFit="1" customWidth="1"/>
    <col min="702" max="702" width="24.85546875" bestFit="1" customWidth="1"/>
    <col min="703" max="703" width="23.5703125" bestFit="1" customWidth="1"/>
    <col min="704" max="704" width="24.85546875" bestFit="1" customWidth="1"/>
    <col min="705" max="705" width="23.5703125" bestFit="1" customWidth="1"/>
    <col min="706" max="706" width="24.85546875" bestFit="1" customWidth="1"/>
    <col min="707" max="707" width="23.5703125" bestFit="1" customWidth="1"/>
    <col min="708" max="708" width="24.85546875" bestFit="1" customWidth="1"/>
    <col min="709" max="709" width="23.5703125" bestFit="1" customWidth="1"/>
    <col min="710" max="710" width="24.85546875" bestFit="1" customWidth="1"/>
    <col min="711" max="711" width="23.5703125" bestFit="1" customWidth="1"/>
    <col min="712" max="712" width="24.85546875" bestFit="1" customWidth="1"/>
    <col min="713" max="713" width="23.5703125" bestFit="1" customWidth="1"/>
    <col min="714" max="714" width="24.85546875" bestFit="1" customWidth="1"/>
    <col min="715" max="715" width="23.5703125" bestFit="1" customWidth="1"/>
    <col min="716" max="716" width="24.85546875" bestFit="1" customWidth="1"/>
    <col min="717" max="717" width="23.5703125" bestFit="1" customWidth="1"/>
    <col min="718" max="718" width="24.85546875" bestFit="1" customWidth="1"/>
    <col min="719" max="719" width="23.5703125" bestFit="1" customWidth="1"/>
    <col min="720" max="720" width="24.85546875" bestFit="1" customWidth="1"/>
    <col min="721" max="721" width="23.5703125" bestFit="1" customWidth="1"/>
    <col min="722" max="722" width="24.85546875" bestFit="1" customWidth="1"/>
    <col min="723" max="723" width="23.5703125" bestFit="1" customWidth="1"/>
    <col min="724" max="724" width="24.85546875" bestFit="1" customWidth="1"/>
    <col min="725" max="725" width="23.5703125" bestFit="1" customWidth="1"/>
    <col min="726" max="726" width="24.85546875" bestFit="1" customWidth="1"/>
    <col min="727" max="727" width="23.5703125" bestFit="1" customWidth="1"/>
    <col min="728" max="728" width="24.85546875" bestFit="1" customWidth="1"/>
    <col min="729" max="729" width="23.5703125" bestFit="1" customWidth="1"/>
    <col min="730" max="730" width="24.85546875" bestFit="1" customWidth="1"/>
    <col min="731" max="731" width="23.5703125" bestFit="1" customWidth="1"/>
    <col min="732" max="732" width="24.85546875" bestFit="1" customWidth="1"/>
    <col min="733" max="733" width="23.5703125" bestFit="1" customWidth="1"/>
    <col min="734" max="734" width="24.85546875" bestFit="1" customWidth="1"/>
    <col min="735" max="735" width="23.5703125" bestFit="1" customWidth="1"/>
    <col min="736" max="736" width="24.85546875" bestFit="1" customWidth="1"/>
    <col min="737" max="737" width="23.5703125" bestFit="1" customWidth="1"/>
    <col min="738" max="738" width="24.85546875" bestFit="1" customWidth="1"/>
    <col min="739" max="739" width="23.5703125" bestFit="1" customWidth="1"/>
    <col min="740" max="740" width="24.85546875" bestFit="1" customWidth="1"/>
    <col min="741" max="741" width="23.5703125" bestFit="1" customWidth="1"/>
    <col min="742" max="742" width="24.85546875" bestFit="1" customWidth="1"/>
    <col min="743" max="743" width="23.5703125" bestFit="1" customWidth="1"/>
    <col min="744" max="744" width="24.85546875" bestFit="1" customWidth="1"/>
    <col min="745" max="745" width="23.5703125" bestFit="1" customWidth="1"/>
    <col min="746" max="746" width="24.85546875" bestFit="1" customWidth="1"/>
    <col min="747" max="747" width="23.5703125" bestFit="1" customWidth="1"/>
    <col min="748" max="748" width="29.85546875" bestFit="1" customWidth="1"/>
    <col min="749" max="749" width="28.5703125" bestFit="1" customWidth="1"/>
  </cols>
  <sheetData>
    <row r="3" spans="1:15" x14ac:dyDescent="0.25">
      <c r="B3" s="14" t="s">
        <v>5261</v>
      </c>
    </row>
    <row r="4" spans="1:15" x14ac:dyDescent="0.25">
      <c r="B4" s="16" t="s">
        <v>5263</v>
      </c>
      <c r="D4" s="16" t="s">
        <v>5264</v>
      </c>
      <c r="F4" s="16" t="s">
        <v>5265</v>
      </c>
      <c r="H4" s="16" t="s">
        <v>5266</v>
      </c>
      <c r="J4" s="16" t="s">
        <v>5267</v>
      </c>
      <c r="L4" s="16" t="s">
        <v>5268</v>
      </c>
      <c r="N4" s="16" t="s">
        <v>5269</v>
      </c>
    </row>
    <row r="5" spans="1:15" x14ac:dyDescent="0.25">
      <c r="A5" s="14" t="s">
        <v>5262</v>
      </c>
      <c r="B5" t="s">
        <v>5270</v>
      </c>
      <c r="C5" t="s">
        <v>5271</v>
      </c>
      <c r="D5" t="s">
        <v>5270</v>
      </c>
      <c r="E5" t="s">
        <v>5271</v>
      </c>
      <c r="F5" t="s">
        <v>5270</v>
      </c>
      <c r="G5" t="s">
        <v>5271</v>
      </c>
      <c r="H5" t="s">
        <v>5270</v>
      </c>
      <c r="I5" t="s">
        <v>5271</v>
      </c>
      <c r="J5" t="s">
        <v>5270</v>
      </c>
      <c r="K5" t="s">
        <v>5271</v>
      </c>
      <c r="L5" t="s">
        <v>5270</v>
      </c>
      <c r="M5" t="s">
        <v>5271</v>
      </c>
      <c r="N5" t="s">
        <v>5270</v>
      </c>
      <c r="O5" t="s">
        <v>5271</v>
      </c>
    </row>
    <row r="6" spans="1:15" x14ac:dyDescent="0.25">
      <c r="A6" s="15" t="s">
        <v>631</v>
      </c>
      <c r="B6" s="17">
        <v>0</v>
      </c>
      <c r="C6" s="17">
        <v>0</v>
      </c>
      <c r="D6" s="17">
        <v>46052.631578947367</v>
      </c>
      <c r="E6" s="17">
        <v>46052.631578947367</v>
      </c>
      <c r="F6" s="17">
        <v>0</v>
      </c>
      <c r="G6" s="17">
        <v>0</v>
      </c>
      <c r="H6" s="17">
        <v>300578.03468208096</v>
      </c>
      <c r="I6" s="17">
        <v>300578.03468208096</v>
      </c>
      <c r="J6" s="17">
        <v>0</v>
      </c>
      <c r="K6" s="17">
        <v>0</v>
      </c>
      <c r="L6" s="17">
        <v>0</v>
      </c>
      <c r="M6" s="17">
        <v>0</v>
      </c>
      <c r="N6" s="17">
        <v>126068.37606837606</v>
      </c>
      <c r="O6" s="17">
        <v>115384.61538461539</v>
      </c>
    </row>
    <row r="7" spans="1:15" x14ac:dyDescent="0.25">
      <c r="A7" s="15" t="s">
        <v>642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</row>
    <row r="8" spans="1:15" x14ac:dyDescent="0.25">
      <c r="A8" s="15" t="s">
        <v>643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</row>
    <row r="9" spans="1:15" x14ac:dyDescent="0.25">
      <c r="A9" s="15" t="s">
        <v>645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66666.666666666672</v>
      </c>
      <c r="K9" s="17">
        <v>66666.666666666672</v>
      </c>
      <c r="L9" s="17">
        <v>0</v>
      </c>
      <c r="M9" s="17">
        <v>0</v>
      </c>
      <c r="N9" s="17">
        <v>0</v>
      </c>
      <c r="O9" s="17">
        <v>0</v>
      </c>
    </row>
    <row r="10" spans="1:15" x14ac:dyDescent="0.25">
      <c r="A10" s="15" t="s">
        <v>649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</row>
    <row r="11" spans="1:15" x14ac:dyDescent="0.25">
      <c r="A11" s="15" t="s">
        <v>634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</row>
    <row r="12" spans="1:15" x14ac:dyDescent="0.25">
      <c r="A12" s="15" t="s">
        <v>646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</row>
    <row r="13" spans="1:15" x14ac:dyDescent="0.25">
      <c r="A13" s="15" t="s">
        <v>633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</row>
    <row r="14" spans="1:15" x14ac:dyDescent="0.25">
      <c r="A14" s="15" t="s">
        <v>647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</row>
    <row r="15" spans="1:15" x14ac:dyDescent="0.25">
      <c r="A15" s="15" t="s">
        <v>648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x14ac:dyDescent="0.25">
      <c r="A16" s="15" t="s">
        <v>636</v>
      </c>
      <c r="B16" s="17">
        <v>0</v>
      </c>
      <c r="C16" s="17">
        <v>0</v>
      </c>
      <c r="D16" s="17">
        <v>0</v>
      </c>
      <c r="E16" s="17">
        <v>0</v>
      </c>
      <c r="F16" s="17">
        <v>47206.923682140048</v>
      </c>
      <c r="G16" s="17">
        <v>47206.923682140048</v>
      </c>
      <c r="H16" s="17">
        <v>0</v>
      </c>
      <c r="I16" s="17">
        <v>0</v>
      </c>
      <c r="J16" s="17">
        <v>677462.88798920368</v>
      </c>
      <c r="K16" s="17">
        <v>677462.88798920368</v>
      </c>
      <c r="L16" s="17">
        <v>252525.25252525255</v>
      </c>
      <c r="M16" s="17">
        <v>252525.25252525255</v>
      </c>
      <c r="N16" s="17">
        <v>0</v>
      </c>
      <c r="O16" s="17">
        <v>0</v>
      </c>
    </row>
    <row r="17" spans="1:15" x14ac:dyDescent="0.25">
      <c r="A17" s="15" t="s">
        <v>234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</row>
    <row r="18" spans="1:15" x14ac:dyDescent="0.25">
      <c r="A18" s="15" t="s">
        <v>637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19801.980198019803</v>
      </c>
      <c r="M18" s="17">
        <v>19801.980198019803</v>
      </c>
      <c r="N18" s="17">
        <v>20833.333333333332</v>
      </c>
      <c r="O18" s="17">
        <v>20833.333333333332</v>
      </c>
    </row>
    <row r="19" spans="1:15" x14ac:dyDescent="0.25">
      <c r="A19" s="15" t="s">
        <v>632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</row>
    <row r="20" spans="1:15" x14ac:dyDescent="0.25">
      <c r="A20" s="15" t="s">
        <v>641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</row>
    <row r="21" spans="1:15" x14ac:dyDescent="0.25">
      <c r="A21" s="15" t="s">
        <v>630</v>
      </c>
      <c r="B21" s="17">
        <v>1261.0340479192939</v>
      </c>
      <c r="C21" s="17">
        <v>1261.0340479192939</v>
      </c>
      <c r="D21" s="17">
        <v>82494.96981891348</v>
      </c>
      <c r="E21" s="17">
        <v>82494.96981891348</v>
      </c>
      <c r="F21" s="17">
        <v>2124.6458923512751</v>
      </c>
      <c r="G21" s="17">
        <v>2124.6458923512751</v>
      </c>
      <c r="H21" s="17">
        <v>26610.104126494407</v>
      </c>
      <c r="I21" s="17">
        <v>26610.104126494407</v>
      </c>
      <c r="J21" s="17">
        <v>2130.681818181818</v>
      </c>
      <c r="K21" s="17">
        <v>2130.681818181818</v>
      </c>
      <c r="L21" s="17">
        <v>0</v>
      </c>
      <c r="M21" s="17">
        <v>0</v>
      </c>
      <c r="N21" s="17">
        <v>0</v>
      </c>
      <c r="O21" s="17">
        <v>0</v>
      </c>
    </row>
    <row r="22" spans="1:15" x14ac:dyDescent="0.25">
      <c r="A22" s="15" t="s">
        <v>629</v>
      </c>
      <c r="B22" s="17">
        <v>0</v>
      </c>
      <c r="C22" s="17">
        <v>0</v>
      </c>
      <c r="D22" s="17">
        <v>15030.785947120608</v>
      </c>
      <c r="E22" s="17">
        <v>10322.34697573343</v>
      </c>
      <c r="F22" s="17">
        <v>7337.9535262943327</v>
      </c>
      <c r="G22" s="17">
        <v>7337.9535262943327</v>
      </c>
      <c r="H22" s="17">
        <v>3510.8250438853129</v>
      </c>
      <c r="I22" s="17">
        <v>3510.8250438853129</v>
      </c>
      <c r="J22" s="17">
        <v>1688.2386043894203</v>
      </c>
      <c r="K22" s="17">
        <v>1688.2386043894203</v>
      </c>
      <c r="L22" s="17">
        <v>3977.4610540271792</v>
      </c>
      <c r="M22" s="17">
        <v>3977.4610540271792</v>
      </c>
      <c r="N22" s="17">
        <v>15692.307692307693</v>
      </c>
      <c r="O22" s="17">
        <v>11076.923076923076</v>
      </c>
    </row>
    <row r="23" spans="1:15" x14ac:dyDescent="0.25">
      <c r="A23" s="15" t="s">
        <v>639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</row>
    <row r="24" spans="1:15" x14ac:dyDescent="0.25">
      <c r="A24" s="15" t="s">
        <v>635</v>
      </c>
      <c r="B24" s="17">
        <v>231182.79569892472</v>
      </c>
      <c r="C24" s="17">
        <v>231182.79569892472</v>
      </c>
      <c r="D24" s="17">
        <v>47528.517110266155</v>
      </c>
      <c r="E24" s="17">
        <v>47528.517110266155</v>
      </c>
      <c r="F24" s="17">
        <v>146938.77551020408</v>
      </c>
      <c r="G24" s="17">
        <v>146938.77551020408</v>
      </c>
      <c r="H24" s="17">
        <v>0</v>
      </c>
      <c r="I24" s="17">
        <v>0</v>
      </c>
      <c r="J24" s="17">
        <v>454823.88973966311</v>
      </c>
      <c r="K24" s="17">
        <v>454823.88973966311</v>
      </c>
      <c r="L24" s="17">
        <v>0</v>
      </c>
      <c r="M24" s="17">
        <v>0</v>
      </c>
      <c r="N24" s="17">
        <v>0</v>
      </c>
      <c r="O24" s="17">
        <v>0</v>
      </c>
    </row>
    <row r="25" spans="1:15" x14ac:dyDescent="0.25">
      <c r="A25" s="15" t="s">
        <v>638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</row>
    <row r="26" spans="1:15" x14ac:dyDescent="0.25">
      <c r="A26" s="15" t="s">
        <v>640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</row>
    <row r="27" spans="1:15" x14ac:dyDescent="0.25">
      <c r="A27" s="15" t="s">
        <v>644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284D9-21ED-4C27-B1C0-94ED7C83B63E}">
  <dimension ref="A1:B9"/>
  <sheetViews>
    <sheetView showGridLines="0" tabSelected="1" workbookViewId="0">
      <selection activeCell="G27" sqref="G27:G2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0" bestFit="1" customWidth="1"/>
    <col min="4" max="4" width="24.42578125" bestFit="1" customWidth="1"/>
    <col min="5" max="5" width="9" bestFit="1" customWidth="1"/>
    <col min="6" max="6" width="13.85546875" bestFit="1" customWidth="1"/>
    <col min="7" max="7" width="4.85546875" bestFit="1" customWidth="1"/>
    <col min="8" max="8" width="22" bestFit="1" customWidth="1"/>
    <col min="9" max="9" width="14" bestFit="1" customWidth="1"/>
    <col min="10" max="10" width="4.5703125" bestFit="1" customWidth="1"/>
    <col min="11" max="11" width="15.85546875" bestFit="1" customWidth="1"/>
    <col min="12" max="12" width="21.42578125" bestFit="1" customWidth="1"/>
    <col min="13" max="13" width="17.42578125" bestFit="1" customWidth="1"/>
    <col min="14" max="14" width="18.140625" bestFit="1" customWidth="1"/>
    <col min="15" max="15" width="28.7109375" bestFit="1" customWidth="1"/>
    <col min="16" max="16" width="4.5703125" bestFit="1" customWidth="1"/>
    <col min="17" max="17" width="17.85546875" bestFit="1" customWidth="1"/>
    <col min="18" max="18" width="9" bestFit="1" customWidth="1"/>
    <col min="19" max="19" width="12.7109375" bestFit="1" customWidth="1"/>
    <col min="20" max="20" width="10" bestFit="1" customWidth="1"/>
    <col min="21" max="21" width="16.5703125" bestFit="1" customWidth="1"/>
    <col min="22" max="22" width="19.28515625" bestFit="1" customWidth="1"/>
    <col min="23" max="23" width="7.85546875" bestFit="1" customWidth="1"/>
  </cols>
  <sheetData>
    <row r="1" spans="1:2" x14ac:dyDescent="0.25">
      <c r="A1" s="14" t="s">
        <v>5270</v>
      </c>
      <c r="B1" s="14" t="s">
        <v>5261</v>
      </c>
    </row>
    <row r="2" spans="1:2" x14ac:dyDescent="0.25">
      <c r="A2" s="14" t="s">
        <v>5262</v>
      </c>
      <c r="B2" t="s">
        <v>629</v>
      </c>
    </row>
    <row r="3" spans="1:2" x14ac:dyDescent="0.25">
      <c r="A3" s="18" t="s">
        <v>5263</v>
      </c>
      <c r="B3" s="17">
        <v>0</v>
      </c>
    </row>
    <row r="4" spans="1:2" x14ac:dyDescent="0.25">
      <c r="A4" s="18" t="s">
        <v>5264</v>
      </c>
      <c r="B4" s="17">
        <v>15030.785947120608</v>
      </c>
    </row>
    <row r="5" spans="1:2" x14ac:dyDescent="0.25">
      <c r="A5" s="18" t="s">
        <v>5265</v>
      </c>
      <c r="B5" s="17">
        <v>7337.9535262943327</v>
      </c>
    </row>
    <row r="6" spans="1:2" x14ac:dyDescent="0.25">
      <c r="A6" s="18" t="s">
        <v>5266</v>
      </c>
      <c r="B6" s="17">
        <v>3510.8250438853129</v>
      </c>
    </row>
    <row r="7" spans="1:2" x14ac:dyDescent="0.25">
      <c r="A7" s="18" t="s">
        <v>5267</v>
      </c>
      <c r="B7" s="17">
        <v>1688.2386043894203</v>
      </c>
    </row>
    <row r="8" spans="1:2" x14ac:dyDescent="0.25">
      <c r="A8" s="18" t="s">
        <v>5268</v>
      </c>
      <c r="B8" s="17">
        <v>3977.4610540271792</v>
      </c>
    </row>
    <row r="9" spans="1:2" x14ac:dyDescent="0.25">
      <c r="A9" s="18" t="s">
        <v>5269</v>
      </c>
      <c r="B9" s="17">
        <v>15692.307692307693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3699A-580C-4039-ADAD-40D9EA5AB825}">
  <dimension ref="A1:B9"/>
  <sheetViews>
    <sheetView showGridLines="0" workbookViewId="0"/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4.140625" bestFit="1" customWidth="1"/>
    <col min="4" max="4" width="24.42578125" bestFit="1" customWidth="1"/>
    <col min="5" max="5" width="9" bestFit="1" customWidth="1"/>
    <col min="6" max="6" width="13.85546875" bestFit="1" customWidth="1"/>
    <col min="7" max="7" width="4.85546875" bestFit="1" customWidth="1"/>
    <col min="8" max="8" width="22" bestFit="1" customWidth="1"/>
    <col min="9" max="9" width="14" bestFit="1" customWidth="1"/>
    <col min="10" max="10" width="4.5703125" bestFit="1" customWidth="1"/>
    <col min="11" max="11" width="15.85546875" bestFit="1" customWidth="1"/>
    <col min="12" max="12" width="21.42578125" bestFit="1" customWidth="1"/>
    <col min="13" max="13" width="17.42578125" bestFit="1" customWidth="1"/>
    <col min="14" max="14" width="18.140625" bestFit="1" customWidth="1"/>
    <col min="15" max="15" width="28.7109375" bestFit="1" customWidth="1"/>
    <col min="16" max="16" width="4.5703125" bestFit="1" customWidth="1"/>
    <col min="17" max="17" width="17.85546875" bestFit="1" customWidth="1"/>
    <col min="18" max="18" width="9" bestFit="1" customWidth="1"/>
    <col min="19" max="19" width="12.7109375" bestFit="1" customWidth="1"/>
    <col min="20" max="20" width="10" bestFit="1" customWidth="1"/>
    <col min="21" max="21" width="16.5703125" bestFit="1" customWidth="1"/>
    <col min="22" max="22" width="19.28515625" bestFit="1" customWidth="1"/>
    <col min="23" max="23" width="7.85546875" bestFit="1" customWidth="1"/>
  </cols>
  <sheetData>
    <row r="1" spans="1:2" x14ac:dyDescent="0.25">
      <c r="A1" s="14" t="s">
        <v>5272</v>
      </c>
      <c r="B1" s="14" t="s">
        <v>5261</v>
      </c>
    </row>
    <row r="2" spans="1:2" x14ac:dyDescent="0.25">
      <c r="A2" s="14" t="s">
        <v>5262</v>
      </c>
      <c r="B2" t="s">
        <v>629</v>
      </c>
    </row>
    <row r="3" spans="1:2" x14ac:dyDescent="0.25">
      <c r="A3" s="18" t="s">
        <v>5263</v>
      </c>
      <c r="B3" s="11">
        <v>0</v>
      </c>
    </row>
    <row r="4" spans="1:2" x14ac:dyDescent="0.25">
      <c r="A4" s="18" t="s">
        <v>5264</v>
      </c>
      <c r="B4" s="11">
        <v>10322.34697573343</v>
      </c>
    </row>
    <row r="5" spans="1:2" x14ac:dyDescent="0.25">
      <c r="A5" s="18" t="s">
        <v>5265</v>
      </c>
      <c r="B5" s="11">
        <v>7337.9535262943327</v>
      </c>
    </row>
    <row r="6" spans="1:2" x14ac:dyDescent="0.25">
      <c r="A6" s="18" t="s">
        <v>5266</v>
      </c>
      <c r="B6" s="11">
        <v>3510.8250438853129</v>
      </c>
    </row>
    <row r="7" spans="1:2" x14ac:dyDescent="0.25">
      <c r="A7" s="18" t="s">
        <v>5267</v>
      </c>
      <c r="B7" s="11">
        <v>1688.2386043894203</v>
      </c>
    </row>
    <row r="8" spans="1:2" x14ac:dyDescent="0.25">
      <c r="A8" s="18" t="s">
        <v>5268</v>
      </c>
      <c r="B8" s="11">
        <v>3977.4610540271792</v>
      </c>
    </row>
    <row r="9" spans="1:2" x14ac:dyDescent="0.25">
      <c r="A9" s="18" t="s">
        <v>5269</v>
      </c>
      <c r="B9" s="11">
        <v>11076.923076923076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 NC ST</vt:lpstr>
      <vt:lpstr>DATA</vt:lpstr>
      <vt:lpstr>TCD</vt:lpstr>
      <vt:lpstr>GCD - Perf Brute</vt:lpstr>
      <vt:lpstr>GCD - Perf Nette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MARCOU</dc:creator>
  <cp:lastModifiedBy>JF</cp:lastModifiedBy>
  <dcterms:created xsi:type="dcterms:W3CDTF">2019-03-14T12:48:14Z</dcterms:created>
  <dcterms:modified xsi:type="dcterms:W3CDTF">2021-08-17T09:33:13Z</dcterms:modified>
</cp:coreProperties>
</file>