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E6C6127-13C6-4DB2-973E-CED8C6CA751C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1" r:id="rId1"/>
    <sheet name="Sans Matricielle" sheetId="3" r:id="rId2"/>
  </sheets>
  <definedNames>
    <definedName name="DonnéesExternes_1" localSheetId="1" hidden="1">'Sans Matricielle'!$G$3:$G$10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3" l="1" a="1"/>
  <c r="J4" i="3" s="1"/>
  <c r="A3" i="3" a="1"/>
  <c r="A3" i="3" s="1"/>
  <c r="A4" i="3" a="1"/>
  <c r="A4" i="3"/>
  <c r="A5" i="3" a="1"/>
  <c r="A5" i="3" s="1"/>
  <c r="A6" i="3" a="1"/>
  <c r="A6" i="3" s="1"/>
  <c r="A7" i="3" a="1"/>
  <c r="A7" i="3" s="1"/>
  <c r="A8" i="3" a="1"/>
  <c r="A8" i="3" s="1"/>
  <c r="A9" i="3" a="1"/>
  <c r="A9" i="3" s="1"/>
  <c r="A10" i="3" a="1"/>
  <c r="A10" i="3" s="1"/>
  <c r="A11" i="3" a="1"/>
  <c r="A11" i="3" s="1"/>
  <c r="A12" i="3" a="1"/>
  <c r="A12" i="3" s="1"/>
  <c r="A13" i="3" a="1"/>
  <c r="A13" i="3" s="1"/>
  <c r="A14" i="3" a="1"/>
  <c r="A14" i="3" s="1"/>
  <c r="A15" i="3" a="1"/>
  <c r="A15" i="3" s="1"/>
  <c r="A16" i="3" a="1"/>
  <c r="A16" i="3" s="1"/>
  <c r="A17" i="3" a="1"/>
  <c r="A17" i="3" s="1"/>
  <c r="A18" i="3" a="1"/>
  <c r="A18" i="3" s="1"/>
  <c r="A19" i="3" a="1"/>
  <c r="A19" i="3" s="1"/>
  <c r="A20" i="3" a="1"/>
  <c r="A20" i="3" s="1"/>
  <c r="A2" i="3" a="1"/>
  <c r="A2" i="3" s="1"/>
  <c r="C4" i="3" l="1" a="1"/>
  <c r="C4" i="3" s="1"/>
  <c r="C5" i="3" s="1" a="1"/>
  <c r="C5" i="3" s="1"/>
  <c r="C6" i="3" l="1" a="1"/>
  <c r="C6" i="3" s="1"/>
  <c r="C7" i="3" s="1" a="1"/>
  <c r="C7" i="3" s="1"/>
  <c r="C8" i="3" l="1" a="1"/>
  <c r="C8" i="3" s="1"/>
  <c r="C9" i="3" s="1" a="1"/>
  <c r="C9" i="3" s="1"/>
  <c r="C10" i="3" s="1" a="1"/>
  <c r="C10" i="3" s="1"/>
  <c r="C11" i="3" l="1" a="1"/>
  <c r="C11" i="3" s="1"/>
  <c r="C12" i="3" l="1" a="1"/>
  <c r="C12" i="3" s="1"/>
  <c r="C13" i="3" s="1" a="1"/>
  <c r="C13" i="3" s="1"/>
  <c r="C14" i="3" s="1" a="1"/>
  <c r="C14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Requête - t_Stocks_Rupture" description="Connexion à la requête « t_Stocks_Rupture » dans le classeur." type="5" refreshedVersion="0" background="1">
    <dbPr connection="provider=Microsoft.Mashup.OleDb.1;data source=$Workbook$;location=t_Stocks_rupture" command="SELECT * FROM [t_Stocks_Rupture]"/>
  </connection>
  <connection id="2" xr16:uid="{9F43B948-AB31-4DF4-8044-038091B0FC26}" keepAlive="1" name="Requête - T_Unique" description="Connexion à la requête « T_Unique » dans le classeur." type="5" refreshedVersion="7" background="1" saveData="1">
    <dbPr connection="Provider=Microsoft.Mashup.OleDb.1;Data Source=$Workbook$;Location=T_Unique;Extended Properties=&quot;&quot;" command="SELECT * FROM [T_Unique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<sst xmlns="http://schemas.openxmlformats.org/spreadsheetml/2006/main" count="34" uniqueCount="22">
  <si>
    <t>Produit 1</t>
  </si>
  <si>
    <t>Produit 2</t>
  </si>
  <si>
    <t>Produit 3</t>
  </si>
  <si>
    <t>Produit 4</t>
  </si>
  <si>
    <t>Produit 5</t>
  </si>
  <si>
    <t>Produit 7</t>
  </si>
  <si>
    <t>Produit 8</t>
  </si>
  <si>
    <t>Produit 10</t>
  </si>
  <si>
    <t>Produit 11</t>
  </si>
  <si>
    <t>Produit 12</t>
  </si>
  <si>
    <t>Produit 13</t>
  </si>
  <si>
    <t>Produit 15</t>
  </si>
  <si>
    <t>Produit 16</t>
  </si>
  <si>
    <t>Produit 18</t>
  </si>
  <si>
    <t>Produit 19</t>
  </si>
  <si>
    <t>stock</t>
  </si>
  <si>
    <t>Liste des produits en rupture proche</t>
  </si>
  <si>
    <t>Produits</t>
  </si>
  <si>
    <t/>
  </si>
  <si>
    <t>Formule basée sur colonne A</t>
  </si>
  <si>
    <t>Power Query</t>
  </si>
  <si>
    <t>Excel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</si>
</sst>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theme="4" tint="0.79998168889431442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0" fontId="0" fillId="6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7" borderId="1" xfId="0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9">
    <dxf>
      <font>
        <color rgb="FFC00000"/>
      </font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36D44C1-5D7F-46C2-BACC-1CA3262EDF3D}" autoFormatId="16" applyNumberFormats="0" applyBorderFormats="0" applyFontFormats="0" applyPatternFormats="0" applyAlignmentFormats="0" applyWidthHeightFormats="0">
  <queryTableRefresh nextId="2">
    <queryTableFields count="1">
      <queryTableField id="1" name="Produit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4E6E4D-40BE-46FF-A323-859205A2DE60}" name="T_stocks" displayName="T_stocks" ref="B2:C21" totalsRowShown="0" headerRowDxfId="8" dataDxfId="7" tableBorderDxfId="6">
  <autoFilter ref="B2:C21" xr:uid="{5B4E6E4D-40BE-46FF-A323-859205A2DE60}"/>
  <tableColumns count="2">
    <tableColumn id="1" xr3:uid="{2E2508A3-1920-4059-B63F-79000C6ECAE8}" name="Produits" dataDxfId="5"/>
    <tableColumn id="2" xr3:uid="{684D29A9-8491-48CE-A98D-BE36C1E7EBEC}" name="stock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8B1B10-4ABC-470B-81BC-FF1EA5A66F49}" name="T_Unique" displayName="T_Unique" ref="G3:G10" tableType="queryTable" totalsRowShown="0" headerRowDxfId="3" dataDxfId="2">
  <autoFilter ref="G3:G10" xr:uid="{AC8B1B10-4ABC-470B-81BC-FF1EA5A66F49}"/>
  <tableColumns count="1">
    <tableColumn id="1" xr3:uid="{7607C98C-B110-4193-A649-A76DF25C5B41}" uniqueName="1" name="Produits" queryTableFieldId="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C21"/>
  <sheetViews>
    <sheetView zoomScale="80" zoomScaleNormal="80" workbookViewId="0">
      <selection activeCell="C9" sqref="C9"/>
    </sheetView>
  </sheetViews>
  <sheetFormatPr baseColWidth="10" defaultColWidth="11.42578125" defaultRowHeight="15" x14ac:dyDescent="0.25"/>
  <cols>
    <col min="1" max="1" width="8" style="1" customWidth="1"/>
    <col min="2" max="2" width="13" style="1" customWidth="1"/>
    <col min="3" max="16384" width="11.42578125" style="1"/>
  </cols>
  <sheetData>
    <row r="1" spans="2:3" ht="20.100000000000001" customHeight="1" x14ac:dyDescent="0.25"/>
    <row r="2" spans="2:3" ht="24.75" customHeight="1" x14ac:dyDescent="0.25">
      <c r="B2" s="12" t="s">
        <v>17</v>
      </c>
      <c r="C2" s="12" t="s">
        <v>15</v>
      </c>
    </row>
    <row r="3" spans="2:3" ht="20.100000000000001" customHeight="1" x14ac:dyDescent="0.25">
      <c r="B3" s="4" t="s">
        <v>0</v>
      </c>
      <c r="C3" s="4">
        <v>1</v>
      </c>
    </row>
    <row r="4" spans="2:3" ht="20.100000000000001" customHeight="1" x14ac:dyDescent="0.25">
      <c r="B4" s="5" t="s">
        <v>1</v>
      </c>
      <c r="C4" s="5">
        <v>4</v>
      </c>
    </row>
    <row r="5" spans="2:3" ht="20.100000000000001" customHeight="1" x14ac:dyDescent="0.25">
      <c r="B5" s="6" t="s">
        <v>2</v>
      </c>
      <c r="C5" s="6">
        <v>1</v>
      </c>
    </row>
    <row r="6" spans="2:3" ht="20.100000000000001" customHeight="1" x14ac:dyDescent="0.25">
      <c r="B6" s="5" t="s">
        <v>3</v>
      </c>
      <c r="C6" s="5">
        <v>0</v>
      </c>
    </row>
    <row r="7" spans="2:3" ht="20.100000000000001" customHeight="1" x14ac:dyDescent="0.25">
      <c r="B7" s="5" t="s">
        <v>4</v>
      </c>
      <c r="C7" s="5">
        <v>5</v>
      </c>
    </row>
    <row r="8" spans="2:3" ht="20.100000000000001" customHeight="1" x14ac:dyDescent="0.25">
      <c r="B8" s="7" t="s">
        <v>0</v>
      </c>
      <c r="C8" s="7">
        <v>1</v>
      </c>
    </row>
    <row r="9" spans="2:3" ht="20.100000000000001" customHeight="1" x14ac:dyDescent="0.25">
      <c r="B9" s="5" t="s">
        <v>5</v>
      </c>
      <c r="C9" s="5">
        <v>1</v>
      </c>
    </row>
    <row r="10" spans="2:3" ht="20.100000000000001" customHeight="1" x14ac:dyDescent="0.25">
      <c r="B10" s="5" t="s">
        <v>6</v>
      </c>
      <c r="C10" s="5">
        <v>0</v>
      </c>
    </row>
    <row r="11" spans="2:3" ht="20.100000000000001" customHeight="1" x14ac:dyDescent="0.25">
      <c r="B11" s="6" t="s">
        <v>2</v>
      </c>
      <c r="C11" s="6">
        <v>1</v>
      </c>
    </row>
    <row r="12" spans="2:3" ht="20.100000000000001" customHeight="1" x14ac:dyDescent="0.25">
      <c r="B12" s="5" t="s">
        <v>7</v>
      </c>
      <c r="C12" s="5">
        <v>2</v>
      </c>
    </row>
    <row r="13" spans="2:3" ht="20.100000000000001" customHeight="1" x14ac:dyDescent="0.25">
      <c r="B13" s="8" t="s">
        <v>8</v>
      </c>
      <c r="C13" s="8">
        <v>1</v>
      </c>
    </row>
    <row r="14" spans="2:3" ht="20.100000000000001" customHeight="1" x14ac:dyDescent="0.25">
      <c r="B14" s="9" t="s">
        <v>9</v>
      </c>
      <c r="C14" s="9">
        <v>8</v>
      </c>
    </row>
    <row r="15" spans="2:3" ht="20.100000000000001" customHeight="1" x14ac:dyDescent="0.25">
      <c r="B15" s="10" t="s">
        <v>10</v>
      </c>
      <c r="C15" s="10">
        <v>1</v>
      </c>
    </row>
    <row r="16" spans="2:3" ht="20.100000000000001" customHeight="1" x14ac:dyDescent="0.25">
      <c r="B16" s="11" t="s">
        <v>8</v>
      </c>
      <c r="C16" s="11">
        <v>1</v>
      </c>
    </row>
    <row r="17" spans="2:3" ht="20.100000000000001" customHeight="1" x14ac:dyDescent="0.25">
      <c r="B17" s="5" t="s">
        <v>11</v>
      </c>
      <c r="C17" s="5">
        <v>5</v>
      </c>
    </row>
    <row r="18" spans="2:3" ht="20.100000000000001" customHeight="1" x14ac:dyDescent="0.25">
      <c r="B18" s="9" t="s">
        <v>12</v>
      </c>
      <c r="C18" s="9">
        <v>1</v>
      </c>
    </row>
    <row r="19" spans="2:3" ht="20.100000000000001" customHeight="1" x14ac:dyDescent="0.25">
      <c r="B19" s="10" t="s">
        <v>10</v>
      </c>
      <c r="C19" s="10">
        <v>1</v>
      </c>
    </row>
    <row r="20" spans="2:3" ht="20.100000000000001" customHeight="1" x14ac:dyDescent="0.25">
      <c r="B20" s="5" t="s">
        <v>13</v>
      </c>
      <c r="C20" s="5">
        <v>0</v>
      </c>
    </row>
    <row r="21" spans="2:3" ht="20.100000000000001" customHeight="1" x14ac:dyDescent="0.25">
      <c r="B21" s="5" t="s">
        <v>14</v>
      </c>
      <c r="C21" s="5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1"/>
  <sheetViews>
    <sheetView showGridLines="0" tabSelected="1" zoomScale="90" zoomScaleNormal="90" workbookViewId="0">
      <selection activeCell="J3" sqref="J3"/>
    </sheetView>
  </sheetViews>
  <sheetFormatPr baseColWidth="10" defaultColWidth="11.42578125" defaultRowHeight="15" x14ac:dyDescent="0.25"/>
  <cols>
    <col min="1" max="1" width="34.42578125" style="1" customWidth="1"/>
    <col min="2" max="6" width="11.42578125" style="1"/>
    <col min="7" max="7" width="11" style="1" bestFit="1" customWidth="1"/>
    <col min="8" max="16384" width="11.42578125" style="1"/>
  </cols>
  <sheetData>
    <row r="1" spans="1:10" x14ac:dyDescent="0.25">
      <c r="A1" s="3" t="s">
        <v>16</v>
      </c>
    </row>
    <row r="2" spans="1:10" x14ac:dyDescent="0.25">
      <c r="A2" s="2" t="str" cm="1">
        <f t="array" ref="A2">IFERROR(_xlfn.SINGLE(INDEX(Data!B$3:B$21,_xlfn.AGGREGATE(15,6,(1/((Data!C$3:C$21=1))*(ROW(Data!B$3:B$21)-2)),ROW()-1))),"")</f>
        <v>Produit 1</v>
      </c>
      <c r="C2" s="1" t="s">
        <v>19</v>
      </c>
      <c r="G2" s="1" t="s">
        <v>20</v>
      </c>
      <c r="J2" s="1" t="s">
        <v>21</v>
      </c>
    </row>
    <row r="3" spans="1:10" x14ac:dyDescent="0.25">
      <c r="A3" s="2" t="str" cm="1">
        <f t="array" ref="A3">IFERROR(_xlfn.SINGLE(INDEX(Data!B$3:B$21,_xlfn.AGGREGATE(15,6,(1/((Data!C$3:C$21=1))*(ROW(Data!B$3:B$21)-2)),ROW()-1))),"")</f>
        <v>Produit 3</v>
      </c>
      <c r="G3" s="1" t="s">
        <v>17</v>
      </c>
    </row>
    <row r="4" spans="1:10" x14ac:dyDescent="0.25">
      <c r="A4" s="2" t="str" cm="1">
        <f t="array" ref="A4">IFERROR(_xlfn.SINGLE(INDEX(Data!B$3:B$21,_xlfn.AGGREGATE(15,6,(1/((Data!C$3:C$21=1))*(ROW(Data!B$3:B$21)-2)),ROW()-1))),"")</f>
        <v>Produit 1</v>
      </c>
      <c r="C4" s="1" t="str" cm="1">
        <f t="array" ref="C4">IFERROR(INDEX($A$2:$A$20,MATCH(0,INDEX(COUNTIF(C$2:$C2,$A$2:$A$20),0,0),0)), "")</f>
        <v>Produit 1</v>
      </c>
      <c r="G4" s="13" t="s">
        <v>0</v>
      </c>
      <c r="J4" s="1" t="str" cm="1">
        <f t="array" ref="J4:J10">_xlfn.UNIQUE(INDEX(_xlfn._xlws.FILTER(T_stocks[],T_stocks[stock]=1,""),_xlfn.SEQUENCE(COUNTIFS(T_stocks[stock],1)),1))</f>
        <v>Produit 1</v>
      </c>
    </row>
    <row r="5" spans="1:10" x14ac:dyDescent="0.25">
      <c r="A5" s="2" t="str" cm="1">
        <f t="array" ref="A5">IFERROR(_xlfn.SINGLE(INDEX(Data!B$3:B$21,_xlfn.AGGREGATE(15,6,(1/((Data!C$3:C$21=1))*(ROW(Data!B$3:B$21)-2)),ROW()-1))),"")</f>
        <v>Produit 7</v>
      </c>
      <c r="C5" s="1" t="str" cm="1">
        <f t="array" ref="C5">IFERROR(INDEX($A$2:$A$20,MATCH(0,INDEX(COUNTIF(C$2:$C4,$A$2:$A$20),0,0),0)), "")</f>
        <v>Produit 3</v>
      </c>
      <c r="G5" s="13" t="s">
        <v>2</v>
      </c>
      <c r="J5" s="1" t="str">
        <v>Produit 3</v>
      </c>
    </row>
    <row r="6" spans="1:10" x14ac:dyDescent="0.25">
      <c r="A6" s="2" t="str" cm="1">
        <f t="array" ref="A6">IFERROR(_xlfn.SINGLE(INDEX(Data!B$3:B$21,_xlfn.AGGREGATE(15,6,(1/((Data!C$3:C$21=1))*(ROW(Data!B$3:B$21)-2)),ROW()-1))),"")</f>
        <v>Produit 3</v>
      </c>
      <c r="C6" s="1" t="str" cm="1">
        <f t="array" ref="C6">IFERROR(INDEX($A$2:$A$20,MATCH(0,INDEX(COUNTIF(C$2:$C5,$A$2:$A$20),0,0),0)), "")</f>
        <v>Produit 7</v>
      </c>
      <c r="G6" s="13" t="s">
        <v>5</v>
      </c>
      <c r="J6" s="1" t="str">
        <v>Produit 7</v>
      </c>
    </row>
    <row r="7" spans="1:10" x14ac:dyDescent="0.25">
      <c r="A7" s="2" t="str" cm="1">
        <f t="array" ref="A7">IFERROR(_xlfn.SINGLE(INDEX(Data!B$3:B$21,_xlfn.AGGREGATE(15,6,(1/((Data!C$3:C$21=1))*(ROW(Data!B$3:B$21)-2)),ROW()-1))),"")</f>
        <v>Produit 11</v>
      </c>
      <c r="C7" s="1" t="str" cm="1">
        <f t="array" ref="C7">IFERROR(INDEX($A$2:$A$20,MATCH(0,INDEX(COUNTIF(C$2:$C6,$A$2:$A$20),0,0),0)), "")</f>
        <v>Produit 11</v>
      </c>
      <c r="G7" s="13" t="s">
        <v>8</v>
      </c>
      <c r="J7" s="1" t="str">
        <v>Produit 11</v>
      </c>
    </row>
    <row r="8" spans="1:10" x14ac:dyDescent="0.25">
      <c r="A8" s="2" t="str" cm="1">
        <f t="array" ref="A8">IFERROR(_xlfn.SINGLE(INDEX(Data!B$3:B$21,_xlfn.AGGREGATE(15,6,(1/((Data!C$3:C$21=1))*(ROW(Data!B$3:B$21)-2)),ROW()-1))),"")</f>
        <v>Produit 13</v>
      </c>
      <c r="C8" s="1" t="str" cm="1">
        <f t="array" ref="C8">IFERROR(INDEX($A$2:$A$20,MATCH(0,INDEX(COUNTIF(C$2:$C7,$A$2:$A$20),0,0),0)), "")</f>
        <v>Produit 13</v>
      </c>
      <c r="G8" s="13" t="s">
        <v>10</v>
      </c>
      <c r="J8" s="1" t="str">
        <v>Produit 13</v>
      </c>
    </row>
    <row r="9" spans="1:10" x14ac:dyDescent="0.25">
      <c r="A9" s="2" t="str" cm="1">
        <f t="array" ref="A9">IFERROR(_xlfn.SINGLE(INDEX(Data!B$3:B$21,_xlfn.AGGREGATE(15,6,(1/((Data!C$3:C$21=1))*(ROW(Data!B$3:B$21)-2)),ROW()-1))),"")</f>
        <v>Produit 11</v>
      </c>
      <c r="C9" s="1" t="str" cm="1">
        <f t="array" ref="C9">IFERROR(INDEX($A$2:$A$20,MATCH(0,INDEX(COUNTIF(C$2:$C8,$A$2:$A$20),0,0),0)), "")</f>
        <v>Produit 16</v>
      </c>
      <c r="G9" s="13" t="s">
        <v>12</v>
      </c>
      <c r="J9" s="1" t="str">
        <v>Produit 16</v>
      </c>
    </row>
    <row r="10" spans="1:10" x14ac:dyDescent="0.25">
      <c r="A10" s="2" t="str" cm="1">
        <f t="array" ref="A10">IFERROR(_xlfn.SINGLE(INDEX(Data!B$3:B$21,_xlfn.AGGREGATE(15,6,(1/((Data!C$3:C$21=1))*(ROW(Data!B$3:B$21)-2)),ROW()-1))),"")</f>
        <v>Produit 16</v>
      </c>
      <c r="C10" s="1" t="str" cm="1">
        <f t="array" ref="C10">IFERROR(INDEX($A$2:$A$20,MATCH(0,INDEX(COUNTIF(C$2:$C9,$A$2:$A$20),0,0),0)), "")</f>
        <v>Produit 19</v>
      </c>
      <c r="G10" s="13" t="s">
        <v>14</v>
      </c>
      <c r="J10" s="1" t="str">
        <v>Produit 19</v>
      </c>
    </row>
    <row r="11" spans="1:10" x14ac:dyDescent="0.25">
      <c r="A11" s="2" t="str" cm="1">
        <f t="array" ref="A11">IFERROR(_xlfn.SINGLE(INDEX(Data!B$3:B$21,_xlfn.AGGREGATE(15,6,(1/((Data!C$3:C$21=1))*(ROW(Data!B$3:B$21)-2)),ROW()-1))),"")</f>
        <v>Produit 13</v>
      </c>
      <c r="C11" s="1" t="str" cm="1">
        <f t="array" ref="C11">IFERROR(INDEX($A$2:$A$20,MATCH(0,INDEX(COUNTIF(C$2:$C10,$A$2:$A$20),0,0),0)), "")</f>
        <v/>
      </c>
    </row>
    <row r="12" spans="1:10" x14ac:dyDescent="0.25">
      <c r="A12" s="2" t="str" cm="1">
        <f t="array" ref="A12">IFERROR(_xlfn.SINGLE(INDEX(Data!B$3:B$21,_xlfn.AGGREGATE(15,6,(1/((Data!C$3:C$21=1))*(ROW(Data!B$3:B$21)-2)),ROW()-1))),"")</f>
        <v>Produit 19</v>
      </c>
      <c r="C12" s="1" t="str" cm="1">
        <f t="array" ref="C12">IFERROR(INDEX($A$2:$A$20,MATCH(0,INDEX(COUNTIF(C$2:$C11,$A$2:$A$20),0,0),0)), "")</f>
        <v/>
      </c>
    </row>
    <row r="13" spans="1:10" x14ac:dyDescent="0.25">
      <c r="A13" s="2" t="str" cm="1">
        <f t="array" ref="A13">IFERROR(_xlfn.SINGLE(INDEX(Data!B$3:B$21,_xlfn.AGGREGATE(15,6,(1/((Data!C$3:C$21=1))*(ROW(Data!B$3:B$21)-2)),ROW()-1))),"")</f>
        <v/>
      </c>
      <c r="C13" s="1" t="str" cm="1">
        <f t="array" ref="C13">IFERROR(INDEX($A$2:$A$20,MATCH(0,INDEX(COUNTIF(C$2:$C12,$A$2:$A$20),0,0),0)), "")</f>
        <v/>
      </c>
    </row>
    <row r="14" spans="1:10" x14ac:dyDescent="0.25">
      <c r="A14" s="2" t="str" cm="1">
        <f t="array" ref="A14">IFERROR(_xlfn.SINGLE(INDEX(Data!B$3:B$21,_xlfn.AGGREGATE(15,6,(1/((Data!C$3:C$21=1))*(ROW(Data!B$3:B$21)-2)),ROW()-1))),"")</f>
        <v/>
      </c>
      <c r="C14" s="1" t="str" cm="1">
        <f t="array" ref="C14">IFERROR(INDEX($A$2:$A$20,MATCH(0,INDEX(COUNTIF(C$2:$C13,$A$2:$A$20),0,0),0)), "")</f>
        <v/>
      </c>
    </row>
    <row r="15" spans="1:10" x14ac:dyDescent="0.25">
      <c r="A15" s="2" t="str" cm="1">
        <f t="array" ref="A15">IFERROR(_xlfn.SINGLE(INDEX(Data!B$3:B$21,_xlfn.AGGREGATE(15,6,(1/((Data!C$3:C$21=1))*(ROW(Data!B$3:B$21)-2)),ROW()-1))),"")</f>
        <v/>
      </c>
    </row>
    <row r="16" spans="1:10" x14ac:dyDescent="0.25">
      <c r="A16" s="2" t="str" cm="1">
        <f t="array" ref="A16">IFERROR(_xlfn.SINGLE(INDEX(Data!B$3:B$21,_xlfn.AGGREGATE(15,6,(1/((Data!C$3:C$21=1))*(ROW(Data!B$3:B$21)-2)),ROW()-1))),"")</f>
        <v/>
      </c>
    </row>
    <row r="17" spans="1:1" ht="20.100000000000001" customHeight="1" x14ac:dyDescent="0.25">
      <c r="A17" s="2" t="str" cm="1">
        <f t="array" ref="A17">IFERROR(_xlfn.SINGLE(INDEX(Data!B$3:B$21,_xlfn.AGGREGATE(15,6,(1/((Data!C$3:C$21=1))*(ROW(Data!B$3:B$21)-2)),ROW()-1))),"")</f>
        <v/>
      </c>
    </row>
    <row r="18" spans="1:1" ht="20.100000000000001" customHeight="1" x14ac:dyDescent="0.25">
      <c r="A18" s="2" t="str" cm="1">
        <f t="array" ref="A18">IFERROR(_xlfn.SINGLE(INDEX(Data!B$3:B$21,_xlfn.AGGREGATE(15,6,(1/((Data!C$3:C$21=1))*(ROW(Data!B$3:B$21)-2)),ROW()-1))),"")</f>
        <v/>
      </c>
    </row>
    <row r="19" spans="1:1" ht="20.100000000000001" customHeight="1" x14ac:dyDescent="0.25">
      <c r="A19" s="2" t="str" cm="1">
        <f t="array" ref="A19">IFERROR(_xlfn.SINGLE(INDEX(Data!B$3:B$21,_xlfn.AGGREGATE(15,6,(1/((Data!C$3:C$21=1))*(ROW(Data!B$3:B$21)-2)),ROW()-1))),"")</f>
        <v/>
      </c>
    </row>
    <row r="20" spans="1:1" ht="20.100000000000001" customHeight="1" x14ac:dyDescent="0.25">
      <c r="A20" s="2" t="str" cm="1">
        <f t="array" ref="A20">IFERROR(_xlfn.SINGLE(INDEX(Data!B$3:B$21,_xlfn.AGGREGATE(15,6,(1/((Data!C$3:C$21=1))*(ROW(Data!B$3:B$21)-2)),ROW()-1))),"")</f>
        <v/>
      </c>
    </row>
    <row r="21" spans="1:1" x14ac:dyDescent="0.25">
      <c r="A21" s="2" t="s">
        <v>18</v>
      </c>
    </row>
  </sheetData>
  <conditionalFormatting sqref="A1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F6471B-200F-4D07-B52B-237C5A44AA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Sans Matricielle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JF</cp:lastModifiedBy>
  <dcterms:created xsi:type="dcterms:W3CDTF">2021-05-30T10:01:18Z</dcterms:created>
  <dcterms:modified xsi:type="dcterms:W3CDTF">2021-06-26T08:46:45Z</dcterms:modified>
</cp:coreProperties>
</file>