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D918C977-D469-46C2-83DF-1E778987E004}" xr6:coauthVersionLast="47" xr6:coauthVersionMax="47" xr10:uidLastSave="{00000000-0000-0000-0000-000000000000}"/>
  <bookViews>
    <workbookView xWindow="-120" yWindow="-120" windowWidth="29040" windowHeight="16440" xr2:uid="{91A10DE0-25F6-44EE-965A-D392EF245109}"/>
  </bookViews>
  <sheets>
    <sheet name="Feuil2" sheetId="2" r:id="rId1"/>
    <sheet name="Feuil1" sheetId="1" r:id="rId2"/>
  </sheets>
  <definedNames>
    <definedName name="_xlnm._FilterDatabase" localSheetId="1" hidden="1">Feuil1!$A$1:$D$25</definedName>
    <definedName name="_xlcn.WorksheetConnection_Feuil1A1D25" hidden="1">Feuil1!$A$1:$D$25</definedName>
    <definedName name="activité">OFFSET(Feuil1!$B$2,0,0,COUNTA(Feuil1!$A:$A)-1,1)</definedName>
    <definedName name="nb_séances">OFFSET(Feuil1!$B$2,0,2,COUNTA(Feuil1!$A:$A)-1,1)</definedName>
    <definedName name="participants">OFFSET(Feuil1!$B$2,0,1,COUNTA(Feuil1!$A:$A)-1,1)</definedName>
  </definedNames>
  <calcPr calcId="191029"/>
  <pivotCaches>
    <pivotCache cacheId="56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D$25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2" i="1" l="1" a="1"/>
  <c r="G2" i="1" s="1"/>
  <c r="G4" i="1" a="1"/>
  <c r="G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071DA0F-664E-4109-A421-6C2DCF4EDE67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F1572AC8-686D-493C-9789-2ADD2FEFCFD0}" name="WorksheetConnection_Feuil1!$A$1:$D$25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D25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<sst xmlns="http://schemas.openxmlformats.org/spreadsheetml/2006/main" count="64" uniqueCount="22">
  <si>
    <t>DATE</t>
  </si>
  <si>
    <t>ACTIVITE</t>
  </si>
  <si>
    <t>PARTICIPANT</t>
  </si>
  <si>
    <t>NOMBRE DE SEANCE</t>
  </si>
  <si>
    <t>PIERRE</t>
  </si>
  <si>
    <t>PAUL</t>
  </si>
  <si>
    <t>JACQUES</t>
  </si>
  <si>
    <t>CHRISTINE</t>
  </si>
  <si>
    <t>SOPHIE</t>
  </si>
  <si>
    <t>VALENTIN</t>
  </si>
  <si>
    <t>TENNIS</t>
  </si>
  <si>
    <t>FOOTBALL</t>
  </si>
  <si>
    <t>HAND</t>
  </si>
  <si>
    <t>hand</t>
  </si>
  <si>
    <t>tennis</t>
  </si>
  <si>
    <t>football</t>
  </si>
  <si>
    <t>activite</t>
  </si>
  <si>
    <t>ratio nb act proposées/nb act retenues</t>
  </si>
  <si>
    <t>Étiquettes de lignes</t>
  </si>
  <si>
    <t>Total général</t>
  </si>
  <si>
    <t>Somme de NOMBRE DE SEANCE</t>
  </si>
  <si>
    <t>Coeff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</si>
</sst>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3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1.xml"/><Relationship Id="rId5" Type="http://schemas.openxmlformats.org/officeDocument/2006/relationships/connections" Target="connections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1990725</xdr:colOff>
      <xdr:row>5</xdr:row>
      <xdr:rowOff>38099</xdr:rowOff>
    </xdr:from>
    <xdr:to>
      <xdr:col>8</xdr:col>
      <xdr:colOff>123825</xdr:colOff>
      <xdr:row>17</xdr:row>
      <xdr:rowOff>85724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5191EB3-64F4-4B08-AB7D-10C5BC66F5C2}"/>
            </a:ext>
          </a:extLst>
        </xdr:cNvPr>
        <xdr:cNvSpPr txBox="1"/>
      </xdr:nvSpPr>
      <xdr:spPr>
        <a:xfrm>
          <a:off x="6391275" y="847724"/>
          <a:ext cx="5400675" cy="1990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Explications :</a:t>
          </a:r>
        </a:p>
        <a:p>
          <a:r>
            <a:rPr lang="fr-FR" sz="1100"/>
            <a:t>sur la colonne des activités,</a:t>
          </a:r>
          <a:r>
            <a:rPr lang="fr-FR" sz="1100" baseline="0"/>
            <a:t> j'ai proposé 11 fois du foot et j'ai eu 3 participants.</a:t>
          </a:r>
        </a:p>
        <a:p>
          <a:r>
            <a:rPr lang="fr-FR" sz="1100" baseline="0"/>
            <a:t>de meme pour le hand, qui malgré 8 propositions n'a eu que 2 participants, idem pour le tennis.</a:t>
          </a:r>
        </a:p>
        <a:p>
          <a:endParaRPr lang="fr-FR" sz="1100" baseline="0"/>
        </a:p>
        <a:p>
          <a:r>
            <a:rPr lang="fr-FR" sz="1100" baseline="0"/>
            <a:t>En TCD :</a:t>
          </a:r>
        </a:p>
        <a:p>
          <a:r>
            <a:rPr lang="fr-FR" sz="1100" baseline="0"/>
            <a:t>Je cherche a calculer le ratio  nb de propositions/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participants</a:t>
          </a:r>
          <a:r>
            <a:rPr lang="fr-FR" sz="1100" baseline="0"/>
            <a:t>, et ceci, pour les différentes activités</a:t>
          </a:r>
        </a:p>
        <a:p>
          <a:r>
            <a:rPr lang="fr-FR" sz="1100" baseline="0"/>
            <a:t>J'y arrive en ajoutant une colonne au TCD, mais je voudrais sans ajout exterieur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je prends aussi ajouter mesure </a:t>
          </a:r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L" refreshedDate="44370.751237500001" backgroundQuery="1" createdVersion="7" refreshedVersion="7" minRefreshableVersion="3" recordCount="0" supportSubquery="1" supportAdvancedDrill="1" xr:uid="{96FC8F0A-39E4-4BDE-A822-37278D772DA3}">
  <cacheSource type="external" connectionId="1"/>
  <cacheFields count="3">
    <cacheField name="[Plage].[ACTIVITE].[ACTIVITE]" caption="ACTIVITE" numFmtId="0" hierarchy="1" level="1">
      <sharedItems count="3">
        <s v="FOOTBALL"/>
        <s v="HAND"/>
        <s v="TENNIS"/>
      </sharedItems>
    </cacheField>
    <cacheField name="[Measures].[Somme de NOMBRE DE SEANCE]" caption="Somme de NOMBRE DE SEANCE" numFmtId="0" hierarchy="5" level="32767"/>
    <cacheField name="[Measures].[Coeff]" caption="Coeff" numFmtId="0" hierarchy="6" level="32767"/>
  </cacheFields>
  <cacheHierarchies count="9">
    <cacheHierarchy uniqueName="[Plage].[DATE]" caption="DATE" attribute="1" time="1" defaultMemberUniqueName="[Plage].[DATE].[All]" allUniqueName="[Plage].[DATE].[All]" dimensionUniqueName="[Plage]" displayFolder="" count="0" memberValueDatatype="7" unbalanced="0"/>
    <cacheHierarchy uniqueName="[Plage].[ACTIVITE]" caption="ACTIVITE" attribute="1" defaultMemberUniqueName="[Plage].[ACTIVITE].[All]" allUniqueName="[Plage].[ACTIVIT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PARTICIPANT]" caption="PARTICIPANT" attribute="1" defaultMemberUniqueName="[Plage].[PARTICIPANT].[All]" allUniqueName="[Plage].[PARTICIPANT].[All]" dimensionUniqueName="[Plage]" displayFolder="" count="0" memberValueDatatype="130" unbalanced="0"/>
    <cacheHierarchy uniqueName="[Plage].[NOMBRE DE SEANCE]" caption="NOMBRE DE SEANCE" attribute="1" defaultMemberUniqueName="[Plage].[NOMBRE DE SEANCE].[All]" allUniqueName="[Plage].[NOMBRE DE SEANCE].[All]" dimensionUniqueName="[Plage]" displayFolder="" count="0" memberValueDatatype="20" unbalanced="0"/>
    <cacheHierarchy uniqueName="[Measures].[Nombre de PARTICIPANT]" caption="Nombre de PARTICIPANT" measure="1" displayFolder="" measureGroup="Plage" count="0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NOMBRE DE SEANCE]" caption="Somme de NOMBRE DE SEANCE" measure="1" displayFolder="" measureGroup="Plage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Coeff]" caption="Coeff" measure="1" displayFolder="" measureGroup="Plage" count="0" oneField="1">
      <fieldsUsage count="1">
        <fieldUsage x="2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0F3B37-C9F9-49A0-82EB-DC1E4D8E5F3D}" name="Tableau croisé dynamique1" cacheId="56" applyNumberFormats="0" applyBorderFormats="0" applyFontFormats="0" applyPatternFormats="0" applyAlignmentFormats="0" applyWidthHeightFormats="1" dataCaption="Valeurs" tag="6c200d42-9a9b-47a9-aaa4-e184f13a969d" updatedVersion="7" minRefreshableVersion="3" useAutoFormatting="1" itemPrintTitles="1" createdVersion="7" indent="0" outline="1" outlineData="1" multipleFieldFilters="0">
  <location ref="A3:C7" firstHeaderRow="0" firstDataRow="1" firstDataCol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OMBRE DE SEANCE" fld="1" baseField="0" baseItem="0"/>
    <dataField fld="2" subtotal="count" baseField="0" baseItem="0"/>
  </dataFields>
  <pivotHierarchies count="9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D$25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62B32-7AF3-44BA-9B6B-0FAEA0A7F9F3}">
  <sheetPr codeName="Feuil2"/>
  <dimension ref="A3:C7"/>
  <sheetViews>
    <sheetView tabSelected="1"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30.85546875" bestFit="1" customWidth="1"/>
    <col min="3" max="5" width="12" bestFit="1" customWidth="1"/>
  </cols>
  <sheetData>
    <row r="3" spans="1:3" x14ac:dyDescent="0.2">
      <c r="A3" s="7" t="s">
        <v>18</v>
      </c>
      <c r="B3" t="s">
        <v>20</v>
      </c>
      <c r="C3" t="s">
        <v>21</v>
      </c>
    </row>
    <row r="4" spans="1:3" x14ac:dyDescent="0.2">
      <c r="A4" s="8" t="s">
        <v>11</v>
      </c>
      <c r="B4" s="6">
        <v>3</v>
      </c>
      <c r="C4" s="6">
        <v>3.6666666666666665</v>
      </c>
    </row>
    <row r="5" spans="1:3" x14ac:dyDescent="0.2">
      <c r="A5" s="8" t="s">
        <v>12</v>
      </c>
      <c r="B5" s="6">
        <v>2</v>
      </c>
      <c r="C5" s="6">
        <v>4</v>
      </c>
    </row>
    <row r="6" spans="1:3" x14ac:dyDescent="0.2">
      <c r="A6" s="8" t="s">
        <v>10</v>
      </c>
      <c r="B6" s="6">
        <v>2</v>
      </c>
      <c r="C6" s="6">
        <v>2.5</v>
      </c>
    </row>
    <row r="7" spans="1:3" x14ac:dyDescent="0.2">
      <c r="A7" s="8" t="s">
        <v>19</v>
      </c>
      <c r="B7" s="6">
        <v>7</v>
      </c>
      <c r="C7" s="6">
        <v>3.4285714285714284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FA7FF-1B7F-457A-B4DC-3B9429590441}">
  <sheetPr codeName="Feuil1"/>
  <dimension ref="A1:J25"/>
  <sheetViews>
    <sheetView showGridLines="0" workbookViewId="0">
      <selection activeCell="B9" sqref="B9"/>
    </sheetView>
  </sheetViews>
  <sheetFormatPr baseColWidth="10" defaultRowHeight="12.75" x14ac:dyDescent="0.2"/>
  <cols>
    <col min="2" max="2" width="13.5703125" customWidth="1"/>
    <col min="3" max="3" width="19.7109375" customWidth="1"/>
    <col min="4" max="4" width="21.28515625" customWidth="1"/>
    <col min="5" max="5" width="30.5703125" bestFit="1" customWidth="1"/>
    <col min="6" max="6" width="21.140625" bestFit="1" customWidth="1"/>
    <col min="7" max="7" width="37.140625" customWidth="1"/>
    <col min="8" max="8" width="20.140625" bestFit="1" customWidth="1"/>
    <col min="9" max="9" width="12.7109375" style="4" customWidth="1"/>
    <col min="10" max="10" width="19" style="4" bestFit="1" customWidth="1"/>
    <col min="11" max="11" width="13.7109375" bestFit="1" customWidth="1"/>
    <col min="12" max="12" width="19" bestFit="1" customWidth="1"/>
    <col min="13" max="13" width="30.85546875" bestFit="1" customWidth="1"/>
    <col min="14" max="14" width="29.5703125" bestFit="1" customWidth="1"/>
    <col min="15" max="15" width="36.140625" bestFit="1" customWidth="1"/>
    <col min="16" max="16" width="24.28515625" bestFit="1" customWidth="1"/>
  </cols>
  <sheetData>
    <row r="1" spans="1:8" x14ac:dyDescent="0.2">
      <c r="A1" t="s">
        <v>0</v>
      </c>
      <c r="B1" t="s">
        <v>1</v>
      </c>
      <c r="C1" t="s">
        <v>2</v>
      </c>
      <c r="D1" t="s">
        <v>3</v>
      </c>
      <c r="F1" s="5" t="s">
        <v>16</v>
      </c>
      <c r="G1" s="5" t="s">
        <v>17</v>
      </c>
      <c r="H1" s="5"/>
    </row>
    <row r="2" spans="1:8" x14ac:dyDescent="0.2">
      <c r="A2" s="1">
        <v>44197</v>
      </c>
      <c r="B2" t="s">
        <v>10</v>
      </c>
      <c r="C2" t="s">
        <v>4</v>
      </c>
      <c r="D2">
        <v>1</v>
      </c>
      <c r="F2" s="2" t="s">
        <v>15</v>
      </c>
      <c r="G2" s="3" cm="1">
        <f t="array" aca="1" ref="G2" ca="1">COUNTIF(activité,F$2)/SUMPRODUCT((activité=F$2)*(nb_séances))</f>
        <v>3.6666666666666665</v>
      </c>
    </row>
    <row r="3" spans="1:8" x14ac:dyDescent="0.2">
      <c r="A3" s="1">
        <v>44197</v>
      </c>
      <c r="B3" t="s">
        <v>10</v>
      </c>
      <c r="C3" t="s">
        <v>5</v>
      </c>
      <c r="F3" s="2" t="s">
        <v>13</v>
      </c>
      <c r="G3" s="3" cm="1">
        <f t="array" aca="1" ref="G3" ca="1">COUNTIF(activité,F$3)/SUMPRODUCT((activité=F$3)*(nb_séances))</f>
        <v>4</v>
      </c>
    </row>
    <row r="4" spans="1:8" x14ac:dyDescent="0.2">
      <c r="A4" s="1">
        <v>44197</v>
      </c>
      <c r="B4" t="s">
        <v>10</v>
      </c>
      <c r="C4" t="s">
        <v>6</v>
      </c>
      <c r="F4" s="2" t="s">
        <v>14</v>
      </c>
      <c r="G4" s="3" cm="1">
        <f t="array" aca="1" ref="G4" ca="1">COUNTIF(activité,F$4)/SUMPRODUCT((activité=F$4)*(nb_séances))</f>
        <v>2.5</v>
      </c>
    </row>
    <row r="5" spans="1:8" x14ac:dyDescent="0.2">
      <c r="A5" s="1">
        <v>44198</v>
      </c>
      <c r="B5" t="s">
        <v>11</v>
      </c>
      <c r="C5" t="s">
        <v>7</v>
      </c>
      <c r="D5">
        <v>1</v>
      </c>
    </row>
    <row r="6" spans="1:8" x14ac:dyDescent="0.2">
      <c r="A6" s="1">
        <v>44198</v>
      </c>
      <c r="B6" t="s">
        <v>11</v>
      </c>
      <c r="C6" t="s">
        <v>8</v>
      </c>
    </row>
    <row r="7" spans="1:8" x14ac:dyDescent="0.2">
      <c r="A7" s="1">
        <v>44198</v>
      </c>
      <c r="B7" t="s">
        <v>11</v>
      </c>
      <c r="C7" t="s">
        <v>9</v>
      </c>
    </row>
    <row r="8" spans="1:8" x14ac:dyDescent="0.2">
      <c r="A8" s="1">
        <v>44198</v>
      </c>
      <c r="B8" t="s">
        <v>11</v>
      </c>
      <c r="C8" t="s">
        <v>4</v>
      </c>
    </row>
    <row r="9" spans="1:8" x14ac:dyDescent="0.2">
      <c r="A9" s="1">
        <v>44199</v>
      </c>
      <c r="B9" t="s">
        <v>12</v>
      </c>
      <c r="C9" t="s">
        <v>5</v>
      </c>
      <c r="D9">
        <v>1</v>
      </c>
    </row>
    <row r="10" spans="1:8" x14ac:dyDescent="0.2">
      <c r="A10" s="1">
        <v>44199</v>
      </c>
      <c r="B10" t="s">
        <v>12</v>
      </c>
      <c r="C10" t="s">
        <v>6</v>
      </c>
    </row>
    <row r="11" spans="1:8" x14ac:dyDescent="0.2">
      <c r="A11" s="1">
        <v>44199</v>
      </c>
      <c r="B11" t="s">
        <v>12</v>
      </c>
      <c r="C11" t="s">
        <v>7</v>
      </c>
    </row>
    <row r="12" spans="1:8" x14ac:dyDescent="0.2">
      <c r="A12" s="1">
        <v>44199</v>
      </c>
      <c r="B12" t="s">
        <v>12</v>
      </c>
      <c r="C12" t="s">
        <v>8</v>
      </c>
    </row>
    <row r="13" spans="1:8" x14ac:dyDescent="0.2">
      <c r="A13" s="1">
        <v>44199</v>
      </c>
      <c r="B13" t="s">
        <v>12</v>
      </c>
      <c r="C13" t="s">
        <v>9</v>
      </c>
    </row>
    <row r="14" spans="1:8" x14ac:dyDescent="0.2">
      <c r="A14" s="1">
        <v>44199</v>
      </c>
      <c r="B14" t="s">
        <v>12</v>
      </c>
      <c r="C14" t="s">
        <v>4</v>
      </c>
    </row>
    <row r="15" spans="1:8" x14ac:dyDescent="0.2">
      <c r="A15" s="1">
        <v>44200</v>
      </c>
      <c r="B15" t="s">
        <v>11</v>
      </c>
      <c r="C15" t="s">
        <v>5</v>
      </c>
      <c r="D15">
        <v>1</v>
      </c>
    </row>
    <row r="16" spans="1:8" x14ac:dyDescent="0.2">
      <c r="A16" s="1">
        <v>44200</v>
      </c>
      <c r="B16" t="s">
        <v>11</v>
      </c>
      <c r="C16" t="s">
        <v>6</v>
      </c>
    </row>
    <row r="17" spans="1:4" x14ac:dyDescent="0.2">
      <c r="A17" s="1">
        <v>44200</v>
      </c>
      <c r="B17" t="s">
        <v>11</v>
      </c>
      <c r="C17" t="s">
        <v>7</v>
      </c>
    </row>
    <row r="18" spans="1:4" x14ac:dyDescent="0.2">
      <c r="A18" s="1">
        <v>44201</v>
      </c>
      <c r="B18" t="s">
        <v>10</v>
      </c>
      <c r="C18" t="s">
        <v>8</v>
      </c>
      <c r="D18">
        <v>1</v>
      </c>
    </row>
    <row r="19" spans="1:4" x14ac:dyDescent="0.2">
      <c r="A19" s="1">
        <v>44201</v>
      </c>
      <c r="B19" t="s">
        <v>10</v>
      </c>
      <c r="C19" t="s">
        <v>9</v>
      </c>
    </row>
    <row r="20" spans="1:4" x14ac:dyDescent="0.2">
      <c r="A20" s="1">
        <v>44201</v>
      </c>
      <c r="B20" t="s">
        <v>12</v>
      </c>
      <c r="C20" t="s">
        <v>4</v>
      </c>
      <c r="D20">
        <v>1</v>
      </c>
    </row>
    <row r="21" spans="1:4" x14ac:dyDescent="0.2">
      <c r="A21" s="1">
        <v>44201</v>
      </c>
      <c r="B21" t="s">
        <v>12</v>
      </c>
      <c r="C21" t="s">
        <v>5</v>
      </c>
    </row>
    <row r="22" spans="1:4" x14ac:dyDescent="0.2">
      <c r="A22" s="1">
        <v>44202</v>
      </c>
      <c r="B22" t="s">
        <v>11</v>
      </c>
      <c r="C22" t="s">
        <v>6</v>
      </c>
      <c r="D22">
        <v>1</v>
      </c>
    </row>
    <row r="23" spans="1:4" x14ac:dyDescent="0.2">
      <c r="A23" s="1">
        <v>44202</v>
      </c>
      <c r="B23" t="s">
        <v>11</v>
      </c>
      <c r="C23" t="s">
        <v>7</v>
      </c>
    </row>
    <row r="24" spans="1:4" x14ac:dyDescent="0.2">
      <c r="A24" s="1">
        <v>44202</v>
      </c>
      <c r="B24" t="s">
        <v>11</v>
      </c>
      <c r="C24" t="s">
        <v>8</v>
      </c>
    </row>
    <row r="25" spans="1:4" x14ac:dyDescent="0.2">
      <c r="A25" s="1">
        <v>44202</v>
      </c>
      <c r="B25" t="s">
        <v>11</v>
      </c>
      <c r="C25" t="s">
        <v>9</v>
      </c>
    </row>
  </sheetData>
  <autoFilter ref="A1:D25" xr:uid="{08C3E4CE-7707-472A-AD03-42EA13DD0365}"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Props1.xml><?xml version="1.0" encoding="utf-8"?>
<ds:datastoreItem xmlns:ds="http://schemas.openxmlformats.org/officeDocument/2006/customXml" ds:itemID="{4DEB394F-90E6-4F8D-8EE9-1C68E0C5531B}">
  <ds:schemaRefs/>
</ds:datastoreItem>
</file>

<file path=customXml/itemProps2.xml><?xml version="1.0" encoding="utf-8"?>
<ds:datastoreItem xmlns:ds="http://schemas.openxmlformats.org/officeDocument/2006/customXml" ds:itemID="{56BD5F37-1D9D-4012-949D-11A063460DF7}">
  <ds:schemaRefs/>
</ds:datastoreItem>
</file>

<file path=customXml/itemProps3.xml><?xml version="1.0" encoding="utf-8"?>
<ds:datastoreItem xmlns:ds="http://schemas.openxmlformats.org/officeDocument/2006/customXml" ds:itemID="{F695C22A-5D1E-4064-B998-B5B7A720E7B3}">
  <ds:schemaRefs/>
</ds:datastoreItem>
</file>

<file path=customXml/itemProps4.xml><?xml version="1.0" encoding="utf-8"?>
<ds:datastoreItem xmlns:ds="http://schemas.openxmlformats.org/officeDocument/2006/customXml" ds:itemID="{CD088E45-E88E-449C-BD96-8986A51DE6C7}">
  <ds:schemaRefs/>
</ds:datastoreItem>
</file>

<file path=customXml/itemProps5.xml><?xml version="1.0" encoding="utf-8"?>
<ds:datastoreItem xmlns:ds="http://schemas.openxmlformats.org/officeDocument/2006/customXml" ds:itemID="{B9EBEC23-295A-4A1B-BF09-6ADA513989AD}">
  <ds:schemaRefs/>
</ds:datastoreItem>
</file>

<file path=customXml/itemProps6.xml><?xml version="1.0" encoding="utf-8"?>
<ds:datastoreItem xmlns:ds="http://schemas.openxmlformats.org/officeDocument/2006/customXml" ds:itemID="{A3F7650F-137F-40B9-980D-C91CCD8F71E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SAVIDAND Jérémy</dc:creator>
  <cp:lastModifiedBy>JFL</cp:lastModifiedBy>
  <dcterms:created xsi:type="dcterms:W3CDTF">2021-06-22T09:44:13Z</dcterms:created>
  <dcterms:modified xsi:type="dcterms:W3CDTF">2021-06-23T16:03:01Z</dcterms:modified>
</cp:coreProperties>
</file>