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A1FDD41-C3BD-40EC-AB26-67602A62A44E}" xr6:coauthVersionLast="47" xr6:coauthVersionMax="47" xr10:uidLastSave="{00000000-0000-0000-0000-000000000000}"/>
  <bookViews>
    <workbookView xWindow="-120" yWindow="-120" windowWidth="24240" windowHeight="13740" activeTab="3" xr2:uid="{3BD5684A-8D9B-4387-B771-10A9D804EE21}"/>
  </bookViews>
  <sheets>
    <sheet name="Inventaire" sheetId="1" r:id="rId1"/>
    <sheet name="Formules" sheetId="5" r:id="rId2"/>
    <sheet name="Tableau" sheetId="6" r:id="rId3"/>
    <sheet name="TCD - Segment" sheetId="10" r:id="rId4"/>
    <sheet name="Feuille_01" sheetId="2" r:id="rId5"/>
    <sheet name="Feuille_02" sheetId="3" r:id="rId6"/>
  </sheets>
  <definedNames>
    <definedName name="ChoixLocal">Tableau!$B$1</definedName>
    <definedName name="DonnéesExternes_1" localSheetId="2" hidden="1">Tableau!$A$4:$C$7</definedName>
    <definedName name="Référence_article">Inventaire!$A$1:$F$9</definedName>
    <definedName name="Segment_Local">#N/A</definedName>
  </definedNames>
  <calcPr calcId="191029"/>
  <pivotCaches>
    <pivotCache cacheId="11" r:id="rId7"/>
  </pivotCaches>
  <extLs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5" l="1" a="1"/>
  <c r="A4" i="5" a="1"/>
  <c r="D4" i="5" l="1"/>
  <c r="A4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F58922F-0020-49CE-A148-3FFB03DC8126}" keepAlive="1" name="Requête - t_Inventaire" description="Connexion à la requête « t_Inventaire » dans le classeur." type="5" refreshedVersion="7" background="1" saveData="1">
    <dbPr connection="Provider=Microsoft.Mashup.OleDb.1;Data Source=$Workbook$;Location=t_Inventaire;Extended Properties=&quot;&quot;" command="SELECT * FROM [t_Inventaire]"/>
  </connection>
  <connection id="2" xr16:uid="{D75A0AB0-CE95-467D-B449-2A30DD05C7F6}" keepAlive="1" name="Requête - t_Inventaire (2)" description="Connexion à la requête « t_Inventaire (2) » dans le classeur." type="5" refreshedVersion="7" background="1">
    <dbPr connection="Provider=Microsoft.Mashup.OleDb.1;Data Source=$Workbook$;Location=&quot;t_Inventaire (2)&quot;;Extended Properties=&quot;&quot;" command="SELECT * FROM [t_Inventaire (2)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<sst xmlns="http://schemas.openxmlformats.org/spreadsheetml/2006/main" count="64" uniqueCount="25">
  <si>
    <t>Distributeur savon</t>
  </si>
  <si>
    <t>Lampe de bureau</t>
  </si>
  <si>
    <t>Tableaux cadre divers</t>
  </si>
  <si>
    <t>Dénomination</t>
  </si>
  <si>
    <t>Référence article</t>
  </si>
  <si>
    <t>Art.6230</t>
  </si>
  <si>
    <t>Art.7520</t>
  </si>
  <si>
    <t>Art.9074</t>
  </si>
  <si>
    <t>Art.8734</t>
  </si>
  <si>
    <t>RC_01</t>
  </si>
  <si>
    <t>RC_02</t>
  </si>
  <si>
    <t>E_01</t>
  </si>
  <si>
    <t>E_02</t>
  </si>
  <si>
    <t>Table</t>
  </si>
  <si>
    <t>Art.9147</t>
  </si>
  <si>
    <t>Chaises</t>
  </si>
  <si>
    <t>Numéro de stock et dénomination</t>
  </si>
  <si>
    <t>A l'invetaire</t>
  </si>
  <si>
    <t>Quantité présente</t>
  </si>
  <si>
    <t>N° de Référence de l'article</t>
  </si>
  <si>
    <t>Dénomination de l'article</t>
  </si>
  <si>
    <t>Local</t>
  </si>
  <si>
    <t>Qté présente</t>
  </si>
  <si>
    <t>(Actualiser les données après le choix)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</si>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</sst>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theme="5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49" fontId="4" fillId="0" borderId="9" xfId="0" applyNumberFormat="1" applyFont="1" applyBorder="1" applyAlignment="1">
      <alignment vertical="center"/>
    </xf>
    <xf numFmtId="49" fontId="4" fillId="0" borderId="13" xfId="0" applyNumberFormat="1" applyFont="1" applyBorder="1" applyAlignment="1">
      <alignment vertical="center"/>
    </xf>
    <xf numFmtId="49" fontId="4" fillId="0" borderId="15" xfId="0" applyNumberFormat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49" fontId="6" fillId="0" borderId="9" xfId="0" applyNumberFormat="1" applyFont="1" applyBorder="1" applyAlignment="1">
      <alignment vertical="center"/>
    </xf>
    <xf numFmtId="49" fontId="6" fillId="0" borderId="13" xfId="0" applyNumberFormat="1" applyFont="1" applyBorder="1" applyAlignment="1">
      <alignment vertical="center"/>
    </xf>
    <xf numFmtId="49" fontId="6" fillId="0" borderId="15" xfId="0" applyNumberFormat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0" xfId="0" applyNumberFormat="1"/>
    <xf numFmtId="0" fontId="0" fillId="0" borderId="0" xfId="0" pivotButton="1"/>
    <xf numFmtId="0" fontId="9" fillId="0" borderId="0" xfId="0" applyFont="1" applyAlignment="1">
      <alignment vertical="center"/>
    </xf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514350</xdr:colOff>
      <xdr:row>0</xdr:row>
      <xdr:rowOff>123826</xdr:rowOff>
    </xdr:from>
    <xdr:to>
      <xdr:col>8</xdr:col>
      <xdr:colOff>57150</xdr:colOff>
      <xdr:row>9</xdr:row>
      <xdr:rowOff>9526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Local">
              <a:extLst>
                <a:ext uri="{FF2B5EF4-FFF2-40B4-BE49-F238E27FC236}">
                  <a16:creationId xmlns:a16="http://schemas.microsoft.com/office/drawing/2014/main" id="{5501BEB1-656E-42BF-9D19-A17A630782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oca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62675" y="123826"/>
              <a:ext cx="1828800" cy="1600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257175</xdr:colOff>
      <xdr:row>2</xdr:row>
      <xdr:rowOff>66675</xdr:rowOff>
    </xdr:from>
    <xdr:to>
      <xdr:col>3</xdr:col>
      <xdr:colOff>333375</xdr:colOff>
      <xdr:row>3</xdr:row>
      <xdr:rowOff>76200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3766D5C4-3F2C-4EDD-9874-A732305BA5EA}"/>
            </a:ext>
          </a:extLst>
        </xdr:cNvPr>
        <xdr:cNvSpPr txBox="1">
          <a:spLocks noChangeArrowheads="1"/>
        </xdr:cNvSpPr>
      </xdr:nvSpPr>
      <xdr:spPr bwMode="auto">
        <a:xfrm>
          <a:off x="2695575" y="1971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257175</xdr:colOff>
      <xdr:row>2</xdr:row>
      <xdr:rowOff>66675</xdr:rowOff>
    </xdr:from>
    <xdr:to>
      <xdr:col>3</xdr:col>
      <xdr:colOff>333375</xdr:colOff>
      <xdr:row>3</xdr:row>
      <xdr:rowOff>76200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524DF92C-3732-4012-99F4-31C977F0E74C}"/>
            </a:ext>
          </a:extLst>
        </xdr:cNvPr>
        <xdr:cNvSpPr txBox="1">
          <a:spLocks noChangeArrowheads="1"/>
        </xdr:cNvSpPr>
      </xdr:nvSpPr>
      <xdr:spPr bwMode="auto">
        <a:xfrm>
          <a:off x="2543175" y="495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257175</xdr:colOff>
      <xdr:row>2</xdr:row>
      <xdr:rowOff>66675</xdr:rowOff>
    </xdr:from>
    <xdr:to>
      <xdr:col>3</xdr:col>
      <xdr:colOff>333375</xdr:colOff>
      <xdr:row>3</xdr:row>
      <xdr:rowOff>76200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66732D18-D7F9-4476-A302-8FEBEE1E0FE8}"/>
            </a:ext>
          </a:extLst>
        </xdr:cNvPr>
        <xdr:cNvSpPr txBox="1">
          <a:spLocks noChangeArrowheads="1"/>
        </xdr:cNvSpPr>
      </xdr:nvSpPr>
      <xdr:spPr bwMode="auto">
        <a:xfrm>
          <a:off x="2543175" y="495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353.451829513891" backgroundQuery="1" createdVersion="7" refreshedVersion="7" minRefreshableVersion="3" recordCount="9" xr:uid="{2590FA59-C081-4B5E-914F-4A013F2F9591}">
  <cacheSource type="external" connectionId="2"/>
  <cacheFields count="4">
    <cacheField name="Référence article" numFmtId="0">
      <sharedItems count="5">
        <s v="Art.6230"/>
        <s v="Art.7520"/>
        <s v="Art.8734"/>
        <s v="Art.9074"/>
        <s v="Art.9147"/>
      </sharedItems>
    </cacheField>
    <cacheField name="Dénomination" numFmtId="0">
      <sharedItems count="5">
        <s v="Distributeur savon"/>
        <s v="Lampe de bureau"/>
        <s v="Table"/>
        <s v="Tableaux cadre divers"/>
        <s v="Chaises"/>
      </sharedItems>
    </cacheField>
    <cacheField name="Local" numFmtId="0">
      <sharedItems count="4">
        <s v="RC_01"/>
        <s v="E_01"/>
        <s v="RC_02"/>
        <s v="E_02"/>
      </sharedItems>
    </cacheField>
    <cacheField name="Qté présente" numFmtId="0">
      <sharedItems containsSemiMixedTypes="0" containsString="0" containsNumber="1" containsInteger="1" minValue="1" maxValue="12" count="5">
        <n v="1"/>
        <n v="2"/>
        <n v="3"/>
        <n v="12"/>
        <n v="6"/>
      </sharedItems>
    </cacheField>
  </cacheFields>
  <extLst>
    <ext xmlns:x14="http://schemas.microsoft.com/office/spreadsheetml/2009/9/main" uri="{725AE2AE-9491-48be-B2B4-4EB974FC3084}">
      <x14:pivotCacheDefinition pivotCacheId="17965001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x v="0"/>
  </r>
  <r>
    <x v="0"/>
    <x v="0"/>
    <x v="1"/>
    <x v="1"/>
  </r>
  <r>
    <x v="1"/>
    <x v="1"/>
    <x v="2"/>
    <x v="2"/>
  </r>
  <r>
    <x v="2"/>
    <x v="2"/>
    <x v="2"/>
    <x v="2"/>
  </r>
  <r>
    <x v="2"/>
    <x v="2"/>
    <x v="3"/>
    <x v="1"/>
  </r>
  <r>
    <x v="3"/>
    <x v="3"/>
    <x v="0"/>
    <x v="2"/>
  </r>
  <r>
    <x v="3"/>
    <x v="3"/>
    <x v="3"/>
    <x v="0"/>
  </r>
  <r>
    <x v="4"/>
    <x v="4"/>
    <x v="2"/>
    <x v="3"/>
  </r>
  <r>
    <x v="4"/>
    <x v="4"/>
    <x v="3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7E3F902-16C9-4886-AB34-238BF1B94687}" name="Tableau croisé dynamique4" cacheId="11" applyNumberFormats="0" applyBorderFormats="0" applyFontFormats="0" applyPatternFormats="0" applyAlignmentFormats="0" applyWidthHeightFormats="1" dataCaption="Valeurs" updatedVersion="7" minRefreshableVersion="3" showDrill="0" itemPrintTitles="1" createdVersion="7" indent="0" compact="0" compactData="0" multipleFieldFilters="0" fieldListSortAscending="1">
  <location ref="A1:C5" firstHeaderRow="1" firstDataRow="1" firstDataCol="2"/>
  <pivotFields count="4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5">
        <item x="4"/>
        <item x="0"/>
        <item x="1"/>
        <item x="2"/>
        <item x="3"/>
      </items>
    </pivotField>
    <pivotField compact="0" outline="0" showAll="0" defaultSubtotal="0">
      <items count="4">
        <item h="1" x="1"/>
        <item x="3"/>
        <item h="1" x="0"/>
        <item h="1" x="2"/>
      </items>
    </pivotField>
    <pivotField dataField="1" compact="0" outline="0" showAll="0" defaultSubtotal="0"/>
  </pivotFields>
  <rowFields count="2">
    <field x="0"/>
    <field x="1"/>
  </rowFields>
  <rowItems count="4">
    <i>
      <x v="2"/>
      <x v="3"/>
    </i>
    <i>
      <x v="3"/>
      <x v="4"/>
    </i>
    <i>
      <x v="4"/>
      <x/>
    </i>
    <i t="grand">
      <x/>
    </i>
  </rowItems>
  <colItems count="1">
    <i/>
  </colItems>
  <dataFields count="1">
    <dataField name="Quantité présent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4CD993B9-E670-40C1-985A-A0F76ADF1926}" autoFormatId="16" applyNumberFormats="0" applyBorderFormats="0" applyFontFormats="0" applyPatternFormats="0" applyAlignmentFormats="0" applyWidthHeightFormats="0">
  <queryTableRefresh nextId="4">
    <queryTableFields count="3">
      <queryTableField id="1" name="Référence article" tableColumnId="1"/>
      <queryTableField id="2" name="Dénomination" tableColumnId="2"/>
      <queryTableField id="3" name="Qté présente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ocal" xr10:uid="{E530688C-F738-421C-B0E5-405829C9842A}" sourceName="Local">
  <pivotTables>
    <pivotTable tabId="10" name="Tableau croisé dynamique4"/>
  </pivotTables>
  <data>
    <tabular pivotCacheId="1796500150">
      <items count="4">
        <i x="1"/>
        <i x="3" s="1"/>
        <i x="0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ocal" xr10:uid="{45EBC22B-925D-40D9-BD45-C2884E8C3ADE}" cache="Segment_Local" caption="Local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97BF14-B3C7-400E-B220-7A7F1A93A0B3}" name="t_Inventaire" displayName="t_Inventaire" ref="A1:F6" totalsRowShown="0" headerRowDxfId="11" dataDxfId="10" tableBorderDxfId="9">
  <autoFilter ref="A1:F6" xr:uid="{9997BF14-B3C7-400E-B220-7A7F1A93A0B3}"/>
  <tableColumns count="6">
    <tableColumn id="1" xr3:uid="{B8537DD6-1319-4892-9A8D-413155358D03}" name="Référence article" dataDxfId="8"/>
    <tableColumn id="2" xr3:uid="{1CFE229F-0A11-4C6E-96C1-DDE098C5C716}" name="Dénomination" dataDxfId="7"/>
    <tableColumn id="3" xr3:uid="{CF5DD58B-B69D-4D44-8A8D-84A38383FA15}" name="RC_01" dataDxfId="6"/>
    <tableColumn id="4" xr3:uid="{239659F8-41D3-4E93-9061-8DB8AACF5F58}" name="RC_02" dataDxfId="5"/>
    <tableColumn id="5" xr3:uid="{5DD230A5-17FF-4306-9AFC-FF34CA541675}" name="E_01" dataDxfId="4"/>
    <tableColumn id="6" xr3:uid="{C2F5545E-A5D7-4F83-A626-E6F33257966D}" name="E_02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55777A-0DF6-475D-B99A-CC6A98725B64}" name="t_Local" displayName="t_Local" ref="J1:J5" totalsRowShown="0" headerRowDxfId="2">
  <autoFilter ref="J1:J5" xr:uid="{5955777A-0DF6-475D-B99A-CC6A98725B64}"/>
  <tableColumns count="1">
    <tableColumn id="1" xr3:uid="{5B138BFF-18B0-4CA8-8011-D8BADEFB2FB5}" name="Loc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F440D17-2051-44C5-931A-43275BF3CB2F}" name="t_Inventaire_2" displayName="t_Inventaire_2" ref="A4:C7" tableType="queryTable">
  <autoFilter ref="A4:C7" xr:uid="{2F440D17-2051-44C5-931A-43275BF3CB2F}"/>
  <tableColumns count="3">
    <tableColumn id="1" xr3:uid="{B382CD1E-3E37-4E38-9588-C799223FF3B4}" uniqueName="1" name="Référence article" totalsRowLabel="Total" queryTableFieldId="1" dataDxfId="1"/>
    <tableColumn id="2" xr3:uid="{C3E033F3-74CE-463E-BA48-687FCFB3D6CB}" uniqueName="2" name="Dénomination" queryTableFieldId="2" dataDxfId="0"/>
    <tableColumn id="3" xr3:uid="{9E80BFBE-C360-4153-920E-1B263D9EC20C}" uniqueName="3" name="Qté présente" totalsRowFunction="sum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766E-36A8-44E1-A6CA-FB331EA7E026}">
  <dimension ref="A1:J6"/>
  <sheetViews>
    <sheetView showGridLines="0" workbookViewId="0">
      <selection activeCell="H14" sqref="H14"/>
    </sheetView>
  </sheetViews>
  <sheetFormatPr baseColWidth="10" defaultRowHeight="15" x14ac:dyDescent="0.25"/>
  <cols>
    <col min="1" max="1" width="18.28515625" customWidth="1"/>
    <col min="2" max="2" width="20.28515625" bestFit="1" customWidth="1"/>
  </cols>
  <sheetData>
    <row r="1" spans="1:10" s="1" customFormat="1" ht="24" customHeight="1" thickBot="1" x14ac:dyDescent="0.3">
      <c r="A1" s="1" t="s">
        <v>4</v>
      </c>
      <c r="B1" s="1" t="s">
        <v>3</v>
      </c>
      <c r="C1" s="15" t="s">
        <v>9</v>
      </c>
      <c r="D1" s="15" t="s">
        <v>10</v>
      </c>
      <c r="E1" s="15" t="s">
        <v>11</v>
      </c>
      <c r="F1" s="15" t="s">
        <v>12</v>
      </c>
      <c r="J1" s="1" t="s">
        <v>21</v>
      </c>
    </row>
    <row r="2" spans="1:10" x14ac:dyDescent="0.25">
      <c r="A2" s="3" t="s">
        <v>5</v>
      </c>
      <c r="B2" s="4" t="s">
        <v>0</v>
      </c>
      <c r="C2" s="6">
        <v>1</v>
      </c>
      <c r="D2" s="6"/>
      <c r="E2" s="6">
        <v>2</v>
      </c>
      <c r="F2" s="7"/>
      <c r="J2" t="s">
        <v>9</v>
      </c>
    </row>
    <row r="3" spans="1:10" x14ac:dyDescent="0.25">
      <c r="A3" s="5" t="s">
        <v>6</v>
      </c>
      <c r="B3" s="2" t="s">
        <v>1</v>
      </c>
      <c r="C3" s="8"/>
      <c r="D3" s="8">
        <v>3</v>
      </c>
      <c r="E3" s="8"/>
      <c r="F3" s="9"/>
      <c r="J3" t="s">
        <v>10</v>
      </c>
    </row>
    <row r="4" spans="1:10" x14ac:dyDescent="0.25">
      <c r="A4" s="5" t="s">
        <v>8</v>
      </c>
      <c r="B4" s="2" t="s">
        <v>13</v>
      </c>
      <c r="C4" s="8"/>
      <c r="D4" s="8">
        <v>3</v>
      </c>
      <c r="E4" s="8"/>
      <c r="F4" s="9">
        <v>2</v>
      </c>
      <c r="J4" t="s">
        <v>11</v>
      </c>
    </row>
    <row r="5" spans="1:10" x14ac:dyDescent="0.25">
      <c r="A5" s="5" t="s">
        <v>7</v>
      </c>
      <c r="B5" s="2" t="s">
        <v>2</v>
      </c>
      <c r="C5" s="8">
        <v>3</v>
      </c>
      <c r="D5" s="8"/>
      <c r="E5" s="8"/>
      <c r="F5" s="9">
        <v>1</v>
      </c>
      <c r="J5" t="s">
        <v>12</v>
      </c>
    </row>
    <row r="6" spans="1:10" x14ac:dyDescent="0.25">
      <c r="A6" s="17" t="s">
        <v>14</v>
      </c>
      <c r="B6" s="18" t="s">
        <v>15</v>
      </c>
      <c r="C6" s="19"/>
      <c r="D6" s="19">
        <v>12</v>
      </c>
      <c r="E6" s="19"/>
      <c r="F6" s="20">
        <v>6</v>
      </c>
    </row>
  </sheetData>
  <sortState xmlns:xlrd2="http://schemas.microsoft.com/office/spreadsheetml/2017/richdata2" ref="A3:A5">
    <sortCondition ref="A2:A5"/>
  </sortState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7BC0B-C4E7-4655-BD32-2EEEDFDCF0FE}">
  <dimension ref="A1:D6"/>
  <sheetViews>
    <sheetView showGridLines="0" workbookViewId="0">
      <selection activeCell="J16" sqref="J16"/>
    </sheetView>
  </sheetViews>
  <sheetFormatPr baseColWidth="10" defaultRowHeight="15" x14ac:dyDescent="0.25"/>
  <cols>
    <col min="1" max="1" width="16.28515625" bestFit="1" customWidth="1"/>
    <col min="2" max="2" width="16.42578125" bestFit="1" customWidth="1"/>
    <col min="4" max="4" width="12.7109375" bestFit="1" customWidth="1"/>
  </cols>
  <sheetData>
    <row r="1" spans="1:4" ht="18.75" x14ac:dyDescent="0.25">
      <c r="A1" s="1" t="s">
        <v>21</v>
      </c>
      <c r="B1" s="16" t="s">
        <v>10</v>
      </c>
    </row>
    <row r="2" spans="1:4" ht="18.75" x14ac:dyDescent="0.25">
      <c r="C2" s="1"/>
      <c r="D2" s="16"/>
    </row>
    <row r="3" spans="1:4" x14ac:dyDescent="0.25">
      <c r="A3" t="s">
        <v>4</v>
      </c>
      <c r="B3" t="s">
        <v>3</v>
      </c>
      <c r="D3" t="s">
        <v>22</v>
      </c>
    </row>
    <row r="4" spans="1:4" x14ac:dyDescent="0.25">
      <c r="A4" s="1" t="str" cm="1">
        <f t="array" aca="1" ref="A4:B6" ca="1">_xlfn.LET(
_xlpm.zone,$B$1,
_xlpm.col,MATCH(_xlpm.zone,t_Inventaire[#Headers],0),
INDEX(_xlfn._xlws.FILTER(t_Inventaire[],INDIRECT("t_Inventaire["&amp;_xlpm.zone&amp;"]")&gt;0),_xlfn.SEQUENCE(COUNTIFS(INDIRECT("t_Inventaire["&amp;_xlpm.zone&amp;"]"),"&gt;"&amp;0)),{1,2})
)</f>
        <v>Art.7520</v>
      </c>
      <c r="B4" t="str">
        <f ca="1"/>
        <v>Lampe de bureau</v>
      </c>
      <c r="D4" cm="1">
        <f t="array" aca="1" ref="D4:D6" ca="1">_xlfn.LET(
_xlpm.zone,$B$1,
_xlpm.col,MATCH(_xlpm.zone,t_Inventaire[#Headers],0),
INDEX(_xlfn._xlws.FILTER(t_Inventaire[],INDIRECT("t_Inventaire["&amp;_xlpm.zone&amp;"]")&gt;0),_xlfn.SEQUENCE(COUNTIFS(INDIRECT("t_Inventaire["&amp;_xlpm.zone&amp;"]"),"&gt;"&amp;0)),_xlpm.col)
)</f>
        <v>3</v>
      </c>
    </row>
    <row r="5" spans="1:4" x14ac:dyDescent="0.25">
      <c r="A5" s="1" t="str">
        <f ca="1"/>
        <v>Art.8734</v>
      </c>
      <c r="B5" t="str">
        <f ca="1"/>
        <v>Table</v>
      </c>
      <c r="D5">
        <f ca="1"/>
        <v>3</v>
      </c>
    </row>
    <row r="6" spans="1:4" x14ac:dyDescent="0.25">
      <c r="A6" s="1" t="str">
        <f ca="1"/>
        <v>Art.9147</v>
      </c>
      <c r="B6" t="str">
        <f ca="1"/>
        <v>Chaises</v>
      </c>
      <c r="D6">
        <f ca="1"/>
        <v>12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2DEE81-0006-43FC-9073-42B1C34F70E1}">
          <x14:formula1>
            <xm:f>Inventaire!$J$2:$J$5</xm:f>
          </x14:formula1>
          <xm:sqref>D2 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6C33D-BA13-40B2-9243-523CCEA6DB53}">
  <dimension ref="A1:D7"/>
  <sheetViews>
    <sheetView showGridLines="0" workbookViewId="0">
      <selection activeCell="C1" sqref="C1"/>
    </sheetView>
  </sheetViews>
  <sheetFormatPr baseColWidth="10" defaultRowHeight="15" x14ac:dyDescent="0.25"/>
  <cols>
    <col min="1" max="1" width="18.5703125" bestFit="1" customWidth="1"/>
    <col min="2" max="2" width="20.28515625" bestFit="1" customWidth="1"/>
    <col min="3" max="3" width="15" bestFit="1" customWidth="1"/>
    <col min="4" max="4" width="12.7109375" bestFit="1" customWidth="1"/>
  </cols>
  <sheetData>
    <row r="1" spans="1:4" ht="18.75" x14ac:dyDescent="0.25">
      <c r="A1" s="1" t="s">
        <v>21</v>
      </c>
      <c r="B1" s="16" t="s">
        <v>10</v>
      </c>
      <c r="C1" s="76" t="s">
        <v>23</v>
      </c>
    </row>
    <row r="2" spans="1:4" ht="18.75" x14ac:dyDescent="0.25">
      <c r="C2" s="1"/>
      <c r="D2" s="16"/>
    </row>
    <row r="3" spans="1:4" x14ac:dyDescent="0.25">
      <c r="A3" s="1"/>
    </row>
    <row r="4" spans="1:4" x14ac:dyDescent="0.25">
      <c r="A4" t="s">
        <v>4</v>
      </c>
      <c r="B4" t="s">
        <v>3</v>
      </c>
      <c r="C4" t="s">
        <v>22</v>
      </c>
    </row>
    <row r="5" spans="1:4" x14ac:dyDescent="0.25">
      <c r="A5" s="74" t="s">
        <v>6</v>
      </c>
      <c r="B5" s="74" t="s">
        <v>1</v>
      </c>
      <c r="C5">
        <v>3</v>
      </c>
    </row>
    <row r="6" spans="1:4" x14ac:dyDescent="0.25">
      <c r="A6" s="74" t="s">
        <v>8</v>
      </c>
      <c r="B6" s="74" t="s">
        <v>13</v>
      </c>
      <c r="C6">
        <v>3</v>
      </c>
    </row>
    <row r="7" spans="1:4" x14ac:dyDescent="0.25">
      <c r="A7" s="74" t="s">
        <v>14</v>
      </c>
      <c r="B7" s="74" t="s">
        <v>15</v>
      </c>
      <c r="C7">
        <v>12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F48C6C1-E2AA-407F-BE72-DEA0A2DDABD4}">
          <x14:formula1>
            <xm:f>Inventaire!$J$2:$J$5</xm:f>
          </x14:formula1>
          <xm:sqref>D2 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6B0B3-57C1-4949-8857-027F486AD3E7}">
  <dimension ref="A1:C5"/>
  <sheetViews>
    <sheetView showGridLines="0" tabSelected="1" workbookViewId="0">
      <selection activeCell="A2" sqref="A2:A4"/>
      <pivotSelection pane="bottomRight" showHeader="1" activeRow="1" click="1" r:id="rId1">
        <pivotArea dataOnly="0" labelOnly="1" outline="0" fieldPosition="0">
          <references count="1">
            <reference field="0" count="0"/>
          </references>
        </pivotArea>
      </pivotSelection>
    </sheetView>
  </sheetViews>
  <sheetFormatPr baseColWidth="10" defaultRowHeight="15" x14ac:dyDescent="0.25"/>
  <cols>
    <col min="1" max="1" width="24.140625" bestFit="1" customWidth="1"/>
    <col min="2" max="2" width="20.28515625" bestFit="1" customWidth="1"/>
    <col min="3" max="3" width="17.42578125" bestFit="1" customWidth="1"/>
  </cols>
  <sheetData>
    <row r="1" spans="1:3" x14ac:dyDescent="0.25">
      <c r="A1" s="75" t="s">
        <v>4</v>
      </c>
      <c r="B1" s="75" t="s">
        <v>3</v>
      </c>
      <c r="C1" t="s">
        <v>18</v>
      </c>
    </row>
    <row r="2" spans="1:3" x14ac:dyDescent="0.25">
      <c r="A2" t="s">
        <v>8</v>
      </c>
      <c r="B2" t="s">
        <v>13</v>
      </c>
      <c r="C2" s="74">
        <v>2</v>
      </c>
    </row>
    <row r="3" spans="1:3" x14ac:dyDescent="0.25">
      <c r="A3" t="s">
        <v>7</v>
      </c>
      <c r="B3" t="s">
        <v>2</v>
      </c>
      <c r="C3" s="74">
        <v>1</v>
      </c>
    </row>
    <row r="4" spans="1:3" x14ac:dyDescent="0.25">
      <c r="A4" t="s">
        <v>14</v>
      </c>
      <c r="B4" t="s">
        <v>15</v>
      </c>
      <c r="C4" s="74">
        <v>6</v>
      </c>
    </row>
    <row r="5" spans="1:3" x14ac:dyDescent="0.25">
      <c r="A5" t="s">
        <v>24</v>
      </c>
      <c r="C5" s="74">
        <v>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9D230-DFB3-46CE-ADD8-C2A70C35BCCF}">
  <dimension ref="A1:K13"/>
  <sheetViews>
    <sheetView workbookViewId="0">
      <selection activeCell="D1" sqref="D1"/>
    </sheetView>
  </sheetViews>
  <sheetFormatPr baseColWidth="10" defaultRowHeight="15" x14ac:dyDescent="0.25"/>
  <sheetData>
    <row r="1" spans="1:11" ht="18.75" x14ac:dyDescent="0.25">
      <c r="C1" s="1" t="s">
        <v>21</v>
      </c>
      <c r="D1" s="16" t="s">
        <v>9</v>
      </c>
    </row>
    <row r="2" spans="1:11" x14ac:dyDescent="0.25">
      <c r="A2" s="50" t="s">
        <v>16</v>
      </c>
      <c r="B2" s="51"/>
      <c r="C2" s="51"/>
      <c r="D2" s="51"/>
      <c r="E2" s="51"/>
      <c r="F2" s="51"/>
      <c r="G2" s="52"/>
      <c r="H2" s="56" t="s">
        <v>18</v>
      </c>
      <c r="I2" s="10"/>
      <c r="J2" s="10"/>
      <c r="K2" s="11"/>
    </row>
    <row r="3" spans="1:11" x14ac:dyDescent="0.25">
      <c r="A3" s="53"/>
      <c r="B3" s="54"/>
      <c r="C3" s="54"/>
      <c r="D3" s="54"/>
      <c r="E3" s="54"/>
      <c r="F3" s="54"/>
      <c r="G3" s="55"/>
      <c r="H3" s="56" t="s">
        <v>17</v>
      </c>
      <c r="I3" s="11"/>
      <c r="J3" s="56"/>
      <c r="K3" s="11"/>
    </row>
    <row r="4" spans="1:11" ht="15" customHeight="1" x14ac:dyDescent="0.25">
      <c r="A4" s="64" t="s">
        <v>19</v>
      </c>
      <c r="B4" s="65"/>
      <c r="C4" s="65"/>
      <c r="D4" s="65"/>
      <c r="E4" s="65"/>
      <c r="F4" s="65"/>
      <c r="G4" s="66"/>
      <c r="H4" s="67" t="s">
        <v>18</v>
      </c>
      <c r="I4" s="68"/>
      <c r="J4" s="57"/>
      <c r="K4" s="58"/>
    </row>
    <row r="5" spans="1:11" ht="15" customHeight="1" x14ac:dyDescent="0.25">
      <c r="A5" s="71" t="s">
        <v>20</v>
      </c>
      <c r="B5" s="72"/>
      <c r="C5" s="72"/>
      <c r="D5" s="72"/>
      <c r="E5" s="72"/>
      <c r="F5" s="72"/>
      <c r="G5" s="73"/>
      <c r="H5" s="69"/>
      <c r="I5" s="70"/>
      <c r="J5" s="59"/>
      <c r="K5" s="60"/>
    </row>
    <row r="6" spans="1:11" ht="15" customHeight="1" x14ac:dyDescent="0.25">
      <c r="A6" s="12"/>
      <c r="B6" s="13"/>
      <c r="C6" s="13"/>
      <c r="D6" s="13"/>
      <c r="E6" s="13"/>
      <c r="F6" s="13"/>
      <c r="G6" s="14"/>
      <c r="H6" s="57"/>
      <c r="I6" s="58"/>
      <c r="J6" s="57"/>
      <c r="K6" s="58"/>
    </row>
    <row r="7" spans="1:11" ht="15" customHeight="1" x14ac:dyDescent="0.25">
      <c r="A7" s="61"/>
      <c r="B7" s="62"/>
      <c r="C7" s="62"/>
      <c r="D7" s="62"/>
      <c r="E7" s="62"/>
      <c r="F7" s="62"/>
      <c r="G7" s="63"/>
      <c r="H7" s="59"/>
      <c r="I7" s="60"/>
      <c r="J7" s="59"/>
      <c r="K7" s="60"/>
    </row>
    <row r="8" spans="1:11" ht="15" customHeight="1" x14ac:dyDescent="0.25">
      <c r="A8" s="12"/>
      <c r="B8" s="13"/>
      <c r="C8" s="13"/>
      <c r="D8" s="13"/>
      <c r="E8" s="13"/>
      <c r="F8" s="13"/>
      <c r="G8" s="14"/>
      <c r="H8" s="57"/>
      <c r="I8" s="58"/>
      <c r="J8" s="57"/>
      <c r="K8" s="58"/>
    </row>
    <row r="9" spans="1:11" ht="15" customHeight="1" x14ac:dyDescent="0.25">
      <c r="A9" s="61"/>
      <c r="B9" s="62"/>
      <c r="C9" s="62"/>
      <c r="D9" s="62"/>
      <c r="E9" s="62"/>
      <c r="F9" s="62"/>
      <c r="G9" s="63"/>
      <c r="H9" s="59"/>
      <c r="I9" s="60"/>
      <c r="J9" s="59"/>
      <c r="K9" s="60"/>
    </row>
    <row r="10" spans="1:11" ht="15" customHeight="1" x14ac:dyDescent="0.25">
      <c r="A10" s="12"/>
      <c r="B10" s="13"/>
      <c r="C10" s="13"/>
      <c r="D10" s="13"/>
      <c r="E10" s="13"/>
      <c r="F10" s="13"/>
      <c r="G10" s="14"/>
      <c r="H10" s="57"/>
      <c r="I10" s="58"/>
      <c r="J10" s="57"/>
      <c r="K10" s="58"/>
    </row>
    <row r="11" spans="1:11" ht="15" customHeight="1" x14ac:dyDescent="0.25">
      <c r="A11" s="61"/>
      <c r="B11" s="62"/>
      <c r="C11" s="62"/>
      <c r="D11" s="62"/>
      <c r="E11" s="62"/>
      <c r="F11" s="62"/>
      <c r="G11" s="63"/>
      <c r="H11" s="59"/>
      <c r="I11" s="60"/>
      <c r="J11" s="59"/>
      <c r="K11" s="60"/>
    </row>
    <row r="12" spans="1:11" ht="15" customHeight="1" x14ac:dyDescent="0.25">
      <c r="A12" s="12"/>
      <c r="B12" s="13"/>
      <c r="C12" s="13"/>
      <c r="D12" s="13"/>
      <c r="E12" s="13"/>
      <c r="F12" s="13"/>
      <c r="G12" s="14"/>
      <c r="H12" s="57"/>
      <c r="I12" s="58"/>
      <c r="J12" s="57"/>
      <c r="K12" s="58"/>
    </row>
    <row r="13" spans="1:11" ht="15" customHeight="1" x14ac:dyDescent="0.25">
      <c r="A13" s="61"/>
      <c r="B13" s="62"/>
      <c r="C13" s="62"/>
      <c r="D13" s="62"/>
      <c r="E13" s="62"/>
      <c r="F13" s="62"/>
      <c r="G13" s="63"/>
      <c r="H13" s="59"/>
      <c r="I13" s="60"/>
      <c r="J13" s="59"/>
      <c r="K13" s="60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7678F-C4BA-499B-A7C9-A8FA2AE39F67}">
  <dimension ref="A1:K13"/>
  <sheetViews>
    <sheetView workbookViewId="0">
      <selection activeCell="C15" sqref="C15"/>
    </sheetView>
  </sheetViews>
  <sheetFormatPr baseColWidth="10" defaultRowHeight="15" x14ac:dyDescent="0.25"/>
  <sheetData>
    <row r="1" spans="1:11" ht="18.75" x14ac:dyDescent="0.25">
      <c r="C1" s="1" t="s">
        <v>21</v>
      </c>
      <c r="D1" s="16" t="s">
        <v>10</v>
      </c>
    </row>
    <row r="2" spans="1:11" x14ac:dyDescent="0.25">
      <c r="A2" s="21" t="s">
        <v>16</v>
      </c>
      <c r="B2" s="22"/>
      <c r="C2" s="22"/>
      <c r="D2" s="22"/>
      <c r="E2" s="22"/>
      <c r="F2" s="22"/>
      <c r="G2" s="23"/>
      <c r="H2" s="27" t="s">
        <v>18</v>
      </c>
      <c r="I2" s="29"/>
      <c r="J2" s="10"/>
      <c r="K2" s="11"/>
    </row>
    <row r="3" spans="1:11" x14ac:dyDescent="0.25">
      <c r="A3" s="24"/>
      <c r="B3" s="25"/>
      <c r="C3" s="25"/>
      <c r="D3" s="25"/>
      <c r="E3" s="25"/>
      <c r="F3" s="25"/>
      <c r="G3" s="26"/>
      <c r="H3" s="27" t="s">
        <v>17</v>
      </c>
      <c r="I3" s="28"/>
      <c r="J3" s="27"/>
      <c r="K3" s="28"/>
    </row>
    <row r="4" spans="1:11" x14ac:dyDescent="0.25">
      <c r="A4" s="30" t="s">
        <v>19</v>
      </c>
      <c r="B4" s="31"/>
      <c r="C4" s="31"/>
      <c r="D4" s="31"/>
      <c r="E4" s="31"/>
      <c r="F4" s="31"/>
      <c r="G4" s="32"/>
      <c r="H4" s="33" t="s">
        <v>18</v>
      </c>
      <c r="I4" s="34"/>
      <c r="J4" s="37"/>
      <c r="K4" s="38"/>
    </row>
    <row r="5" spans="1:11" x14ac:dyDescent="0.25">
      <c r="A5" s="41" t="s">
        <v>20</v>
      </c>
      <c r="B5" s="42"/>
      <c r="C5" s="42"/>
      <c r="D5" s="42"/>
      <c r="E5" s="42"/>
      <c r="F5" s="42"/>
      <c r="G5" s="43"/>
      <c r="H5" s="35"/>
      <c r="I5" s="36"/>
      <c r="J5" s="39"/>
      <c r="K5" s="40"/>
    </row>
    <row r="6" spans="1:11" x14ac:dyDescent="0.25">
      <c r="A6" s="12"/>
      <c r="B6" s="13"/>
      <c r="C6" s="13"/>
      <c r="D6" s="13"/>
      <c r="E6" s="13"/>
      <c r="F6" s="13"/>
      <c r="G6" s="14"/>
      <c r="H6" s="37"/>
      <c r="I6" s="38"/>
      <c r="J6" s="37"/>
      <c r="K6" s="38"/>
    </row>
    <row r="7" spans="1:11" x14ac:dyDescent="0.25">
      <c r="A7" s="44"/>
      <c r="B7" s="45"/>
      <c r="C7" s="45"/>
      <c r="D7" s="45"/>
      <c r="E7" s="45"/>
      <c r="F7" s="45"/>
      <c r="G7" s="46"/>
      <c r="H7" s="39"/>
      <c r="I7" s="40"/>
      <c r="J7" s="39"/>
      <c r="K7" s="40"/>
    </row>
    <row r="8" spans="1:11" x14ac:dyDescent="0.25">
      <c r="A8" s="47"/>
      <c r="B8" s="48"/>
      <c r="C8" s="48"/>
      <c r="D8" s="48"/>
      <c r="E8" s="48"/>
      <c r="F8" s="48"/>
      <c r="G8" s="49"/>
      <c r="H8" s="37"/>
      <c r="I8" s="38"/>
      <c r="J8" s="37"/>
      <c r="K8" s="38"/>
    </row>
    <row r="9" spans="1:11" x14ac:dyDescent="0.25">
      <c r="A9" s="44"/>
      <c r="B9" s="45"/>
      <c r="C9" s="45"/>
      <c r="D9" s="45"/>
      <c r="E9" s="45"/>
      <c r="F9" s="45"/>
      <c r="G9" s="46"/>
      <c r="H9" s="39"/>
      <c r="I9" s="40"/>
      <c r="J9" s="39"/>
      <c r="K9" s="40"/>
    </row>
    <row r="10" spans="1:11" x14ac:dyDescent="0.25">
      <c r="A10" s="47"/>
      <c r="B10" s="48"/>
      <c r="C10" s="48"/>
      <c r="D10" s="48"/>
      <c r="E10" s="48"/>
      <c r="F10" s="48"/>
      <c r="G10" s="49"/>
      <c r="H10" s="37"/>
      <c r="I10" s="38"/>
      <c r="J10" s="37"/>
      <c r="K10" s="38"/>
    </row>
    <row r="11" spans="1:11" x14ac:dyDescent="0.25">
      <c r="A11" s="44"/>
      <c r="B11" s="45"/>
      <c r="C11" s="45"/>
      <c r="D11" s="45"/>
      <c r="E11" s="45"/>
      <c r="F11" s="45"/>
      <c r="G11" s="46"/>
      <c r="H11" s="39"/>
      <c r="I11" s="40"/>
      <c r="J11" s="39"/>
      <c r="K11" s="40"/>
    </row>
    <row r="12" spans="1:11" x14ac:dyDescent="0.25">
      <c r="A12" s="47"/>
      <c r="B12" s="48"/>
      <c r="C12" s="48"/>
      <c r="D12" s="48"/>
      <c r="E12" s="48"/>
      <c r="F12" s="48"/>
      <c r="G12" s="49"/>
      <c r="H12" s="37"/>
      <c r="I12" s="38"/>
      <c r="J12" s="37"/>
      <c r="K12" s="38"/>
    </row>
    <row r="13" spans="1:11" x14ac:dyDescent="0.25">
      <c r="A13" s="44"/>
      <c r="B13" s="45"/>
      <c r="C13" s="45"/>
      <c r="D13" s="45"/>
      <c r="E13" s="45"/>
      <c r="F13" s="45"/>
      <c r="G13" s="46"/>
      <c r="H13" s="39"/>
      <c r="I13" s="40"/>
      <c r="J13" s="39"/>
      <c r="K13" s="40"/>
    </row>
  </sheetData>
  <mergeCells count="23">
    <mergeCell ref="A10:G10"/>
    <mergeCell ref="H10:I11"/>
    <mergeCell ref="J10:K11"/>
    <mergeCell ref="A11:G11"/>
    <mergeCell ref="A12:G12"/>
    <mergeCell ref="H12:I13"/>
    <mergeCell ref="J12:K13"/>
    <mergeCell ref="A13:G13"/>
    <mergeCell ref="H6:I7"/>
    <mergeCell ref="J6:K7"/>
    <mergeCell ref="A7:G7"/>
    <mergeCell ref="A8:G8"/>
    <mergeCell ref="H8:I9"/>
    <mergeCell ref="J8:K9"/>
    <mergeCell ref="A9:G9"/>
    <mergeCell ref="A2:G3"/>
    <mergeCell ref="H2:I2"/>
    <mergeCell ref="H3:I3"/>
    <mergeCell ref="J3:K3"/>
    <mergeCell ref="A4:G4"/>
    <mergeCell ref="H4:I5"/>
    <mergeCell ref="J4:K5"/>
    <mergeCell ref="A5:G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48F319-F087-451E-9AA4-F8FF3E36F4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Inventaire</vt:lpstr>
      <vt:lpstr>Formules</vt:lpstr>
      <vt:lpstr>Tableau</vt:lpstr>
      <vt:lpstr>TCD - Segment</vt:lpstr>
      <vt:lpstr>Feuille_01</vt:lpstr>
      <vt:lpstr>Feuille_02</vt:lpstr>
      <vt:lpstr>ChoixLocal</vt:lpstr>
      <vt:lpstr>Référence_article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L</dc:creator>
  <cp:lastModifiedBy>JF</cp:lastModifiedBy>
  <dcterms:created xsi:type="dcterms:W3CDTF">2021-06-05T18:57:13Z</dcterms:created>
  <dcterms:modified xsi:type="dcterms:W3CDTF">2021-06-06T09:11:49Z</dcterms:modified>
</cp:coreProperties>
</file>