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435ED6C2-52AC-4541-BD11-4A560A36DBF8}" xr6:coauthVersionLast="47" xr6:coauthVersionMax="47" xr10:uidLastSave="{00000000-0000-0000-0000-000000000000}"/>
  <bookViews>
    <workbookView xWindow="-120" yWindow="-120" windowWidth="24240" windowHeight="13740" xr2:uid="{0A7E9F60-D7C3-4F48-BA91-716DC0CC44DA}"/>
  </bookViews>
  <sheets>
    <sheet name="Test planning" sheetId="1" r:id="rId1"/>
  </sheets>
  <definedNames>
    <definedName name="test">OFFSET('Test planning'!A1048568,0,'Test planning'!B1048565,3,1)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5" i="1" l="1" a="1"/>
  <c r="G15" i="1" s="1"/>
  <c r="E15" i="1" a="1"/>
  <c r="E15" i="1" s="1"/>
  <c r="C15" i="1" a="1"/>
  <c r="C15" i="1" s="1"/>
  <c r="B4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<sst xmlns="http://schemas.openxmlformats.org/spreadsheetml/2006/main" count="23" uniqueCount="17">
  <si>
    <t>Date du jour :</t>
  </si>
  <si>
    <t>Lundi</t>
  </si>
  <si>
    <t>Mardi</t>
  </si>
  <si>
    <t>Mercredi</t>
  </si>
  <si>
    <t>Jeudi</t>
  </si>
  <si>
    <t>Vendredi</t>
  </si>
  <si>
    <t>Samedi</t>
  </si>
  <si>
    <t>CP</t>
  </si>
  <si>
    <t>Nom 1</t>
  </si>
  <si>
    <t>Nom 2</t>
  </si>
  <si>
    <t>Nom 3</t>
  </si>
  <si>
    <t>…</t>
  </si>
  <si>
    <t>Nom</t>
  </si>
  <si>
    <t xml:space="preserve">Formule </t>
  </si>
  <si>
    <t>Formule avec LET</t>
  </si>
  <si>
    <t>Let et Tableau structuré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</si>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</sst>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20">
    <xf numFmtId="0" fontId="0" fillId="0" borderId="0" xfId="0"/>
    <xf numFmtId="0" fontId="3" fillId="2" borderId="0" xfId="1" applyFont="1" applyFill="1" applyBorder="1" applyAlignment="1" applyProtection="1">
      <alignment horizontal="center" vertical="center" wrapText="1"/>
      <protection locked="0"/>
    </xf>
    <xf numFmtId="0" fontId="3" fillId="2" borderId="3" xfId="1" applyFont="1" applyFill="1" applyBorder="1" applyAlignment="1">
      <alignment horizontal="center" vertical="center" wrapText="1"/>
    </xf>
    <xf numFmtId="0" fontId="3" fillId="2" borderId="1" xfId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 applyAlignment="1">
      <alignment horizontal="left"/>
    </xf>
    <xf numFmtId="0" fontId="1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 wrapText="1"/>
    </xf>
    <xf numFmtId="0" fontId="3" fillId="2" borderId="6" xfId="1" applyFont="1" applyFill="1" applyBorder="1" applyAlignment="1">
      <alignment horizontal="center" vertical="center" wrapText="1"/>
    </xf>
    <xf numFmtId="0" fontId="3" fillId="2" borderId="7" xfId="1" applyFont="1" applyFill="1" applyBorder="1" applyAlignment="1">
      <alignment horizontal="center" vertical="center" wrapText="1"/>
    </xf>
    <xf numFmtId="14" fontId="0" fillId="0" borderId="1" xfId="0" applyNumberFormat="1" applyBorder="1"/>
    <xf numFmtId="0" fontId="0" fillId="3" borderId="0" xfId="0" applyFill="1"/>
    <xf numFmtId="0" fontId="3" fillId="2" borderId="5" xfId="1" applyFont="1" applyFill="1" applyBorder="1" applyAlignment="1">
      <alignment horizontal="center" vertical="center" wrapText="1"/>
    </xf>
    <xf numFmtId="0" fontId="3" fillId="2" borderId="8" xfId="1" applyFont="1" applyFill="1" applyBorder="1" applyAlignment="1">
      <alignment horizontal="center" vertical="center" wrapText="1"/>
    </xf>
    <xf numFmtId="0" fontId="3" fillId="2" borderId="9" xfId="1" applyFont="1" applyFill="1" applyBorder="1" applyAlignment="1" applyProtection="1">
      <alignment horizontal="center" vertical="center" wrapText="1"/>
      <protection locked="0"/>
    </xf>
    <xf numFmtId="0" fontId="3" fillId="2" borderId="10" xfId="1" applyFont="1" applyFill="1" applyBorder="1" applyAlignment="1">
      <alignment horizontal="center" vertical="center" wrapText="1"/>
    </xf>
    <xf numFmtId="0" fontId="3" fillId="2" borderId="11" xfId="1" applyFont="1" applyFill="1" applyBorder="1" applyAlignment="1">
      <alignment horizontal="center" vertical="center" wrapText="1"/>
    </xf>
    <xf numFmtId="0" fontId="3" fillId="2" borderId="12" xfId="1" applyFont="1" applyFill="1" applyBorder="1" applyAlignment="1">
      <alignment horizontal="center" vertical="center" wrapText="1"/>
    </xf>
    <xf numFmtId="0" fontId="0" fillId="0" borderId="0" xfId="0" quotePrefix="1"/>
  </cellXfs>
  <cellStyles count="2">
    <cellStyle name="Normal" xfId="0" builtinId="0"/>
    <cellStyle name="Normal 2" xfId="1" xr:uid="{1F859CBC-3FE4-4B5A-97E8-E5DC45FC4D26}"/>
  </cellStyles>
  <dxfs count="19"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2" tint="-9.9948118533890809E-2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theme="2" tint="-9.9948118533890809E-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  <vertical/>
        <horizontal/>
      </border>
      <protection locked="0" hidden="0"/>
    </dxf>
    <dxf>
      <border outline="0">
        <right style="medium">
          <color indexed="64"/>
        </right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158750</xdr:colOff>
      <xdr:row>1</xdr:row>
      <xdr:rowOff>31750</xdr:rowOff>
    </xdr:from>
    <xdr:to>
      <xdr:col>14</xdr:col>
      <xdr:colOff>368300</xdr:colOff>
      <xdr:row>4</xdr:row>
      <xdr:rowOff>107950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5C5D4C8A-FDC7-4FB2-9A39-5195A00017B4}"/>
            </a:ext>
          </a:extLst>
        </xdr:cNvPr>
        <xdr:cNvSpPr/>
      </xdr:nvSpPr>
      <xdr:spPr>
        <a:xfrm>
          <a:off x="7867650" y="215900"/>
          <a:ext cx="3257550" cy="641350"/>
        </a:xfrm>
        <a:prstGeom prst="rect">
          <a:avLst/>
        </a:prstGeom>
        <a:solidFill>
          <a:schemeClr val="bg1"/>
        </a:solidFill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>
              <a:solidFill>
                <a:srgbClr val="FF0000"/>
              </a:solidFill>
            </a:rPr>
            <a:t>Selon la date</a:t>
          </a:r>
        </a:p>
        <a:p>
          <a:pPr algn="l"/>
          <a:endParaRPr lang="fr-FR" sz="1100" baseline="0">
            <a:solidFill>
              <a:srgbClr val="FF0000"/>
            </a:solidFill>
          </a:endParaRPr>
        </a:p>
        <a:p>
          <a:pPr algn="l"/>
          <a:r>
            <a:rPr lang="fr-FR" sz="1100" b="1" baseline="0">
              <a:solidFill>
                <a:schemeClr val="accent6"/>
              </a:solidFill>
            </a:rPr>
            <a:t>Mettre "Vrai" si = 1  / Mettre "Faux" si différent de 1 </a:t>
          </a:r>
          <a:endParaRPr lang="fr-FR" sz="1100" b="1">
            <a:solidFill>
              <a:schemeClr val="accent6"/>
            </a:solidFill>
          </a:endParaRPr>
        </a:p>
      </xdr:txBody>
    </xdr:sp>
    <xdr:clientData/>
  </xdr:twoCellAnchor>
  <xdr:twoCellAnchor>
    <xdr:from>
      <xdr:col>3</xdr:col>
      <xdr:colOff>44450</xdr:colOff>
      <xdr:row>1</xdr:row>
      <xdr:rowOff>177800</xdr:rowOff>
    </xdr:from>
    <xdr:to>
      <xdr:col>10</xdr:col>
      <xdr:colOff>254000</xdr:colOff>
      <xdr:row>2</xdr:row>
      <xdr:rowOff>107950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19C5EDAC-BAA1-4088-90A1-03E0C8A90D15}"/>
            </a:ext>
          </a:extLst>
        </xdr:cNvPr>
        <xdr:cNvCxnSpPr/>
      </xdr:nvCxnSpPr>
      <xdr:spPr>
        <a:xfrm flipH="1">
          <a:off x="2378075" y="368300"/>
          <a:ext cx="5543550" cy="130175"/>
        </a:xfrm>
        <a:prstGeom prst="straightConnector1">
          <a:avLst/>
        </a:prstGeom>
        <a:ln w="190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685800</xdr:colOff>
      <xdr:row>9</xdr:row>
      <xdr:rowOff>25400</xdr:rowOff>
    </xdr:from>
    <xdr:to>
      <xdr:col>15</xdr:col>
      <xdr:colOff>133350</xdr:colOff>
      <xdr:row>12</xdr:row>
      <xdr:rowOff>127000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49557E47-50B6-4465-B410-8BA3371D2FCB}"/>
            </a:ext>
          </a:extLst>
        </xdr:cNvPr>
        <xdr:cNvSpPr/>
      </xdr:nvSpPr>
      <xdr:spPr>
        <a:xfrm>
          <a:off x="8394700" y="1727200"/>
          <a:ext cx="3257550" cy="654050"/>
        </a:xfrm>
        <a:prstGeom prst="rect">
          <a:avLst/>
        </a:prstGeom>
        <a:solidFill>
          <a:schemeClr val="bg1"/>
        </a:solidFill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Si vous avez une autre solution</a:t>
          </a:r>
          <a:r>
            <a:rPr lang="fr-FR" sz="1100" baseline="0">
              <a:solidFill>
                <a:sysClr val="windowText" lastClr="000000"/>
              </a:solidFill>
            </a:rPr>
            <a:t> pour afficher seulement les noms de ceux qui travail,</a:t>
          </a:r>
          <a:r>
            <a:rPr lang="fr-FR" sz="1100">
              <a:solidFill>
                <a:sysClr val="windowText" lastClr="000000"/>
              </a:solidFill>
            </a:rPr>
            <a:t> je suis</a:t>
          </a:r>
          <a:r>
            <a:rPr lang="fr-FR" sz="1100" baseline="0">
              <a:solidFill>
                <a:sysClr val="windowText" lastClr="000000"/>
              </a:solidFill>
            </a:rPr>
            <a:t> preneur ! ^_^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641350</xdr:colOff>
      <xdr:row>4</xdr:row>
      <xdr:rowOff>25400</xdr:rowOff>
    </xdr:from>
    <xdr:to>
      <xdr:col>10</xdr:col>
      <xdr:colOff>298450</xdr:colOff>
      <xdr:row>6</xdr:row>
      <xdr:rowOff>76200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308174C6-F927-4ADC-B31C-98E77A01E194}"/>
            </a:ext>
          </a:extLst>
        </xdr:cNvPr>
        <xdr:cNvCxnSpPr/>
      </xdr:nvCxnSpPr>
      <xdr:spPr>
        <a:xfrm flipH="1">
          <a:off x="7588250" y="774700"/>
          <a:ext cx="419100" cy="431800"/>
        </a:xfrm>
        <a:prstGeom prst="straightConnector1">
          <a:avLst/>
        </a:prstGeom>
        <a:ln w="19050">
          <a:solidFill>
            <a:schemeClr val="accent6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8C54A77-2890-4D6B-90BE-052C96F8AD22}" name="t_Planning" displayName="t_Planning" ref="C6:I9" totalsRowShown="0" headerRowDxfId="16" tableBorderDxfId="18">
  <autoFilter ref="C6:I9" xr:uid="{B72AB646-48AF-4E9D-9F4B-5F601A295317}"/>
  <tableColumns count="7">
    <tableColumn id="1" xr3:uid="{557596ED-4BD4-4D7C-90BF-F3A596612095}" name="Nom" dataDxfId="17" dataCellStyle="Normal 2"/>
    <tableColumn id="2" xr3:uid="{93712E52-7136-4835-8AFC-DD41C65739AA}" name="Lundi"/>
    <tableColumn id="3" xr3:uid="{7E6B39EC-DE97-415C-ADBB-867DCB516916}" name="Mardi"/>
    <tableColumn id="4" xr3:uid="{AD03D56E-58D8-44F4-B805-8AEB2C671C1E}" name="Mercredi"/>
    <tableColumn id="5" xr3:uid="{3E3BEE07-D0E8-4EA0-A449-3423E376BA1F}" name="Jeudi"/>
    <tableColumn id="6" xr3:uid="{6B0301C7-C17B-49D1-B756-F76DC7514888}" name="Vendredi"/>
    <tableColumn id="7" xr3:uid="{3160AFA0-BC67-4106-AA62-B0E9C095ED96}" name="Samedi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91A3BB-E03A-45C1-947E-9DA15D5F7CF8}">
  <dimension ref="B2:J16"/>
  <sheetViews>
    <sheetView tabSelected="1" workbookViewId="0">
      <selection activeCell="C3" sqref="C3"/>
    </sheetView>
  </sheetViews>
  <sheetFormatPr baseColWidth="10" defaultRowHeight="15" x14ac:dyDescent="0.25"/>
  <cols>
    <col min="2" max="2" width="12.140625" bestFit="1" customWidth="1"/>
  </cols>
  <sheetData>
    <row r="2" spans="2:10" ht="15.75" thickBot="1" x14ac:dyDescent="0.3">
      <c r="C2" t="s">
        <v>16</v>
      </c>
    </row>
    <row r="3" spans="2:10" ht="15.75" thickBot="1" x14ac:dyDescent="0.3">
      <c r="B3" t="s">
        <v>0</v>
      </c>
      <c r="C3" s="11" t="s">
        <v>4</v>
      </c>
    </row>
    <row r="4" spans="2:10" x14ac:dyDescent="0.25">
      <c r="B4" s="4">
        <f ca="1">TODAY()</f>
        <v>44347</v>
      </c>
    </row>
    <row r="5" spans="2:10" ht="15.75" thickBot="1" x14ac:dyDescent="0.3"/>
    <row r="6" spans="2:10" ht="15.75" thickBot="1" x14ac:dyDescent="0.3">
      <c r="C6" t="s">
        <v>12</v>
      </c>
      <c r="D6" s="5" t="s">
        <v>1</v>
      </c>
      <c r="E6" s="6" t="s">
        <v>2</v>
      </c>
      <c r="F6" s="7" t="s">
        <v>3</v>
      </c>
      <c r="G6" s="6" t="s">
        <v>4</v>
      </c>
      <c r="H6" s="6" t="s">
        <v>5</v>
      </c>
      <c r="I6" s="7" t="s">
        <v>6</v>
      </c>
    </row>
    <row r="7" spans="2:10" ht="15.75" thickBot="1" x14ac:dyDescent="0.3">
      <c r="C7" s="3" t="s">
        <v>8</v>
      </c>
      <c r="D7" s="8">
        <v>1</v>
      </c>
      <c r="E7" s="2">
        <v>1</v>
      </c>
      <c r="F7" s="2">
        <v>1</v>
      </c>
      <c r="G7" s="2">
        <v>1</v>
      </c>
      <c r="H7" s="2">
        <v>0</v>
      </c>
      <c r="I7" s="13">
        <v>1</v>
      </c>
      <c r="J7" s="12"/>
    </row>
    <row r="8" spans="2:10" ht="15.75" thickBot="1" x14ac:dyDescent="0.3">
      <c r="C8" s="3" t="s">
        <v>9</v>
      </c>
      <c r="D8" s="9" t="s">
        <v>7</v>
      </c>
      <c r="E8" s="10" t="s">
        <v>7</v>
      </c>
      <c r="F8" s="10" t="s">
        <v>7</v>
      </c>
      <c r="G8" s="10" t="s">
        <v>7</v>
      </c>
      <c r="H8" s="10" t="s">
        <v>7</v>
      </c>
      <c r="I8" s="14" t="s">
        <v>7</v>
      </c>
    </row>
    <row r="9" spans="2:10" x14ac:dyDescent="0.25">
      <c r="C9" s="15" t="s">
        <v>10</v>
      </c>
      <c r="D9" s="16">
        <v>1</v>
      </c>
      <c r="E9" s="17">
        <v>0</v>
      </c>
      <c r="F9" s="17">
        <v>1</v>
      </c>
      <c r="G9" s="17">
        <v>1</v>
      </c>
      <c r="H9" s="17">
        <v>1</v>
      </c>
      <c r="I9" s="18">
        <v>1</v>
      </c>
    </row>
    <row r="10" spans="2:10" x14ac:dyDescent="0.25">
      <c r="C10" s="1" t="s">
        <v>11</v>
      </c>
    </row>
    <row r="12" spans="2:10" x14ac:dyDescent="0.25">
      <c r="C12" s="19"/>
    </row>
    <row r="14" spans="2:10" x14ac:dyDescent="0.25">
      <c r="C14" t="s">
        <v>13</v>
      </c>
      <c r="E14" t="s">
        <v>14</v>
      </c>
      <c r="G14" t="s">
        <v>15</v>
      </c>
    </row>
    <row r="15" spans="2:10" x14ac:dyDescent="0.25">
      <c r="C15" t="str" cm="1">
        <f t="array" aca="1" ref="C15:C16" ca="1">INDEX(_xlfn._xlws.FILTER(C6:I9,OFFSET(C6,,MATCH(C3,D6:I6,0),4,1)=1,""),_xlfn.SEQUENCE(COUNTIFS(OFFSET(C6,,MATCH(C3,D6:I6,0),4,1),1)),{1})</f>
        <v>Nom 1</v>
      </c>
      <c r="E15" t="str" cm="1">
        <f t="array" aca="1" ref="E15:E16" ca="1">_xlfn.LET(
_xlpm.Zone,$C$6:$I$9,
_xlpm.NumCol,MATCH($C$3,$D$6:$I$6,0),
_xlpm.ZoneTest,OFFSET(C6,,_xlpm.NumCol,4,1),
INDEX(_xlfn._xlws.FILTER(_xlpm.Zone,_xlpm.ZoneTest=1,""),_xlfn.SEQUENCE(COUNTIFS(_xlpm.ZoneTest,1)),{1}))</f>
        <v>Nom 1</v>
      </c>
      <c r="G15" t="str" cm="1">
        <f t="array" aca="1" ref="G15:G16" ca="1">_xlfn.LET(
_xlpm.Zone,t_Planning[#All],
_xlpm.NumCol,MATCH($C$3,t_Planning[[#Headers],[Lundi]:[Samedi]],0),
_xlpm.NbLignes,ROWS(t_Planning[Nom])+1,
_xlpm.ZoneTest,OFFSET(E6,,_xlpm.NumCol,_xlpm.NbLignes,1),
INDEX(_xlfn._xlws.FILTER(_xlpm.Zone,_xlpm.ZoneTest=1,""),_xlfn.SEQUENCE(COUNTIFS(_xlpm.ZoneTest,1)),{1}))</f>
        <v>Nom 1</v>
      </c>
    </row>
    <row r="16" spans="2:10" x14ac:dyDescent="0.25">
      <c r="C16" t="str">
        <f ca="1"/>
        <v>Nom 3</v>
      </c>
      <c r="E16" t="str">
        <f ca="1"/>
        <v>Nom 3</v>
      </c>
      <c r="G16" t="str">
        <f ca="1"/>
        <v>Nom 3</v>
      </c>
    </row>
  </sheetData>
  <phoneticPr fontId="4" type="noConversion"/>
  <conditionalFormatting sqref="D9:I9">
    <cfRule type="containsText" dxfId="15" priority="1" operator="containsText" text="AM">
      <formula>NOT(ISERROR(SEARCH("AM",D9)))</formula>
    </cfRule>
    <cfRule type="containsText" dxfId="14" priority="2" operator="containsText" text="ABS">
      <formula>NOT(ISERROR(SEARCH("ABS",D9)))</formula>
    </cfRule>
  </conditionalFormatting>
  <conditionalFormatting sqref="D7:I8">
    <cfRule type="cellIs" dxfId="13" priority="8" operator="equal">
      <formula>1</formula>
    </cfRule>
  </conditionalFormatting>
  <conditionalFormatting sqref="D7:I8">
    <cfRule type="containsText" dxfId="12" priority="7" operator="containsText" text="CP">
      <formula>NOT(ISERROR(SEARCH("CP",D7)))</formula>
    </cfRule>
  </conditionalFormatting>
  <conditionalFormatting sqref="D7:I8">
    <cfRule type="containsText" dxfId="11" priority="5" operator="containsText" text="AM">
      <formula>NOT(ISERROR(SEARCH("AM",D7)))</formula>
    </cfRule>
    <cfRule type="containsText" dxfId="10" priority="6" operator="containsText" text="ABS">
      <formula>NOT(ISERROR(SEARCH("ABS",D7)))</formula>
    </cfRule>
  </conditionalFormatting>
  <conditionalFormatting sqref="D9:I9">
    <cfRule type="cellIs" dxfId="9" priority="4" operator="equal">
      <formula>1</formula>
    </cfRule>
  </conditionalFormatting>
  <conditionalFormatting sqref="D9:I9">
    <cfRule type="containsText" dxfId="8" priority="3" operator="containsText" text="CP">
      <formula>NOT(ISERROR(SEARCH("CP",D9)))</formula>
    </cfRule>
  </conditionalFormatting>
  <dataValidations count="1">
    <dataValidation type="list" allowBlank="1" showInputMessage="1" showErrorMessage="1" sqref="C3" xr:uid="{89AEAB64-4B46-469D-9F2A-E90327DF991B}">
      <formula1>$D$6:$I$6</formula1>
    </dataValidation>
  </dataValidations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Steven Langevin (Florette Food Service)</dc:creator>
  <cp:lastModifiedBy>JF</cp:lastModifiedBy>
  <dcterms:created xsi:type="dcterms:W3CDTF">2021-05-31T06:13:29Z</dcterms:created>
  <dcterms:modified xsi:type="dcterms:W3CDTF">2021-05-31T07:35:21Z</dcterms:modified>
</cp:coreProperties>
</file>