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32C97F0-FAEE-477B-9249-3BE4B37E00F9}" xr6:coauthVersionLast="47" xr6:coauthVersionMax="47" xr10:uidLastSave="{00000000-0000-0000-0000-000000000000}"/>
  <bookViews>
    <workbookView xWindow="-120" yWindow="-120" windowWidth="24240" windowHeight="13740" activeTab="1" xr2:uid="{B834D571-B92A-48FA-ACF5-425CFB6A42ED}"/>
  </bookViews>
  <sheets>
    <sheet name="Data" sheetId="1" r:id="rId1"/>
    <sheet name="Formules matricielles" sheetId="2" r:id="rId2"/>
    <sheet name="Power Query" sheetId="3" r:id="rId3"/>
    <sheet name="TCD" sheetId="4" r:id="rId4"/>
  </sheets>
  <definedNames>
    <definedName name="DonnéesExternes_1" localSheetId="2" hidden="1">'Power Query'!$A$2:$A$9</definedName>
    <definedName name="DonnéesExternes_2" localSheetId="2" hidden="1">'Power Query'!$C$2:$C$5</definedName>
    <definedName name="DonnéesExternes_3" localSheetId="2" hidden="1">'Power Query'!$E$2:$E$4</definedName>
  </definedNames>
  <calcPr calcId="191029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  <c r="C2" i="2" a="1"/>
  <c r="C2" i="2" s="1"/>
  <c r="A2" i="2" a="1"/>
  <c r="A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D37CF42-432E-4C98-A599-B6BE5DA4357C}" keepAlive="1" name="Requête - t_Stocks" description="Connexion à la requête « t_Stocks » dans le classeur." type="5" refreshedVersion="0" background="1">
    <dbPr connection="Provider=Microsoft.Mashup.OleDb.1;Data Source=$Workbook$;Location=t_Stocks;Extended Properties=&quot;&quot;" command="SELECT * FROM [t_Stocks]"/>
  </connection>
  <connection id="2" xr16:uid="{F06F0B52-C0CA-47FF-BA89-2EF26FB086C7}" keepAlive="1" name="Requête - t_Stocks_Rupture" description="Connexion à la requête « t_Stocks_Rupture » dans le classeur." type="5" refreshedVersion="0" background="1">
    <dbPr connection="Provider=Microsoft.Mashup.OleDb.1;Data Source=$Workbook$;Location=t_Stocks_rupture;Extended Properties=&quot;&quot;" command="SELECT * FROM [t_Stocks_Rupture]"/>
  </connection>
  <connection id="3" xr16:uid="{DC4D1313-5069-4126-A439-3E8544F0B32B}" keepAlive="1" name="Requête - t_Stocks_Rupture(1)" description="Connexion à la requête « t_Stocks_Rupture » dans le classeur." type="5" refreshedVersion="7" background="1" saveData="1">
    <dbPr connection="Provider=Microsoft.Mashup.OleDb.1;Data Source=$Workbook$;Location=t_Stocks_Rupture;Extended Properties=&quot;&quot;" command="SELECT * FROM [t_Stocks_Rupture]"/>
  </connection>
  <connection id="4" xr16:uid="{CA1F6545-8946-41D8-89DA-66CDC043F1C3}" keepAlive="1" name="Requête - t_Stocks_RuptureProche" description="Connexion à la requête « t_Stocks_RuptureProche » dans le classeur." type="5" refreshedVersion="7" background="1" saveData="1">
    <dbPr connection="Provider=Microsoft.Mashup.OleDb.1;Data Source=$Workbook$;Location=t_Stocks_RuptureProche;Extended Properties=&quot;&quot;" command="SELECT * FROM [t_Stocks_RuptureProche]"/>
  </connection>
  <connection id="5" xr16:uid="{93BB8222-D014-4EED-BC83-EA3E0C273B24}" keepAlive="1" name="Requête - t_Stocks_Surstock" description="Connexion à la requête « t_Stocks_Surstock » dans le classeur." type="5" refreshedVersion="7" background="1" saveData="1">
    <dbPr connection="Provider=Microsoft.Mashup.OleDb.1;Data Source=$Workbook$;Location=t_Stocks_Surstock;Extended Properties=&quot;&quot;" command="SELECT * FROM [t_Stocks_Surstock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<sst xmlns="http://schemas.openxmlformats.org/spreadsheetml/2006/main" count="48" uniqueCount="27">
  <si>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</si>
  <si>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</si>
  <si>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</si>
  <si>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</si>
  <si>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</si>
  <si>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</si>
  <si>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</si>
  <si>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</si>
  <si>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</si>
  <si>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</si>
  <si>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</si>
  <si>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</si>
  <si>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</si>
  <si>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</si>
  <si>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</si>
  <si>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</si>
  <si>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</si>
  <si>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</si>
  <si>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</si>
  <si>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stock</t>
  </si>
  <si>
    <t>Liste des produits en rupture</t>
  </si>
  <si>
    <t>Liste des produits en rupture proche</t>
  </si>
  <si>
    <t>Liste produits surstock</t>
  </si>
  <si>
    <t>Produits</t>
  </si>
  <si>
    <t>Étiquettes de lignes</t>
  </si>
  <si>
    <t>Total général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</si>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</sst>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 applyAlignment="1"/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346.535647453704" createdVersion="7" refreshedVersion="7" minRefreshableVersion="3" recordCount="19" xr:uid="{C348863C-C524-4165-9800-20FFBC6913C8}">
  <cacheSource type="worksheet">
    <worksheetSource name="t_Stocks"/>
  </cacheSource>
  <cacheFields count="2">
    <cacheField name="Produits" numFmtId="0">
      <sharedItems count="19">
        <s v="Produit 1"/>
        <s v="Produit 2"/>
        <s v="Produit 3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</sharedItems>
    </cacheField>
    <cacheField name="stock" numFmtId="0">
      <sharedItems containsSemiMixedTypes="0" containsString="0" containsNumber="1" containsInteger="1" minValue="0" maxValue="8" count="8">
        <n v="1"/>
        <n v="4"/>
        <n v="0"/>
        <n v="5"/>
        <n v="6"/>
        <n v="2"/>
        <n v="8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</r>
  <r>
    <x v="1"/>
    <x v="1"/>
  </r>
  <r>
    <x v="2"/>
    <x v="2"/>
  </r>
  <r>
    <x v="3"/>
    <x v="2"/>
  </r>
  <r>
    <x v="4"/>
    <x v="3"/>
  </r>
  <r>
    <x v="5"/>
    <x v="4"/>
  </r>
  <r>
    <x v="6"/>
    <x v="2"/>
  </r>
  <r>
    <x v="7"/>
    <x v="2"/>
  </r>
  <r>
    <x v="8"/>
    <x v="3"/>
  </r>
  <r>
    <x v="9"/>
    <x v="5"/>
  </r>
  <r>
    <x v="10"/>
    <x v="0"/>
  </r>
  <r>
    <x v="11"/>
    <x v="6"/>
  </r>
  <r>
    <x v="12"/>
    <x v="7"/>
  </r>
  <r>
    <x v="13"/>
    <x v="1"/>
  </r>
  <r>
    <x v="14"/>
    <x v="3"/>
  </r>
  <r>
    <x v="15"/>
    <x v="2"/>
  </r>
  <r>
    <x v="16"/>
    <x v="2"/>
  </r>
  <r>
    <x v="17"/>
    <x v="2"/>
  </r>
  <r>
    <x v="1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FA1D537-5672-46A3-A902-95FF3821CF50}" name="Tableau croisé dynamique1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A6" firstHeaderRow="1" firstDataRow="1" firstDataCol="1" rowPageCount="1" colPageCount="1"/>
  <pivotFields count="2">
    <pivotField axis="axisRow" showAll="0">
      <items count="20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2"/>
        <item x="3"/>
        <item x="4"/>
        <item x="5"/>
        <item x="6"/>
        <item x="7"/>
        <item x="8"/>
        <item t="default"/>
      </items>
    </pivotField>
    <pivotField axis="axisPage" multipleItemSelectionAllowed="1" showAll="0">
      <items count="9">
        <item h="1" x="2"/>
        <item h="1" x="0"/>
        <item h="1" x="5"/>
        <item h="1" x="7"/>
        <item h="1" x="1"/>
        <item h="1" x="3"/>
        <item x="4"/>
        <item x="6"/>
        <item t="default"/>
      </items>
    </pivotField>
  </pivotFields>
  <rowFields count="1">
    <field x="0"/>
  </rowFields>
  <rowItems count="3">
    <i>
      <x v="3"/>
    </i>
    <i>
      <x v="15"/>
    </i>
    <i t="grand">
      <x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C148A928-20E0-4B97-A572-9B948595B98B}" autoFormatId="16" applyNumberFormats="0" applyBorderFormats="0" applyFontFormats="0" applyPatternFormats="0" applyAlignmentFormats="0" applyWidthHeightFormats="0">
  <queryTableRefresh nextId="2">
    <queryTableFields count="1">
      <queryTableField id="1" name="Produits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203814E9-4D42-4451-A6B3-E004658D9795}" autoFormatId="16" applyNumberFormats="0" applyBorderFormats="0" applyFontFormats="0" applyPatternFormats="0" applyAlignmentFormats="0" applyWidthHeightFormats="0">
  <queryTableRefresh nextId="2">
    <queryTableFields count="1">
      <queryTableField id="1" name="Produits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5" xr16:uid="{C3050A1C-D9A6-4756-8E62-914E0ADDB0CF}" autoFormatId="16" applyNumberFormats="0" applyBorderFormats="0" applyFontFormats="0" applyPatternFormats="0" applyAlignmentFormats="0" applyWidthHeightFormats="0">
  <queryTableRefresh nextId="2">
    <queryTableFields count="1">
      <queryTableField id="1" name="Produits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FB3F93-8032-41B0-BE48-EB56191A5E37}" name="t_Stocks" displayName="t_Stocks" ref="B2:C21" totalsRowShown="0">
  <autoFilter ref="B2:C21" xr:uid="{7F90DE68-A1BA-473F-87B0-8ED6884F7988}"/>
  <tableColumns count="2">
    <tableColumn id="1" xr3:uid="{CF79FDBB-CED6-4C2A-B0FD-21AA0D79CC6A}" name="Produits"/>
    <tableColumn id="2" xr3:uid="{CFF8614B-F821-4B12-8472-44DB1F6BA6D4}" name="stock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9F8E06-1D45-414A-82C4-006FB083A24E}" name="t_Stocks_Rupture" displayName="t_Stocks_Rupture" ref="A2:A9" tableType="queryTable" totalsRowShown="0">
  <autoFilter ref="A2:A9" xr:uid="{130D91CC-52D3-4512-91AD-21139C01A483}"/>
  <tableColumns count="1">
    <tableColumn id="1" xr3:uid="{BC7D9D30-5648-4B92-9028-D5AEAD84E81A}" uniqueName="1" name="Produits" queryTableFieldId="1" dataDxf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461E3A-C891-4717-8456-C363E076BDAD}" name="t_Stocks_RuptureProche" displayName="t_Stocks_RuptureProche" ref="C2:C5" tableType="queryTable" totalsRowShown="0">
  <autoFilter ref="C2:C5" xr:uid="{49CB3CB8-9ED9-4D49-9596-3918BD30FA93}"/>
  <tableColumns count="1">
    <tableColumn id="1" xr3:uid="{ABBDD2F3-6133-4B35-BAC7-0EC0E41215AE}" uniqueName="1" name="Produits" queryTableFieldId="1" dataDxfId="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B4E3674-4D64-44D7-ADAC-7395FBAF227D}" name="t_Stocks_Surstock" displayName="t_Stocks_Surstock" ref="E2:E4" tableType="queryTable" totalsRowShown="0">
  <autoFilter ref="E2:E4" xr:uid="{11CEC910-4DD4-4BDD-86DA-A891B74595BC}"/>
  <tableColumns count="1">
    <tableColumn id="1" xr3:uid="{20A035E1-1752-4A06-BC83-AB48D993E551}" uniqueName="1" name="Produits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0851D-5074-4D81-BA20-3B3CFA1C138A}">
  <dimension ref="B2:C21"/>
  <sheetViews>
    <sheetView topLeftCell="A2" workbookViewId="0">
      <selection activeCell="B8" sqref="B8"/>
    </sheetView>
  </sheetViews>
  <sheetFormatPr baseColWidth="10" defaultRowHeight="15" x14ac:dyDescent="0.25"/>
  <sheetData>
    <row r="2" spans="2:3" x14ac:dyDescent="0.25">
      <c r="B2" t="s">
        <v>23</v>
      </c>
      <c r="C2" t="s">
        <v>19</v>
      </c>
    </row>
    <row r="3" spans="2:3" x14ac:dyDescent="0.25">
      <c r="B3" t="s">
        <v>0</v>
      </c>
      <c r="C3">
        <v>1</v>
      </c>
    </row>
    <row r="4" spans="2:3" x14ac:dyDescent="0.25">
      <c r="B4" t="s">
        <v>1</v>
      </c>
      <c r="C4">
        <v>4</v>
      </c>
    </row>
    <row r="5" spans="2:3" x14ac:dyDescent="0.25">
      <c r="B5" t="s">
        <v>2</v>
      </c>
      <c r="C5">
        <v>0</v>
      </c>
    </row>
    <row r="6" spans="2:3" x14ac:dyDescent="0.25">
      <c r="B6" t="s">
        <v>3</v>
      </c>
      <c r="C6">
        <v>0</v>
      </c>
    </row>
    <row r="7" spans="2:3" x14ac:dyDescent="0.25">
      <c r="B7" t="s">
        <v>4</v>
      </c>
      <c r="C7">
        <v>5</v>
      </c>
    </row>
    <row r="8" spans="2:3" x14ac:dyDescent="0.25">
      <c r="B8" t="s">
        <v>5</v>
      </c>
      <c r="C8">
        <v>6</v>
      </c>
    </row>
    <row r="9" spans="2:3" x14ac:dyDescent="0.25">
      <c r="B9" t="s">
        <v>6</v>
      </c>
      <c r="C9">
        <v>0</v>
      </c>
    </row>
    <row r="10" spans="2:3" x14ac:dyDescent="0.25">
      <c r="B10" t="s">
        <v>7</v>
      </c>
      <c r="C10">
        <v>0</v>
      </c>
    </row>
    <row r="11" spans="2:3" x14ac:dyDescent="0.25">
      <c r="B11" t="s">
        <v>8</v>
      </c>
      <c r="C11">
        <v>5</v>
      </c>
    </row>
    <row r="12" spans="2:3" x14ac:dyDescent="0.25">
      <c r="B12" t="s">
        <v>9</v>
      </c>
      <c r="C12">
        <v>2</v>
      </c>
    </row>
    <row r="13" spans="2:3" x14ac:dyDescent="0.25">
      <c r="B13" t="s">
        <v>10</v>
      </c>
      <c r="C13">
        <v>1</v>
      </c>
    </row>
    <row r="14" spans="2:3" x14ac:dyDescent="0.25">
      <c r="B14" t="s">
        <v>11</v>
      </c>
      <c r="C14">
        <v>8</v>
      </c>
    </row>
    <row r="15" spans="2:3" x14ac:dyDescent="0.25">
      <c r="B15" t="s">
        <v>12</v>
      </c>
      <c r="C15">
        <v>3</v>
      </c>
    </row>
    <row r="16" spans="2:3" x14ac:dyDescent="0.25">
      <c r="B16" t="s">
        <v>13</v>
      </c>
      <c r="C16">
        <v>4</v>
      </c>
    </row>
    <row r="17" spans="2:3" x14ac:dyDescent="0.25">
      <c r="B17" t="s">
        <v>14</v>
      </c>
      <c r="C17">
        <v>5</v>
      </c>
    </row>
    <row r="18" spans="2:3" x14ac:dyDescent="0.25">
      <c r="B18" t="s">
        <v>15</v>
      </c>
      <c r="C18">
        <v>0</v>
      </c>
    </row>
    <row r="19" spans="2:3" x14ac:dyDescent="0.25">
      <c r="B19" t="s">
        <v>16</v>
      </c>
      <c r="C19">
        <v>0</v>
      </c>
    </row>
    <row r="20" spans="2:3" x14ac:dyDescent="0.25">
      <c r="B20" t="s">
        <v>17</v>
      </c>
      <c r="C20">
        <v>0</v>
      </c>
    </row>
    <row r="21" spans="2:3" x14ac:dyDescent="0.25">
      <c r="B21" t="s">
        <v>18</v>
      </c>
      <c r="C21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134573-E78E-4F11-9DAC-DF1E55443A49}">
  <dimension ref="A1:G8"/>
  <sheetViews>
    <sheetView showGridLines="0" tabSelected="1" workbookViewId="0">
      <selection activeCell="B20" sqref="B20"/>
    </sheetView>
  </sheetViews>
  <sheetFormatPr baseColWidth="10" defaultRowHeight="15" x14ac:dyDescent="0.25"/>
  <cols>
    <col min="1" max="1" width="26.85546875" bestFit="1" customWidth="1"/>
    <col min="2" max="2" width="10.7109375" customWidth="1"/>
    <col min="3" max="3" width="33.5703125" bestFit="1" customWidth="1"/>
    <col min="4" max="4" width="10.7109375" customWidth="1"/>
    <col min="5" max="5" width="20.140625" style="2" customWidth="1"/>
  </cols>
  <sheetData>
    <row r="1" spans="1:7" x14ac:dyDescent="0.25">
      <c r="A1" s="3" t="s">
        <v>20</v>
      </c>
      <c r="C1" s="3" t="s">
        <v>21</v>
      </c>
      <c r="E1" s="4" t="s">
        <v>22</v>
      </c>
    </row>
    <row r="2" spans="1:7" x14ac:dyDescent="0.25">
      <c r="A2" t="str" cm="1">
        <f t="array" ref="A2:A8">INDEX(_xlfn._xlws.FILTER(t_Stocks[],t_Stocks[stock]=0,""),_xlfn.SEQUENCE(COUNTIFS(t_Stocks[stock],0)),{1})</f>
        <v>Produit 3</v>
      </c>
      <c r="C2" t="str" cm="1">
        <f t="array" ref="C2:C4">INDEX(_xlfn._xlws.FILTER(t_Stocks[],t_Stocks[stock]=1,""),_xlfn.SEQUENCE(COUNTIFS(t_Stocks[stock],1)),{1})</f>
        <v>Produit 1</v>
      </c>
      <c r="E2" s="2" t="str" cm="1">
        <f t="array" ref="E2:E3">INDEX(_xlfn._xlws.FILTER(t_Stocks[],t_Stocks[stock]&gt;5,""),_xlfn.SEQUENCE(COUNTIFS(t_Stocks[stock],"&gt;"&amp;5)),{1})</f>
        <v>Produit 6</v>
      </c>
      <c r="G2" s="1"/>
    </row>
    <row r="3" spans="1:7" x14ac:dyDescent="0.25">
      <c r="A3" t="str">
        <v>Produit 4</v>
      </c>
      <c r="C3" t="str">
        <v>Produit 11</v>
      </c>
      <c r="E3" s="2" t="str">
        <v>Produit 12</v>
      </c>
    </row>
    <row r="4" spans="1:7" x14ac:dyDescent="0.25">
      <c r="A4" t="str">
        <v>Produit 7</v>
      </c>
      <c r="C4" t="str">
        <v>Produit 19</v>
      </c>
    </row>
    <row r="5" spans="1:7" x14ac:dyDescent="0.25">
      <c r="A5" t="str">
        <v>Produit 8</v>
      </c>
    </row>
    <row r="6" spans="1:7" x14ac:dyDescent="0.25">
      <c r="A6" t="str">
        <v>Produit 16</v>
      </c>
    </row>
    <row r="7" spans="1:7" x14ac:dyDescent="0.25">
      <c r="A7" t="str">
        <v>Produit 17</v>
      </c>
    </row>
    <row r="8" spans="1:7" x14ac:dyDescent="0.25">
      <c r="A8" t="str">
        <v>Produit 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E19D3-60D5-4D3E-B88B-34B366257B16}">
  <dimension ref="A1:E9"/>
  <sheetViews>
    <sheetView showGridLines="0" workbookViewId="0">
      <selection activeCell="E2" sqref="E2"/>
    </sheetView>
  </sheetViews>
  <sheetFormatPr baseColWidth="10" defaultRowHeight="15" x14ac:dyDescent="0.25"/>
  <cols>
    <col min="1" max="1" width="26.85546875" bestFit="1" customWidth="1"/>
    <col min="3" max="3" width="33.5703125" bestFit="1" customWidth="1"/>
    <col min="5" max="5" width="20.85546875" bestFit="1" customWidth="1"/>
  </cols>
  <sheetData>
    <row r="1" spans="1:5" x14ac:dyDescent="0.25">
      <c r="A1" s="3" t="s">
        <v>20</v>
      </c>
      <c r="C1" s="3" t="s">
        <v>21</v>
      </c>
      <c r="E1" s="4" t="s">
        <v>22</v>
      </c>
    </row>
    <row r="2" spans="1:5" x14ac:dyDescent="0.25">
      <c r="A2" t="s">
        <v>23</v>
      </c>
      <c r="C2" t="s">
        <v>23</v>
      </c>
      <c r="E2" t="s">
        <v>23</v>
      </c>
    </row>
    <row r="3" spans="1:5" x14ac:dyDescent="0.25">
      <c r="A3" s="5" t="s">
        <v>2</v>
      </c>
      <c r="C3" s="5" t="s">
        <v>0</v>
      </c>
      <c r="E3" s="5" t="s">
        <v>5</v>
      </c>
    </row>
    <row r="4" spans="1:5" x14ac:dyDescent="0.25">
      <c r="A4" s="5" t="s">
        <v>3</v>
      </c>
      <c r="C4" s="5" t="s">
        <v>10</v>
      </c>
      <c r="E4" s="5" t="s">
        <v>11</v>
      </c>
    </row>
    <row r="5" spans="1:5" x14ac:dyDescent="0.25">
      <c r="A5" s="5" t="s">
        <v>6</v>
      </c>
      <c r="C5" s="5" t="s">
        <v>18</v>
      </c>
    </row>
    <row r="6" spans="1:5" x14ac:dyDescent="0.25">
      <c r="A6" s="5" t="s">
        <v>7</v>
      </c>
    </row>
    <row r="7" spans="1:5" x14ac:dyDescent="0.25">
      <c r="A7" s="5" t="s">
        <v>15</v>
      </c>
    </row>
    <row r="8" spans="1:5" x14ac:dyDescent="0.25">
      <c r="A8" s="5" t="s">
        <v>16</v>
      </c>
    </row>
    <row r="9" spans="1:5" x14ac:dyDescent="0.25">
      <c r="A9" s="5" t="s">
        <v>17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12DCA-8793-4EDF-8FDE-2D450D013A33}">
  <dimension ref="A1:B6"/>
  <sheetViews>
    <sheetView showGridLines="0" workbookViewId="0">
      <selection activeCell="E24" sqref="E24"/>
    </sheetView>
  </sheetViews>
  <sheetFormatPr baseColWidth="10" defaultRowHeight="15" x14ac:dyDescent="0.25"/>
  <cols>
    <col min="1" max="1" width="21" bestFit="1" customWidth="1"/>
    <col min="2" max="2" width="21.85546875" bestFit="1" customWidth="1"/>
  </cols>
  <sheetData>
    <row r="1" spans="1:2" x14ac:dyDescent="0.25">
      <c r="A1" s="6" t="s">
        <v>19</v>
      </c>
      <c r="B1" t="s">
        <v>26</v>
      </c>
    </row>
    <row r="3" spans="1:2" x14ac:dyDescent="0.25">
      <c r="A3" s="6" t="s">
        <v>24</v>
      </c>
    </row>
    <row r="4" spans="1:2" x14ac:dyDescent="0.25">
      <c r="A4" s="7" t="s">
        <v>11</v>
      </c>
    </row>
    <row r="5" spans="1:2" x14ac:dyDescent="0.25">
      <c r="A5" s="7" t="s">
        <v>5</v>
      </c>
    </row>
    <row r="6" spans="1:2" x14ac:dyDescent="0.25">
      <c r="A6" s="7" t="s">
        <v>25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C4461CE-E060-4330-853D-D5D29E14B1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Formules matricielles</vt:lpstr>
      <vt:lpstr>Power Query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JF</cp:lastModifiedBy>
  <dcterms:created xsi:type="dcterms:W3CDTF">2021-05-30T10:01:18Z</dcterms:created>
  <dcterms:modified xsi:type="dcterms:W3CDTF">2021-05-30T10:54:11Z</dcterms:modified>
</cp:coreProperties>
</file>