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EC88AD0-AC73-404E-A515-7CFA35DCE920}" xr6:coauthVersionLast="46" xr6:coauthVersionMax="46" xr10:uidLastSave="{00000000-0000-0000-0000-000000000000}"/>
  <bookViews>
    <workbookView xWindow="-120" yWindow="-120" windowWidth="24240" windowHeight="13740" xr2:uid="{7B068174-0676-D843-B65D-C01F949FA57B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H7" i="1"/>
  <c r="I7" i="1"/>
  <c r="J7" i="1"/>
  <c r="K7" i="1"/>
  <c r="L7" i="1"/>
  <c r="M7" i="1"/>
  <c r="N7" i="1"/>
  <c r="O7" i="1"/>
  <c r="P7" i="1"/>
  <c r="Q7" i="1"/>
  <c r="G8" i="1"/>
  <c r="H8" i="1"/>
  <c r="I8" i="1"/>
  <c r="J8" i="1"/>
  <c r="K8" i="1"/>
  <c r="L8" i="1"/>
  <c r="M8" i="1"/>
  <c r="N8" i="1"/>
  <c r="O8" i="1"/>
  <c r="P8" i="1"/>
  <c r="Q8" i="1"/>
  <c r="G9" i="1"/>
  <c r="H9" i="1"/>
  <c r="I9" i="1"/>
  <c r="J9" i="1"/>
  <c r="K9" i="1"/>
  <c r="L9" i="1"/>
  <c r="M9" i="1"/>
  <c r="N9" i="1"/>
  <c r="O9" i="1"/>
  <c r="P9" i="1"/>
  <c r="Q9" i="1"/>
  <c r="G10" i="1"/>
  <c r="H10" i="1"/>
  <c r="I10" i="1"/>
  <c r="J10" i="1"/>
  <c r="K10" i="1"/>
  <c r="L10" i="1"/>
  <c r="M10" i="1"/>
  <c r="N10" i="1"/>
  <c r="O10" i="1"/>
  <c r="P10" i="1"/>
  <c r="Q10" i="1"/>
  <c r="F8" i="1"/>
  <c r="F9" i="1"/>
  <c r="F10" i="1"/>
  <c r="F7" i="1"/>
  <c r="F3" i="1"/>
</calcChain>
</file>

<file path=xl/sharedStrings.xml><?xml version="1.0" encoding="utf-8"?>
<sst xmlns="http://schemas.openxmlformats.org/spreadsheetml/2006/main" count="11" uniqueCount="11">
  <si>
    <t xml:space="preserve">ASSURANCE </t>
  </si>
  <si>
    <t>LOCATION VOITURE 3</t>
  </si>
  <si>
    <t>LOCATION VOITURE 2</t>
  </si>
  <si>
    <t>LOCATION VOITURE 1</t>
  </si>
  <si>
    <t>MONTANT MENSUEL</t>
  </si>
  <si>
    <t xml:space="preserve">DATE FIN </t>
  </si>
  <si>
    <t>DATE DÉBUT</t>
  </si>
  <si>
    <t>CHARGE</t>
  </si>
  <si>
    <t>Attention : La cellule Q6 a été modifiée ( 1/12/2021 au lieu de 31/12/2021) pour être en cohérence avec les autres dates.</t>
  </si>
  <si>
    <t>Principe de la formule :</t>
  </si>
  <si>
    <t>Nbre jours applicables dans le mois * charge mensuelle / nombre de jours du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</si>
</sst>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€&quot;_ ;_ * \(#,##0.00\)\ &quot;€&quot;_ ;_ * &quot;-&quot;??_)\ &quot;€&quot;_ ;_ @_ "/>
    <numFmt numFmtId="165" formatCode="[$-40C]mmm\-yy;@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2" fillId="0" borderId="0" xfId="0" applyFont="1"/>
    <xf numFmtId="165" fontId="2" fillId="0" borderId="0" xfId="1" applyNumberFormat="1" applyFont="1" applyAlignment="1">
      <alignment horizontal="center" vertical="center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C051C-CA6C-8844-ACA6-AC9957F84A3B}">
  <dimension ref="B3:Q17"/>
  <sheetViews>
    <sheetView tabSelected="1" topLeftCell="C2" workbookViewId="0">
      <selection activeCell="F7" sqref="F7"/>
    </sheetView>
  </sheetViews>
  <sheetFormatPr baseColWidth="10" defaultRowHeight="15.75" x14ac:dyDescent="0.25"/>
  <cols>
    <col min="1" max="1" width="7.625" customWidth="1"/>
    <col min="2" max="2" width="21.125" customWidth="1"/>
    <col min="3" max="3" width="13" customWidth="1"/>
    <col min="5" max="5" width="20.375" customWidth="1"/>
    <col min="6" max="6" width="7.625" bestFit="1" customWidth="1"/>
  </cols>
  <sheetData>
    <row r="3" spans="2:17" x14ac:dyDescent="0.25">
      <c r="F3">
        <f>IF(AND($C3&lt;=F$6,$D3&gt;=EOMONTH(F$6,0)),$E3,0)</f>
        <v>0</v>
      </c>
    </row>
    <row r="6" spans="2:17" s="2" customFormat="1" x14ac:dyDescent="0.25">
      <c r="B6" s="2" t="s">
        <v>7</v>
      </c>
      <c r="C6" s="2" t="s">
        <v>6</v>
      </c>
      <c r="D6" s="2" t="s">
        <v>5</v>
      </c>
      <c r="E6" s="2" t="s">
        <v>4</v>
      </c>
      <c r="F6" s="3">
        <v>44197</v>
      </c>
      <c r="G6" s="3">
        <v>44228</v>
      </c>
      <c r="H6" s="3">
        <v>44256</v>
      </c>
      <c r="I6" s="3">
        <v>44287</v>
      </c>
      <c r="J6" s="3">
        <v>44317</v>
      </c>
      <c r="K6" s="3">
        <v>44348</v>
      </c>
      <c r="L6" s="3">
        <v>44378</v>
      </c>
      <c r="M6" s="3">
        <v>44409</v>
      </c>
      <c r="N6" s="3">
        <v>44440</v>
      </c>
      <c r="O6" s="3">
        <v>44470</v>
      </c>
      <c r="P6" s="3">
        <v>44501</v>
      </c>
      <c r="Q6" s="3">
        <v>44531</v>
      </c>
    </row>
    <row r="7" spans="2:17" x14ac:dyDescent="0.25">
      <c r="B7" t="s">
        <v>3</v>
      </c>
      <c r="C7" s="1">
        <v>44197</v>
      </c>
      <c r="D7" s="1">
        <v>44561</v>
      </c>
      <c r="E7">
        <v>100</v>
      </c>
      <c r="F7" s="4">
        <f>MAX(-MAX($C7,F$6)+MIN(EOMONTH(F$6,0),$D7)+1,0)*$E7/DAY(EOMONTH(F$6,0))</f>
        <v>100</v>
      </c>
      <c r="G7" s="4">
        <f t="shared" ref="G7:Q7" si="0">MAX(-MAX($C7,G$6)+MIN(EOMONTH(G$6,0),$D7)+1,0)*$E7/DAY(EOMONTH(G$6,0))</f>
        <v>100</v>
      </c>
      <c r="H7" s="4">
        <f t="shared" si="0"/>
        <v>100</v>
      </c>
      <c r="I7" s="4">
        <f t="shared" si="0"/>
        <v>100</v>
      </c>
      <c r="J7" s="4">
        <f t="shared" si="0"/>
        <v>100</v>
      </c>
      <c r="K7" s="4">
        <f t="shared" si="0"/>
        <v>100</v>
      </c>
      <c r="L7" s="4">
        <f t="shared" si="0"/>
        <v>100</v>
      </c>
      <c r="M7" s="4">
        <f t="shared" si="0"/>
        <v>100</v>
      </c>
      <c r="N7" s="4">
        <f t="shared" si="0"/>
        <v>100</v>
      </c>
      <c r="O7" s="4">
        <f t="shared" si="0"/>
        <v>100</v>
      </c>
      <c r="P7" s="4">
        <f t="shared" si="0"/>
        <v>100</v>
      </c>
      <c r="Q7" s="4">
        <f t="shared" si="0"/>
        <v>100</v>
      </c>
    </row>
    <row r="8" spans="2:17" x14ac:dyDescent="0.25">
      <c r="B8" t="s">
        <v>2</v>
      </c>
      <c r="C8" s="1">
        <v>44287</v>
      </c>
      <c r="D8" s="1">
        <v>44561</v>
      </c>
      <c r="E8">
        <v>70</v>
      </c>
      <c r="F8" s="4">
        <f t="shared" ref="F8:Q10" si="1">MAX(-MAX($C8,F$6)+MIN(EOMONTH(F$6,0),$D8)+1,0)*$E8/DAY(EOMONTH(F$6,0))</f>
        <v>0</v>
      </c>
      <c r="G8" s="4">
        <f t="shared" si="1"/>
        <v>0</v>
      </c>
      <c r="H8" s="4">
        <f t="shared" si="1"/>
        <v>0</v>
      </c>
      <c r="I8" s="4">
        <f t="shared" si="1"/>
        <v>70</v>
      </c>
      <c r="J8" s="4">
        <f t="shared" si="1"/>
        <v>70</v>
      </c>
      <c r="K8" s="4">
        <f t="shared" si="1"/>
        <v>70</v>
      </c>
      <c r="L8" s="4">
        <f t="shared" si="1"/>
        <v>70</v>
      </c>
      <c r="M8" s="4">
        <f t="shared" si="1"/>
        <v>70</v>
      </c>
      <c r="N8" s="4">
        <f t="shared" si="1"/>
        <v>70</v>
      </c>
      <c r="O8" s="4">
        <f t="shared" si="1"/>
        <v>70</v>
      </c>
      <c r="P8" s="4">
        <f t="shared" si="1"/>
        <v>70</v>
      </c>
      <c r="Q8" s="4">
        <f t="shared" si="1"/>
        <v>70</v>
      </c>
    </row>
    <row r="9" spans="2:17" x14ac:dyDescent="0.25">
      <c r="B9" t="s">
        <v>1</v>
      </c>
      <c r="C9" s="1">
        <v>44348</v>
      </c>
      <c r="D9" s="1">
        <v>44459</v>
      </c>
      <c r="E9">
        <v>90</v>
      </c>
      <c r="F9" s="4">
        <f t="shared" si="1"/>
        <v>0</v>
      </c>
      <c r="G9" s="4">
        <f t="shared" si="1"/>
        <v>0</v>
      </c>
      <c r="H9" s="4">
        <f t="shared" si="1"/>
        <v>0</v>
      </c>
      <c r="I9" s="4">
        <f t="shared" si="1"/>
        <v>0</v>
      </c>
      <c r="J9" s="4">
        <f t="shared" si="1"/>
        <v>0</v>
      </c>
      <c r="K9" s="4">
        <f t="shared" si="1"/>
        <v>90</v>
      </c>
      <c r="L9" s="4">
        <f t="shared" si="1"/>
        <v>90</v>
      </c>
      <c r="M9" s="4">
        <f t="shared" si="1"/>
        <v>90</v>
      </c>
      <c r="N9" s="4">
        <f t="shared" si="1"/>
        <v>60</v>
      </c>
      <c r="O9" s="4">
        <f t="shared" si="1"/>
        <v>0</v>
      </c>
      <c r="P9" s="4">
        <f t="shared" si="1"/>
        <v>0</v>
      </c>
      <c r="Q9" s="4">
        <f t="shared" si="1"/>
        <v>0</v>
      </c>
    </row>
    <row r="10" spans="2:17" x14ac:dyDescent="0.25">
      <c r="B10" t="s">
        <v>0</v>
      </c>
      <c r="C10" s="1">
        <v>44230</v>
      </c>
      <c r="D10" s="1">
        <v>44594</v>
      </c>
      <c r="E10">
        <v>102</v>
      </c>
      <c r="F10" s="4">
        <f t="shared" si="1"/>
        <v>0</v>
      </c>
      <c r="G10" s="4">
        <f t="shared" si="1"/>
        <v>94.714285714285708</v>
      </c>
      <c r="H10" s="4">
        <f t="shared" si="1"/>
        <v>102</v>
      </c>
      <c r="I10" s="4">
        <f t="shared" si="1"/>
        <v>102</v>
      </c>
      <c r="J10" s="4">
        <f t="shared" si="1"/>
        <v>102</v>
      </c>
      <c r="K10" s="4">
        <f t="shared" si="1"/>
        <v>102</v>
      </c>
      <c r="L10" s="4">
        <f t="shared" si="1"/>
        <v>102</v>
      </c>
      <c r="M10" s="4">
        <f t="shared" si="1"/>
        <v>102</v>
      </c>
      <c r="N10" s="4">
        <f t="shared" si="1"/>
        <v>102</v>
      </c>
      <c r="O10" s="4">
        <f t="shared" si="1"/>
        <v>102</v>
      </c>
      <c r="P10" s="4">
        <f t="shared" si="1"/>
        <v>102</v>
      </c>
      <c r="Q10" s="4">
        <f t="shared" si="1"/>
        <v>102</v>
      </c>
    </row>
    <row r="15" spans="2:17" x14ac:dyDescent="0.25">
      <c r="C15" t="s">
        <v>8</v>
      </c>
    </row>
    <row r="17" spans="3:5" x14ac:dyDescent="0.25">
      <c r="C17" t="s">
        <v>9</v>
      </c>
      <c r="E17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2021-04-30T18:19:41Z</dcterms:created>
  <dcterms:modified xsi:type="dcterms:W3CDTF">2021-04-30T19:16:32Z</dcterms:modified>
</cp:coreProperties>
</file>