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filterPrivacy="1" defaultThemeVersion="166925"/>
  <xr:revisionPtr revIDLastSave="0" documentId="8_{5C6997F7-36B1-4FC4-9AE5-37918F6E6E61}" xr6:coauthVersionLast="46" xr6:coauthVersionMax="46" xr10:uidLastSave="{00000000-0000-0000-0000-000000000000}"/>
  <bookViews>
    <workbookView xWindow="360" yWindow="1605" windowWidth="28440" windowHeight="14595" xr2:uid="{5E278A6E-A687-4CA3-9E0E-DA323CC8ADAA}"/>
  </bookViews>
  <sheets>
    <sheet name="Feuil4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5" l="1" a="1"/>
  <c r="L5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<sst xmlns="http://schemas.openxmlformats.org/spreadsheetml/2006/main" count="64" uniqueCount="26">
  <si>
    <t>JO_Num</t>
  </si>
  <si>
    <t>CG_Num</t>
  </si>
  <si>
    <t>EC_Intitule</t>
  </si>
  <si>
    <t>EC_Solde</t>
  </si>
  <si>
    <t>EC_Exercice</t>
  </si>
  <si>
    <t>Date_EC</t>
  </si>
  <si>
    <t>VEN</t>
  </si>
  <si>
    <t>706000</t>
  </si>
  <si>
    <t>2021</t>
  </si>
  <si>
    <t>OD</t>
  </si>
  <si>
    <t>aaa</t>
  </si>
  <si>
    <t>706001</t>
  </si>
  <si>
    <t>706002</t>
  </si>
  <si>
    <t>706003</t>
  </si>
  <si>
    <t>706004</t>
  </si>
  <si>
    <t>706005</t>
  </si>
  <si>
    <t>706006</t>
  </si>
  <si>
    <t>706007</t>
  </si>
  <si>
    <t>706008</t>
  </si>
  <si>
    <t>706009</t>
  </si>
  <si>
    <t>706010</t>
  </si>
  <si>
    <t>706011</t>
  </si>
  <si>
    <t>706012</t>
  </si>
  <si>
    <t>706013</t>
  </si>
  <si>
    <t>Mois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</si>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</sst>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159291-F154-4CD8-836F-1A939854AD30}" name="EC_7" displayName="EC_7" ref="A1:F15" totalsRowShown="0" headerRowDxfId="0" headerRowBorderDxfId="6" tableBorderDxfId="7">
  <autoFilter ref="A1:F15" xr:uid="{064F714D-D54D-48C6-86D2-02D55DE8A0B4}"/>
  <tableColumns count="6">
    <tableColumn id="1" xr3:uid="{616DD220-348E-46CF-9A18-14C3CB4204EF}" name="JO_Num" dataDxfId="5"/>
    <tableColumn id="2" xr3:uid="{B4D63B66-B4DB-421B-8E75-240A5F46FBFD}" name="CG_Num" dataDxfId="4"/>
    <tableColumn id="3" xr3:uid="{5198C929-89D3-478C-BCB4-BA5C4A9DE2FD}" name="EC_Intitule" dataDxfId="3"/>
    <tableColumn id="4" xr3:uid="{3B5A46A7-226C-4589-9BBF-E5C108645EAE}" name="EC_Solde"/>
    <tableColumn id="5" xr3:uid="{689CA8FB-B6A8-4CD8-ADBE-4C3ECD27E538}" name="EC_Exercice" dataDxfId="2"/>
    <tableColumn id="6" xr3:uid="{1AA4FF11-DCC3-4D4C-9B02-AA3C9888C6E4}" name="Date_E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2EFAB-95C8-453C-9885-34BAE5F58EDF}">
  <dimension ref="A1:L15"/>
  <sheetViews>
    <sheetView tabSelected="1" workbookViewId="0">
      <selection activeCell="L5" sqref="L5"/>
    </sheetView>
  </sheetViews>
  <sheetFormatPr baseColWidth="10" defaultRowHeight="15" x14ac:dyDescent="0.25"/>
  <cols>
    <col min="3" max="3" width="12.85546875" customWidth="1"/>
    <col min="5" max="5" width="13.5703125" customWidth="1"/>
  </cols>
  <sheetData>
    <row r="1" spans="1:12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</row>
    <row r="2" spans="1:12" x14ac:dyDescent="0.25">
      <c r="A2" s="2" t="s">
        <v>6</v>
      </c>
      <c r="B2" s="2" t="s">
        <v>7</v>
      </c>
      <c r="C2" s="2" t="s">
        <v>10</v>
      </c>
      <c r="D2">
        <v>-51.5</v>
      </c>
      <c r="E2" s="2" t="s">
        <v>8</v>
      </c>
      <c r="F2" s="1">
        <v>44193</v>
      </c>
    </row>
    <row r="3" spans="1:12" x14ac:dyDescent="0.25">
      <c r="A3" s="2" t="s">
        <v>6</v>
      </c>
      <c r="B3" s="2" t="s">
        <v>11</v>
      </c>
      <c r="C3" s="2" t="s">
        <v>10</v>
      </c>
      <c r="D3">
        <v>-50.5</v>
      </c>
      <c r="E3" s="2" t="s">
        <v>8</v>
      </c>
      <c r="F3" s="1">
        <v>44194</v>
      </c>
    </row>
    <row r="4" spans="1:12" x14ac:dyDescent="0.25">
      <c r="A4" s="2" t="s">
        <v>6</v>
      </c>
      <c r="B4" s="2" t="s">
        <v>12</v>
      </c>
      <c r="C4" s="2" t="s">
        <v>10</v>
      </c>
      <c r="D4">
        <v>-49.5</v>
      </c>
      <c r="E4" s="2" t="s">
        <v>8</v>
      </c>
      <c r="F4" s="1">
        <v>44195</v>
      </c>
      <c r="K4" s="6" t="s">
        <v>24</v>
      </c>
      <c r="L4" s="6" t="s">
        <v>25</v>
      </c>
    </row>
    <row r="5" spans="1:12" x14ac:dyDescent="0.25">
      <c r="A5" s="2" t="s">
        <v>6</v>
      </c>
      <c r="B5" s="2" t="s">
        <v>13</v>
      </c>
      <c r="C5" s="2" t="s">
        <v>10</v>
      </c>
      <c r="D5">
        <v>-48.5</v>
      </c>
      <c r="E5" s="2" t="s">
        <v>8</v>
      </c>
      <c r="F5" s="1">
        <v>44196</v>
      </c>
      <c r="K5" s="7">
        <v>44196</v>
      </c>
      <c r="L5" t="e" cm="1">
        <f t="array" ref="L5">SUMPRODUCT((EC_7[JO_Num]="VEN") *(EOMONTH(EC_7[Date_EC],0)=EOMONTH(K5,0)) * EC_7[EC_Solde])</f>
        <v>#VALUE!</v>
      </c>
    </row>
    <row r="6" spans="1:12" x14ac:dyDescent="0.25">
      <c r="A6" s="2" t="s">
        <v>6</v>
      </c>
      <c r="B6" s="2" t="s">
        <v>14</v>
      </c>
      <c r="C6" s="2" t="s">
        <v>10</v>
      </c>
      <c r="D6">
        <v>-47.5</v>
      </c>
      <c r="E6" s="2" t="s">
        <v>8</v>
      </c>
      <c r="F6" s="1">
        <v>44197</v>
      </c>
    </row>
    <row r="7" spans="1:12" x14ac:dyDescent="0.25">
      <c r="A7" s="2" t="s">
        <v>6</v>
      </c>
      <c r="B7" s="2" t="s">
        <v>15</v>
      </c>
      <c r="C7" s="2" t="s">
        <v>10</v>
      </c>
      <c r="D7">
        <v>-46.5</v>
      </c>
      <c r="E7" s="2" t="s">
        <v>8</v>
      </c>
      <c r="F7" s="1">
        <v>44198</v>
      </c>
    </row>
    <row r="8" spans="1:12" x14ac:dyDescent="0.25">
      <c r="A8" s="2" t="s">
        <v>6</v>
      </c>
      <c r="B8" s="2" t="s">
        <v>16</v>
      </c>
      <c r="C8" s="2" t="s">
        <v>10</v>
      </c>
      <c r="D8">
        <v>-45.5</v>
      </c>
      <c r="E8" s="2" t="s">
        <v>8</v>
      </c>
      <c r="F8" s="1">
        <v>44199</v>
      </c>
    </row>
    <row r="9" spans="1:12" x14ac:dyDescent="0.25">
      <c r="A9" s="2" t="s">
        <v>6</v>
      </c>
      <c r="B9" s="2" t="s">
        <v>17</v>
      </c>
      <c r="C9" s="2" t="s">
        <v>10</v>
      </c>
      <c r="D9">
        <v>-44.5</v>
      </c>
      <c r="E9" s="2" t="s">
        <v>8</v>
      </c>
      <c r="F9" s="1">
        <v>44200</v>
      </c>
    </row>
    <row r="10" spans="1:12" x14ac:dyDescent="0.25">
      <c r="A10" s="2" t="s">
        <v>6</v>
      </c>
      <c r="B10" s="2" t="s">
        <v>18</v>
      </c>
      <c r="C10" s="2" t="s">
        <v>10</v>
      </c>
      <c r="D10">
        <v>-43.5</v>
      </c>
      <c r="E10" s="2" t="s">
        <v>8</v>
      </c>
      <c r="F10" s="1">
        <v>44201</v>
      </c>
    </row>
    <row r="11" spans="1:12" x14ac:dyDescent="0.25">
      <c r="A11" s="2" t="s">
        <v>9</v>
      </c>
      <c r="B11" s="2" t="s">
        <v>19</v>
      </c>
      <c r="C11" s="2" t="s">
        <v>10</v>
      </c>
      <c r="D11">
        <v>-42.5</v>
      </c>
      <c r="E11" s="2" t="s">
        <v>8</v>
      </c>
      <c r="F11" s="1">
        <v>44202</v>
      </c>
    </row>
    <row r="12" spans="1:12" x14ac:dyDescent="0.25">
      <c r="A12" s="2" t="s">
        <v>6</v>
      </c>
      <c r="B12" s="2" t="s">
        <v>20</v>
      </c>
      <c r="C12" s="2" t="s">
        <v>10</v>
      </c>
      <c r="D12">
        <v>-41.5</v>
      </c>
      <c r="E12" s="2" t="s">
        <v>8</v>
      </c>
      <c r="F12" s="1">
        <v>44203</v>
      </c>
    </row>
    <row r="13" spans="1:12" x14ac:dyDescent="0.25">
      <c r="A13" s="2" t="s">
        <v>6</v>
      </c>
      <c r="B13" s="2" t="s">
        <v>21</v>
      </c>
      <c r="C13" s="2" t="s">
        <v>10</v>
      </c>
      <c r="D13">
        <v>-40.5</v>
      </c>
      <c r="E13" s="2" t="s">
        <v>8</v>
      </c>
      <c r="F13" s="1">
        <v>44204</v>
      </c>
    </row>
    <row r="14" spans="1:12" x14ac:dyDescent="0.25">
      <c r="A14" s="2" t="s">
        <v>6</v>
      </c>
      <c r="B14" s="2" t="s">
        <v>22</v>
      </c>
      <c r="C14" s="2" t="s">
        <v>10</v>
      </c>
      <c r="D14">
        <v>-39.5</v>
      </c>
      <c r="E14" s="2" t="s">
        <v>8</v>
      </c>
      <c r="F14" s="1">
        <v>44205</v>
      </c>
    </row>
    <row r="15" spans="1:12" x14ac:dyDescent="0.25">
      <c r="A15" s="2" t="s">
        <v>6</v>
      </c>
      <c r="B15" s="2" t="s">
        <v>23</v>
      </c>
      <c r="C15" s="2" t="s">
        <v>10</v>
      </c>
      <c r="D15">
        <v>-38.5</v>
      </c>
      <c r="E15" s="2" t="s">
        <v>8</v>
      </c>
      <c r="F15" s="1">
        <v>44206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2021-01-20T10:30:54Z</dcterms:created>
  <dcterms:modified xsi:type="dcterms:W3CDTF">2021-01-20T10:42:52Z</dcterms:modified>
</cp:coreProperties>
</file>