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685" windowHeight="81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</calcChain>
</file>

<file path=xl/sharedStrings.xml><?xml version="1.0" encoding="utf-8"?>
<sst xmlns="http://schemas.openxmlformats.org/spreadsheetml/2006/main" count="90" uniqueCount="27">
  <si>
    <t>Score</t>
  </si>
  <si>
    <t>Extérieur</t>
  </si>
  <si>
    <t>Marseille</t>
  </si>
  <si>
    <t>Toulouse</t>
  </si>
  <si>
    <t>Guingamp</t>
  </si>
  <si>
    <t>Lorient</t>
  </si>
  <si>
    <t>Nice</t>
  </si>
  <si>
    <t>Lyon</t>
  </si>
  <si>
    <t>Rennes</t>
  </si>
  <si>
    <t>Nantes</t>
  </si>
  <si>
    <t>Angers</t>
  </si>
  <si>
    <t>Metz</t>
  </si>
  <si>
    <t>PSG</t>
  </si>
  <si>
    <t>Montpellier</t>
  </si>
  <si>
    <t>Bordeaux</t>
  </si>
  <si>
    <t>Caen</t>
  </si>
  <si>
    <t>Monaco</t>
  </si>
  <si>
    <t>St Etienne</t>
  </si>
  <si>
    <t>Nancy</t>
  </si>
  <si>
    <t>Dijon</t>
  </si>
  <si>
    <t>Lille</t>
  </si>
  <si>
    <t>Bastia</t>
  </si>
  <si>
    <t>moyenne</t>
  </si>
  <si>
    <t>J'aimerais savoir quelle est la moyenne de but de marseille à l'extérieur sur ses 3 derniers matchs (à domicile quand il joue à domicile), dans le cas de Nantes - Marseille (dernière ligne), la réponse est : (1 + 5 + 0 )  / 3 = 2 buts</t>
  </si>
  <si>
    <t>Remarque :</t>
  </si>
  <si>
    <t>- Je vous laisse le soin d'arrondir le résultat à votre convenance.</t>
  </si>
  <si>
    <t>- La formule s'adapte au début de saison en adaptant le nombre de matchs si celui-ce est inférieur à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</si>
</sst>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quotePrefix="1"/>
  </cellXfs>
  <cellStyles count="1">
    <cellStyle name="Normal" xfId="0" builtinId="0"/>
  </cellStyles>
  <dxfs count="30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66676</xdr:colOff>
      <xdr:row>33</xdr:row>
      <xdr:rowOff>161925</xdr:rowOff>
    </xdr:from>
    <xdr:to>
      <xdr:col>9</xdr:col>
      <xdr:colOff>600075</xdr:colOff>
      <xdr:row>40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4638676" y="6457950"/>
          <a:ext cx="2819399" cy="1276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37</xdr:row>
      <xdr:rowOff>142875</xdr:rowOff>
    </xdr:from>
    <xdr:to>
      <xdr:col>4</xdr:col>
      <xdr:colOff>304800</xdr:colOff>
      <xdr:row>39</xdr:row>
      <xdr:rowOff>142876</xdr:rowOff>
    </xdr:to>
    <xdr:cxnSp macro="">
      <xdr:nvCxnSpPr>
        <xdr:cNvPr id="12" name="Connecteur droit avec flèche 11"/>
        <xdr:cNvCxnSpPr/>
      </xdr:nvCxnSpPr>
      <xdr:spPr>
        <a:xfrm flipH="1" flipV="1">
          <a:off x="2790825" y="7200900"/>
          <a:ext cx="561975" cy="390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542925</xdr:colOff>
      <xdr:row>35</xdr:row>
      <xdr:rowOff>123825</xdr:rowOff>
    </xdr:from>
    <xdr:to>
      <xdr:col>4</xdr:col>
      <xdr:colOff>352425</xdr:colOff>
      <xdr:row>40</xdr:row>
      <xdr:rowOff>1</xdr:rowOff>
    </xdr:to>
    <xdr:cxnSp macro="">
      <xdr:nvCxnSpPr>
        <xdr:cNvPr id="13" name="Connecteur droit avec flèche 12"/>
        <xdr:cNvCxnSpPr/>
      </xdr:nvCxnSpPr>
      <xdr:spPr>
        <a:xfrm flipH="1" flipV="1">
          <a:off x="2828925" y="6800850"/>
          <a:ext cx="571500" cy="8477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609600</xdr:colOff>
      <xdr:row>34</xdr:row>
      <xdr:rowOff>133350</xdr:rowOff>
    </xdr:from>
    <xdr:to>
      <xdr:col>4</xdr:col>
      <xdr:colOff>352426</xdr:colOff>
      <xdr:row>39</xdr:row>
      <xdr:rowOff>171450</xdr:rowOff>
    </xdr:to>
    <xdr:cxnSp macro="">
      <xdr:nvCxnSpPr>
        <xdr:cNvPr id="15" name="Connecteur droit avec flèche 14"/>
        <xdr:cNvCxnSpPr/>
      </xdr:nvCxnSpPr>
      <xdr:spPr>
        <a:xfrm flipH="1" flipV="1">
          <a:off x="2895600" y="6619875"/>
          <a:ext cx="504826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5"/>
  <sheetViews>
    <sheetView showGridLines="0" tabSelected="1" workbookViewId="0">
      <pane ySplit="1" topLeftCell="A23" activePane="bottomLeft" state="frozen"/>
      <selection pane="bottomLeft" activeCell="I46" sqref="I46"/>
    </sheetView>
  </sheetViews>
  <sheetFormatPr baseColWidth="10" defaultRowHeight="15" x14ac:dyDescent="0.25"/>
  <sheetData>
    <row r="1" spans="1:9" x14ac:dyDescent="0.25">
      <c r="A1" s="1" t="s">
        <v>2</v>
      </c>
      <c r="B1" s="11" t="s">
        <v>22</v>
      </c>
      <c r="C1" s="2" t="s">
        <v>0</v>
      </c>
      <c r="D1" s="2" t="s">
        <v>0</v>
      </c>
      <c r="E1" s="3" t="s">
        <v>22</v>
      </c>
      <c r="F1" s="3" t="s">
        <v>1</v>
      </c>
    </row>
    <row r="2" spans="1:9" x14ac:dyDescent="0.25">
      <c r="A2" s="4" t="s">
        <v>2</v>
      </c>
      <c r="B2" s="12"/>
      <c r="C2" s="5">
        <v>0</v>
      </c>
      <c r="D2" s="5">
        <v>0</v>
      </c>
      <c r="E2" s="6"/>
      <c r="F2" s="6" t="s">
        <v>3</v>
      </c>
      <c r="I2" t="str">
        <f>IFERROR(SUMPRODUCT((ROW($F1:F$2)&gt;=LARGE(ROW($F1:F$2)*($F1:F$2="Marseille"),MIN(3,COUNTIF($F1:F$2,"Marseille"))))*($F1:F$2="Marseille")*$D1:D$2)/MIN(3,COUNTIF($F1:F$2,"Marseille")),"")</f>
        <v/>
      </c>
    </row>
    <row r="3" spans="1:9" x14ac:dyDescent="0.25">
      <c r="A3" s="4" t="s">
        <v>4</v>
      </c>
      <c r="B3" s="12"/>
      <c r="C3" s="5">
        <v>2</v>
      </c>
      <c r="D3" s="5">
        <v>1</v>
      </c>
      <c r="E3" s="6"/>
      <c r="F3" s="7" t="s">
        <v>2</v>
      </c>
      <c r="I3" t="str">
        <f>IFERROR(SUMPRODUCT((ROW($F$2:F2)&gt;=LARGE(ROW($F$2:F2)*($F$2:F2="Marseille"),MIN(3,COUNTIF($F$2:F2,"Marseille"))))*($F$2:F2="Marseille")*$D$2:D2)/MIN(3,COUNTIF($F$2:F2,"Marseille")),"")</f>
        <v/>
      </c>
    </row>
    <row r="4" spans="1:9" x14ac:dyDescent="0.25">
      <c r="A4" s="4" t="s">
        <v>2</v>
      </c>
      <c r="B4" s="12"/>
      <c r="C4" s="5">
        <v>2</v>
      </c>
      <c r="D4" s="5">
        <v>0</v>
      </c>
      <c r="E4" s="6"/>
      <c r="F4" s="7" t="s">
        <v>5</v>
      </c>
      <c r="I4">
        <f>IFERROR(SUMPRODUCT((ROW($F$2:F3)&gt;=LARGE(ROW($F$2:F3)*($F$2:F3="Marseille"),MIN(3,COUNTIF($F$2:F3,"Marseille"))))*($F$2:F3="Marseille")*$D$2:D3)/MIN(3,COUNTIF($F$2:F3,"Marseille")),"")</f>
        <v>1</v>
      </c>
    </row>
    <row r="5" spans="1:9" x14ac:dyDescent="0.25">
      <c r="A5" s="4" t="s">
        <v>6</v>
      </c>
      <c r="B5" s="12"/>
      <c r="C5" s="5">
        <v>3</v>
      </c>
      <c r="D5" s="5">
        <v>2</v>
      </c>
      <c r="E5" s="6"/>
      <c r="F5" s="6" t="s">
        <v>2</v>
      </c>
      <c r="I5">
        <f>IFERROR(SUMPRODUCT((ROW($F$2:F4)&gt;=LARGE(ROW($F$2:F4)*($F$2:F4="Marseille"),MIN(3,COUNTIF($F$2:F4,"Marseille"))))*($F$2:F4="Marseille")*$D$2:D4)/MIN(3,COUNTIF($F$2:F4,"Marseille")),"")</f>
        <v>1</v>
      </c>
    </row>
    <row r="6" spans="1:9" x14ac:dyDescent="0.25">
      <c r="A6" s="4" t="s">
        <v>2</v>
      </c>
      <c r="B6" s="12"/>
      <c r="C6" s="5">
        <v>0</v>
      </c>
      <c r="D6" s="5">
        <v>0</v>
      </c>
      <c r="E6" s="6"/>
      <c r="F6" s="6" t="s">
        <v>7</v>
      </c>
      <c r="I6">
        <f>IFERROR(SUMPRODUCT((ROW($F$2:F5)&gt;=LARGE(ROW($F$2:F5)*($F$2:F5="Marseille"),MIN(3,COUNTIF($F$2:F5,"Marseille"))))*($F$2:F5="Marseille")*$D$2:D5)/MIN(3,COUNTIF($F$2:F5,"Marseille")),"")</f>
        <v>1.5</v>
      </c>
    </row>
    <row r="7" spans="1:9" x14ac:dyDescent="0.25">
      <c r="A7" s="4" t="s">
        <v>8</v>
      </c>
      <c r="B7" s="12"/>
      <c r="C7" s="5">
        <v>3</v>
      </c>
      <c r="D7" s="5">
        <v>2</v>
      </c>
      <c r="E7" s="6"/>
      <c r="F7" s="6" t="s">
        <v>2</v>
      </c>
      <c r="I7">
        <f>IFERROR(SUMPRODUCT((ROW($F$2:F6)&gt;=LARGE(ROW($F$2:F6)*($F$2:F6="Marseille"),MIN(3,COUNTIF($F$2:F6,"Marseille"))))*($F$2:F6="Marseille")*$D$2:D6)/MIN(3,COUNTIF($F$2:F6,"Marseille")),"")</f>
        <v>1.5</v>
      </c>
    </row>
    <row r="8" spans="1:9" x14ac:dyDescent="0.25">
      <c r="A8" s="8" t="s">
        <v>2</v>
      </c>
      <c r="B8" s="13"/>
      <c r="C8" s="5">
        <v>2</v>
      </c>
      <c r="D8" s="5">
        <v>1</v>
      </c>
      <c r="E8" s="6"/>
      <c r="F8" s="6" t="s">
        <v>9</v>
      </c>
      <c r="I8">
        <f>IFERROR(SUMPRODUCT((ROW($F$2:F7)&gt;=LARGE(ROW($F$2:F7)*($F$2:F7="Marseille"),MIN(3,COUNTIF($F$2:F7,"Marseille"))))*($F$2:F7="Marseille")*$D$2:D7)/MIN(3,COUNTIF($F$2:F7,"Marseille")),"")</f>
        <v>1.6666666666666667</v>
      </c>
    </row>
    <row r="9" spans="1:9" x14ac:dyDescent="0.25">
      <c r="A9" s="4" t="s">
        <v>10</v>
      </c>
      <c r="B9" s="12"/>
      <c r="C9" s="5">
        <v>1</v>
      </c>
      <c r="D9" s="5">
        <v>1</v>
      </c>
      <c r="E9" s="6"/>
      <c r="F9" s="6" t="s">
        <v>2</v>
      </c>
      <c r="I9">
        <f>IFERROR(SUMPRODUCT((ROW($F$2:F8)&gt;=LARGE(ROW($F$2:F8)*($F$2:F8="Marseille"),MIN(3,COUNTIF($F$2:F8,"Marseille"))))*($F$2:F8="Marseille")*$D$2:D8)/MIN(3,COUNTIF($F$2:F8,"Marseille")),"")</f>
        <v>1.6666666666666667</v>
      </c>
    </row>
    <row r="10" spans="1:9" x14ac:dyDescent="0.25">
      <c r="A10" s="4" t="s">
        <v>2</v>
      </c>
      <c r="B10" s="12"/>
      <c r="C10" s="5">
        <v>1</v>
      </c>
      <c r="D10" s="5">
        <v>0</v>
      </c>
      <c r="E10" s="6"/>
      <c r="F10" s="6" t="s">
        <v>11</v>
      </c>
      <c r="I10">
        <f>IFERROR(SUMPRODUCT((ROW($F$2:F9)&gt;=LARGE(ROW($F$2:F9)*($F$2:F9="Marseille"),MIN(3,COUNTIF($F$2:F9,"Marseille"))))*($F$2:F9="Marseille")*$D$2:D9)/MIN(3,COUNTIF($F$2:F9,"Marseille")),"")</f>
        <v>1.6666666666666667</v>
      </c>
    </row>
    <row r="11" spans="1:9" x14ac:dyDescent="0.25">
      <c r="A11" s="4" t="s">
        <v>12</v>
      </c>
      <c r="B11" s="12"/>
      <c r="C11" s="5">
        <v>0</v>
      </c>
      <c r="D11" s="5">
        <v>0</v>
      </c>
      <c r="E11" s="6"/>
      <c r="F11" s="6" t="s">
        <v>2</v>
      </c>
      <c r="I11">
        <f>IFERROR(SUMPRODUCT((ROW($F$2:F10)&gt;=LARGE(ROW($F$2:F10)*($F$2:F10="Marseille"),MIN(3,COUNTIF($F$2:F10,"Marseille"))))*($F$2:F10="Marseille")*$D$2:D10)/MIN(3,COUNTIF($F$2:F10,"Marseille")),"")</f>
        <v>1.6666666666666667</v>
      </c>
    </row>
    <row r="12" spans="1:9" x14ac:dyDescent="0.25">
      <c r="A12" s="4" t="s">
        <v>2</v>
      </c>
      <c r="B12" s="12"/>
      <c r="C12" s="5">
        <v>0</v>
      </c>
      <c r="D12" s="5">
        <v>0</v>
      </c>
      <c r="E12" s="6"/>
      <c r="F12" s="6" t="s">
        <v>14</v>
      </c>
      <c r="I12">
        <f>IFERROR(SUMPRODUCT((ROW($F$2:F11)&gt;=LARGE(ROW($F$2:F11)*($F$2:F11="Marseille"),MIN(3,COUNTIF($F$2:F11,"Marseille"))))*($F$2:F11="Marseille")*$D$2:D11)/MIN(3,COUNTIF($F$2:F11,"Marseille")),"")</f>
        <v>1</v>
      </c>
    </row>
    <row r="13" spans="1:9" x14ac:dyDescent="0.25">
      <c r="A13" s="4" t="s">
        <v>13</v>
      </c>
      <c r="B13" s="12"/>
      <c r="C13" s="5">
        <v>3</v>
      </c>
      <c r="D13" s="5">
        <v>1</v>
      </c>
      <c r="E13" s="6"/>
      <c r="F13" s="6" t="s">
        <v>2</v>
      </c>
      <c r="I13">
        <f>IFERROR(SUMPRODUCT((ROW($F$2:F12)&gt;=LARGE(ROW($F$2:F12)*($F$2:F12="Marseille"),MIN(3,COUNTIF($F$2:F12,"Marseille"))))*($F$2:F12="Marseille")*$D$2:D12)/MIN(3,COUNTIF($F$2:F12,"Marseille")),"")</f>
        <v>1</v>
      </c>
    </row>
    <row r="14" spans="1:9" x14ac:dyDescent="0.25">
      <c r="A14" s="4" t="s">
        <v>2</v>
      </c>
      <c r="B14" s="12"/>
      <c r="C14" s="5">
        <v>1</v>
      </c>
      <c r="D14" s="5">
        <v>0</v>
      </c>
      <c r="E14" s="6"/>
      <c r="F14" s="6" t="s">
        <v>15</v>
      </c>
      <c r="I14">
        <f>IFERROR(SUMPRODUCT((ROW($F$2:F13)&gt;=LARGE(ROW($F$2:F13)*($F$2:F13="Marseille"),MIN(3,COUNTIF($F$2:F13,"Marseille"))))*($F$2:F13="Marseille")*$D$2:D13)/MIN(3,COUNTIF($F$2:F13,"Marseille")),"")</f>
        <v>0.66666666666666663</v>
      </c>
    </row>
    <row r="15" spans="1:9" x14ac:dyDescent="0.25">
      <c r="A15" s="4" t="s">
        <v>16</v>
      </c>
      <c r="B15" s="12"/>
      <c r="C15" s="5">
        <v>4</v>
      </c>
      <c r="D15" s="5">
        <v>0</v>
      </c>
      <c r="E15" s="6"/>
      <c r="F15" s="6" t="s">
        <v>2</v>
      </c>
      <c r="I15">
        <f>IFERROR(SUMPRODUCT((ROW($F$2:F14)&gt;=LARGE(ROW($F$2:F14)*($F$2:F14="Marseille"),MIN(3,COUNTIF($F$2:F14,"Marseille"))))*($F$2:F14="Marseille")*$D$2:D14)/MIN(3,COUNTIF($F$2:F14,"Marseille")),"")</f>
        <v>0.66666666666666663</v>
      </c>
    </row>
    <row r="16" spans="1:9" x14ac:dyDescent="0.25">
      <c r="A16" s="4" t="s">
        <v>17</v>
      </c>
      <c r="B16" s="12"/>
      <c r="C16" s="5">
        <v>0</v>
      </c>
      <c r="D16" s="5">
        <v>0</v>
      </c>
      <c r="E16" s="6"/>
      <c r="F16" s="6" t="s">
        <v>2</v>
      </c>
      <c r="I16">
        <f>IFERROR(SUMPRODUCT((ROW($F$2:F15)&gt;=LARGE(ROW($F$2:F15)*($F$2:F15="Marseille"),MIN(3,COUNTIF($F$2:F15,"Marseille"))))*($F$2:F15="Marseille")*$D$2:D15)/MIN(3,COUNTIF($F$2:F15,"Marseille")),"")</f>
        <v>0.33333333333333331</v>
      </c>
    </row>
    <row r="17" spans="1:15" x14ac:dyDescent="0.25">
      <c r="A17" s="4" t="s">
        <v>2</v>
      </c>
      <c r="B17" s="12"/>
      <c r="C17" s="5">
        <v>3</v>
      </c>
      <c r="D17" s="5">
        <v>0</v>
      </c>
      <c r="E17" s="6"/>
      <c r="F17" s="6" t="s">
        <v>18</v>
      </c>
      <c r="I17">
        <f>IFERROR(SUMPRODUCT((ROW($F$2:F16)&gt;=LARGE(ROW($F$2:F16)*($F$2:F16="Marseille"),MIN(3,COUNTIF($F$2:F16,"Marseille"))))*($F$2:F16="Marseille")*$D$2:D16)/MIN(3,COUNTIF($F$2:F16,"Marseille")),"")</f>
        <v>0.33333333333333331</v>
      </c>
    </row>
    <row r="18" spans="1:15" x14ac:dyDescent="0.25">
      <c r="A18" s="4" t="s">
        <v>19</v>
      </c>
      <c r="B18" s="12"/>
      <c r="C18" s="5">
        <v>1</v>
      </c>
      <c r="D18" s="5">
        <v>2</v>
      </c>
      <c r="E18" s="6"/>
      <c r="F18" s="6" t="s">
        <v>2</v>
      </c>
      <c r="I18">
        <f>IFERROR(SUMPRODUCT((ROW($F$2:F17)&gt;=LARGE(ROW($F$2:F17)*($F$2:F17="Marseille"),MIN(3,COUNTIF($F$2:F17,"Marseille"))))*($F$2:F17="Marseille")*$D$2:D17)/MIN(3,COUNTIF($F$2:F17,"Marseille")),"")</f>
        <v>0.33333333333333331</v>
      </c>
    </row>
    <row r="19" spans="1:15" x14ac:dyDescent="0.25">
      <c r="A19" s="4" t="s">
        <v>2</v>
      </c>
      <c r="B19" s="12"/>
      <c r="C19" s="5">
        <v>2</v>
      </c>
      <c r="D19" s="5">
        <v>0</v>
      </c>
      <c r="E19" s="6"/>
      <c r="F19" s="6" t="s">
        <v>20</v>
      </c>
      <c r="I19">
        <f>IFERROR(SUMPRODUCT((ROW($F$2:F18)&gt;=LARGE(ROW($F$2:F18)*($F$2:F18="Marseille"),MIN(3,COUNTIF($F$2:F18,"Marseille"))))*($F$2:F18="Marseille")*$D$2:D18)/MIN(3,COUNTIF($F$2:F18,"Marseille")),"")</f>
        <v>0.66666666666666663</v>
      </c>
    </row>
    <row r="20" spans="1:15" x14ac:dyDescent="0.25">
      <c r="A20" s="4" t="s">
        <v>21</v>
      </c>
      <c r="B20" s="12"/>
      <c r="C20" s="5">
        <v>1</v>
      </c>
      <c r="D20" s="9">
        <v>2</v>
      </c>
      <c r="E20" s="6"/>
      <c r="F20" s="6" t="s">
        <v>2</v>
      </c>
      <c r="I20">
        <f>IFERROR(SUMPRODUCT((ROW($F$2:F19)&gt;=LARGE(ROW($F$2:F19)*($F$2:F19="Marseille"),MIN(3,COUNTIF($F$2:F19,"Marseille"))))*($F$2:F19="Marseille")*$D$2:D19)/MIN(3,COUNTIF($F$2:F19,"Marseille")),"")</f>
        <v>0.66666666666666663</v>
      </c>
    </row>
    <row r="21" spans="1:15" x14ac:dyDescent="0.25">
      <c r="A21" s="4" t="s">
        <v>2</v>
      </c>
      <c r="B21" s="12"/>
      <c r="C21" s="5">
        <v>1</v>
      </c>
      <c r="D21" s="9">
        <v>4</v>
      </c>
      <c r="E21" s="6"/>
      <c r="F21" s="6" t="s">
        <v>16</v>
      </c>
      <c r="I21">
        <f>IFERROR(SUMPRODUCT((ROW($F$2:F20)&gt;=LARGE(ROW($F$2:F20)*($F$2:F20="Marseille"),MIN(3,COUNTIF($F$2:F20,"Marseille"))))*($F$2:F20="Marseille")*$D$2:D20)/MIN(3,COUNTIF($F$2:F20,"Marseille")),"")</f>
        <v>1.3333333333333333</v>
      </c>
    </row>
    <row r="22" spans="1:15" x14ac:dyDescent="0.25">
      <c r="A22" s="4" t="s">
        <v>7</v>
      </c>
      <c r="B22" s="12"/>
      <c r="C22" s="9">
        <v>3</v>
      </c>
      <c r="D22" s="5">
        <v>1</v>
      </c>
      <c r="E22" s="6"/>
      <c r="F22" s="6" t="s">
        <v>2</v>
      </c>
      <c r="I22">
        <f>IFERROR(SUMPRODUCT((ROW($F$2:F21)&gt;=LARGE(ROW($F$2:F21)*($F$2:F21="Marseille"),MIN(3,COUNTIF($F$2:F21,"Marseille"))))*($F$2:F21="Marseille")*$D$2:D21)/MIN(3,COUNTIF($F$2:F21,"Marseille")),"")</f>
        <v>1.3333333333333333</v>
      </c>
    </row>
    <row r="23" spans="1:15" x14ac:dyDescent="0.25">
      <c r="A23" s="4" t="s">
        <v>2</v>
      </c>
      <c r="B23" s="12"/>
      <c r="C23" s="9">
        <v>5</v>
      </c>
      <c r="D23" s="5">
        <v>1</v>
      </c>
      <c r="E23" s="6"/>
      <c r="F23" s="6" t="s">
        <v>13</v>
      </c>
      <c r="I23">
        <f>IFERROR(SUMPRODUCT((ROW($F$2:F22)&gt;=LARGE(ROW($F$2:F22)*($F$2:F22="Marseille"),MIN(3,COUNTIF($F$2:F22,"Marseille"))))*($F$2:F22="Marseille")*$D$2:D22)/MIN(3,COUNTIF($F$2:F22,"Marseille")),"")</f>
        <v>1.6666666666666667</v>
      </c>
    </row>
    <row r="24" spans="1:15" x14ac:dyDescent="0.25">
      <c r="A24" s="4" t="s">
        <v>11</v>
      </c>
      <c r="B24" s="12"/>
      <c r="C24" s="9">
        <v>1</v>
      </c>
      <c r="D24" s="5">
        <v>0</v>
      </c>
      <c r="E24" s="6"/>
      <c r="F24" s="6" t="s">
        <v>2</v>
      </c>
      <c r="I24">
        <f>IFERROR(SUMPRODUCT((ROW($F$2:F23)&gt;=LARGE(ROW($F$2:F23)*($F$2:F23="Marseille"),MIN(3,COUNTIF($F$2:F23,"Marseille"))))*($F$2:F23="Marseille")*$D$2:D23)/MIN(3,COUNTIF($F$2:F23,"Marseille")),"")</f>
        <v>1.6666666666666667</v>
      </c>
    </row>
    <row r="25" spans="1:15" x14ac:dyDescent="0.25">
      <c r="A25" s="4" t="s">
        <v>2</v>
      </c>
      <c r="B25" s="12"/>
      <c r="C25" s="9">
        <v>2</v>
      </c>
      <c r="D25" s="5">
        <v>0</v>
      </c>
      <c r="E25" s="6"/>
      <c r="F25" s="6" t="s">
        <v>4</v>
      </c>
      <c r="I25">
        <f>IFERROR(SUMPRODUCT((ROW($F$2:F24)&gt;=LARGE(ROW($F$2:F24)*($F$2:F24="Marseille"),MIN(3,COUNTIF($F$2:F24,"Marseille"))))*($F$2:F24="Marseille")*$D$2:D24)/MIN(3,COUNTIF($F$2:F24,"Marseille")),"")</f>
        <v>1</v>
      </c>
    </row>
    <row r="26" spans="1:15" x14ac:dyDescent="0.25">
      <c r="A26" s="4" t="s">
        <v>9</v>
      </c>
      <c r="B26" s="12"/>
      <c r="C26" s="9">
        <v>3</v>
      </c>
      <c r="D26" s="5">
        <v>2</v>
      </c>
      <c r="E26" s="6"/>
      <c r="F26" s="6" t="s">
        <v>2</v>
      </c>
      <c r="I26">
        <f>IFERROR(SUMPRODUCT((ROW($F$2:F25)&gt;=LARGE(ROW($F$2:F25)*($F$2:F25="Marseille"),MIN(3,COUNTIF($F$2:F25,"Marseille"))))*($F$2:F25="Marseille")*$D$2:D25)/MIN(3,COUNTIF($F$2:F25,"Marseille")),"")</f>
        <v>1</v>
      </c>
    </row>
    <row r="27" spans="1:15" x14ac:dyDescent="0.25">
      <c r="A27" s="4" t="s">
        <v>2</v>
      </c>
      <c r="B27" s="12"/>
      <c r="C27" s="9">
        <v>2</v>
      </c>
      <c r="D27" s="5">
        <v>0</v>
      </c>
      <c r="E27" s="6"/>
      <c r="F27" s="6" t="s">
        <v>8</v>
      </c>
      <c r="I27">
        <f>IFERROR(SUMPRODUCT((ROW($F$2:F26)&gt;=LARGE(ROW($F$2:F26)*($F$2:F26="Marseille"),MIN(3,COUNTIF($F$2:F26,"Marseille"))))*($F$2:F26="Marseille")*$D$2:D26)/MIN(3,COUNTIF($F$2:F26,"Marseille")),"")</f>
        <v>1</v>
      </c>
    </row>
    <row r="28" spans="1:15" x14ac:dyDescent="0.25">
      <c r="A28" s="4" t="s">
        <v>2</v>
      </c>
      <c r="B28" s="12"/>
      <c r="C28" s="5">
        <v>1</v>
      </c>
      <c r="D28" s="9">
        <v>5</v>
      </c>
      <c r="E28" s="6"/>
      <c r="F28" s="6" t="s">
        <v>12</v>
      </c>
      <c r="I28">
        <f>IFERROR(SUMPRODUCT((ROW($F$2:F27)&gt;=LARGE(ROW($F$2:F27)*($F$2:F27="Marseille"),MIN(3,COUNTIF($F$2:F27,"Marseille"))))*($F$2:F27="Marseille")*$D$2:D27)/MIN(3,COUNTIF($F$2:F27,"Marseille")),"")</f>
        <v>1</v>
      </c>
    </row>
    <row r="29" spans="1:15" x14ac:dyDescent="0.25">
      <c r="A29" s="4" t="s">
        <v>5</v>
      </c>
      <c r="B29" s="12"/>
      <c r="C29" s="5">
        <v>1</v>
      </c>
      <c r="D29" s="9">
        <v>4</v>
      </c>
      <c r="E29" s="6"/>
      <c r="F29" s="6" t="s">
        <v>2</v>
      </c>
      <c r="I29">
        <f>IFERROR(SUMPRODUCT((ROW($F$2:F28)&gt;=LARGE(ROW($F$2:F28)*($F$2:F28="Marseille"),MIN(3,COUNTIF($F$2:F28,"Marseille"))))*($F$2:F28="Marseille")*$D$2:D28)/MIN(3,COUNTIF($F$2:F28,"Marseille")),"")</f>
        <v>1</v>
      </c>
    </row>
    <row r="30" spans="1:15" ht="15.75" thickBot="1" x14ac:dyDescent="0.3">
      <c r="A30" s="4" t="s">
        <v>2</v>
      </c>
      <c r="B30" s="12"/>
      <c r="C30" s="9">
        <v>3</v>
      </c>
      <c r="D30" s="5">
        <v>0</v>
      </c>
      <c r="E30" s="6"/>
      <c r="F30" s="6" t="s">
        <v>10</v>
      </c>
      <c r="I30">
        <f>IFERROR(SUMPRODUCT((ROW($F$2:F29)&gt;=LARGE(ROW($F$2:F29)*($F$2:F29="Marseille"),MIN(3,COUNTIF($F$2:F29,"Marseille"))))*($F$2:F29="Marseille")*$D$2:D29)/MIN(3,COUNTIF($F$2:F29,"Marseille")),"")</f>
        <v>2</v>
      </c>
    </row>
    <row r="31" spans="1:15" x14ac:dyDescent="0.25">
      <c r="A31" s="4" t="s">
        <v>20</v>
      </c>
      <c r="B31" s="12"/>
      <c r="C31" s="9">
        <v>0</v>
      </c>
      <c r="D31" s="9">
        <v>0</v>
      </c>
      <c r="E31" s="6"/>
      <c r="F31" s="6" t="s">
        <v>2</v>
      </c>
      <c r="I31">
        <f>IFERROR(SUMPRODUCT((ROW($F$2:F30)&gt;=LARGE(ROW($F$2:F30)*($F$2:F30="Marseille"),MIN(3,COUNTIF($F$2:F30,"Marseille"))))*($F$2:F30="Marseille")*$D$2:D30)/MIN(3,COUNTIF($F$2:F30,"Marseille")),"")</f>
        <v>2</v>
      </c>
      <c r="K31" s="16" t="s">
        <v>23</v>
      </c>
      <c r="L31" s="17"/>
      <c r="M31" s="17"/>
      <c r="N31" s="17"/>
      <c r="O31" s="18"/>
    </row>
    <row r="32" spans="1:15" x14ac:dyDescent="0.25">
      <c r="A32" s="4" t="s">
        <v>2</v>
      </c>
      <c r="B32" s="12"/>
      <c r="C32" s="9">
        <v>1</v>
      </c>
      <c r="D32" s="9">
        <v>1</v>
      </c>
      <c r="E32" s="6"/>
      <c r="F32" s="6" t="s">
        <v>19</v>
      </c>
      <c r="I32">
        <f>IFERROR(SUMPRODUCT((ROW($F$2:F31)&gt;=LARGE(ROW($F$2:F31)*($F$2:F31="Marseille"),MIN(3,COUNTIF($F$2:F31,"Marseille"))))*($F$2:F31="Marseille")*$D$2:D31)/MIN(3,COUNTIF($F$2:F31,"Marseille")),"")</f>
        <v>2</v>
      </c>
      <c r="K32" s="19"/>
      <c r="L32" s="20"/>
      <c r="M32" s="20"/>
      <c r="N32" s="20"/>
      <c r="O32" s="21"/>
    </row>
    <row r="33" spans="1:15" x14ac:dyDescent="0.25">
      <c r="A33" s="4" t="s">
        <v>3</v>
      </c>
      <c r="B33" s="12"/>
      <c r="C33" s="9">
        <v>0</v>
      </c>
      <c r="D33" s="9">
        <v>0</v>
      </c>
      <c r="E33" s="6"/>
      <c r="F33" s="6" t="s">
        <v>2</v>
      </c>
      <c r="I33">
        <f>IFERROR(SUMPRODUCT((ROW($F$2:F32)&gt;=LARGE(ROW($F$2:F32)*($F$2:F32="Marseille"),MIN(3,COUNTIF($F$2:F32,"Marseille"))))*($F$2:F32="Marseille")*$D$2:D32)/MIN(3,COUNTIF($F$2:F32,"Marseille")),"")</f>
        <v>2</v>
      </c>
      <c r="K33" s="19"/>
      <c r="L33" s="20"/>
      <c r="M33" s="20"/>
      <c r="N33" s="20"/>
      <c r="O33" s="21"/>
    </row>
    <row r="34" spans="1:15" x14ac:dyDescent="0.25">
      <c r="A34" s="4" t="s">
        <v>2</v>
      </c>
      <c r="B34" s="12"/>
      <c r="C34" s="9">
        <v>4</v>
      </c>
      <c r="D34" s="5">
        <v>0</v>
      </c>
      <c r="E34" s="6"/>
      <c r="F34" s="6" t="s">
        <v>17</v>
      </c>
      <c r="I34">
        <f>IFERROR(SUMPRODUCT((ROW($F$2:F33)&gt;=LARGE(ROW($F$2:F33)*($F$2:F33="Marseille"),MIN(3,COUNTIF($F$2:F33,"Marseille"))))*($F$2:F33="Marseille")*$D$2:D33)/MIN(3,COUNTIF($F$2:F33,"Marseille")),"")</f>
        <v>1.3333333333333333</v>
      </c>
      <c r="K34" s="19"/>
      <c r="L34" s="20"/>
      <c r="M34" s="20"/>
      <c r="N34" s="20"/>
      <c r="O34" s="21"/>
    </row>
    <row r="35" spans="1:15" x14ac:dyDescent="0.25">
      <c r="A35" s="4" t="s">
        <v>18</v>
      </c>
      <c r="B35" s="12"/>
      <c r="C35" s="9">
        <v>0</v>
      </c>
      <c r="D35" s="9">
        <v>0</v>
      </c>
      <c r="E35" s="6"/>
      <c r="F35" s="6" t="s">
        <v>2</v>
      </c>
      <c r="I35">
        <f>IFERROR(SUMPRODUCT((ROW($F$2:F34)&gt;=LARGE(ROW($F$2:F34)*($F$2:F34="Marseille"),MIN(3,COUNTIF($F$2:F34,"Marseille"))))*($F$2:F34="Marseille")*$D$2:D34)/MIN(3,COUNTIF($F$2:F34,"Marseille")),"")</f>
        <v>1.3333333333333333</v>
      </c>
      <c r="K35" s="19"/>
      <c r="L35" s="20"/>
      <c r="M35" s="20"/>
      <c r="N35" s="20"/>
      <c r="O35" s="21"/>
    </row>
    <row r="36" spans="1:15" x14ac:dyDescent="0.25">
      <c r="A36" s="4" t="s">
        <v>15</v>
      </c>
      <c r="B36" s="12"/>
      <c r="C36" s="5">
        <v>1</v>
      </c>
      <c r="D36" s="9">
        <v>5</v>
      </c>
      <c r="E36" s="6"/>
      <c r="F36" s="6" t="s">
        <v>2</v>
      </c>
      <c r="I36">
        <f>IFERROR(SUMPRODUCT((ROW($F$2:F35)&gt;=LARGE(ROW($F$2:F35)*($F$2:F35="Marseille"),MIN(3,COUNTIF($F$2:F35,"Marseille"))))*($F$2:F35="Marseille")*$D$2:D35)/MIN(3,COUNTIF($F$2:F35,"Marseille")),"")</f>
        <v>0</v>
      </c>
      <c r="K36" s="19"/>
      <c r="L36" s="20"/>
      <c r="M36" s="20"/>
      <c r="N36" s="20"/>
      <c r="O36" s="21"/>
    </row>
    <row r="37" spans="1:15" x14ac:dyDescent="0.25">
      <c r="A37" s="4" t="s">
        <v>2</v>
      </c>
      <c r="B37" s="12"/>
      <c r="C37" s="9">
        <v>2</v>
      </c>
      <c r="D37" s="5">
        <v>1</v>
      </c>
      <c r="E37" s="6"/>
      <c r="F37" s="6" t="s">
        <v>6</v>
      </c>
      <c r="I37">
        <f>IFERROR(SUMPRODUCT((ROW($F$2:F36)&gt;=LARGE(ROW($F$2:F36)*($F$2:F36="Marseille"),MIN(3,COUNTIF($F$2:F36,"Marseille"))))*($F$2:F36="Marseille")*$D$2:D36)/MIN(3,COUNTIF($F$2:F36,"Marseille")),"")</f>
        <v>1.6666666666666667</v>
      </c>
      <c r="K37" s="19"/>
      <c r="L37" s="20"/>
      <c r="M37" s="20"/>
      <c r="N37" s="20"/>
      <c r="O37" s="21"/>
    </row>
    <row r="38" spans="1:15" ht="15.75" thickBot="1" x14ac:dyDescent="0.3">
      <c r="A38" s="4" t="s">
        <v>14</v>
      </c>
      <c r="B38" s="12"/>
      <c r="C38" s="9">
        <v>1</v>
      </c>
      <c r="D38" s="9">
        <v>1</v>
      </c>
      <c r="E38" s="6"/>
      <c r="F38" s="6" t="s">
        <v>2</v>
      </c>
      <c r="I38">
        <f>IFERROR(SUMPRODUCT((ROW($F$2:F37)&gt;=LARGE(ROW($F$2:F37)*($F$2:F37="Marseille"),MIN(3,COUNTIF($F$2:F37,"Marseille"))))*($F$2:F37="Marseille")*$D$2:D37)/MIN(3,COUNTIF($F$2:F37,"Marseille")),"")</f>
        <v>1.6666666666666667</v>
      </c>
      <c r="K38" s="22"/>
      <c r="L38" s="23"/>
      <c r="M38" s="23"/>
      <c r="N38" s="23"/>
      <c r="O38" s="24"/>
    </row>
    <row r="39" spans="1:15" x14ac:dyDescent="0.25">
      <c r="A39" s="4" t="s">
        <v>2</v>
      </c>
      <c r="B39" s="12"/>
      <c r="C39" s="9">
        <v>1</v>
      </c>
      <c r="D39" s="5">
        <v>0</v>
      </c>
      <c r="E39" s="6"/>
      <c r="F39" s="6" t="s">
        <v>21</v>
      </c>
      <c r="I39">
        <f>IFERROR(SUMPRODUCT((ROW($F$2:F38)&gt;=LARGE(ROW($F$2:F38)*($F$2:F38="Marseille"),MIN(3,COUNTIF($F$2:F38,"Marseille"))))*($F$2:F38="Marseille")*$D$2:D38)/MIN(3,COUNTIF($F$2:F38,"Marseille")),"")</f>
        <v>2</v>
      </c>
    </row>
    <row r="40" spans="1:15" ht="15.75" thickBot="1" x14ac:dyDescent="0.3">
      <c r="A40" s="4" t="s">
        <v>2</v>
      </c>
      <c r="B40" s="12"/>
      <c r="C40" s="9">
        <v>3</v>
      </c>
      <c r="D40" s="5">
        <v>0</v>
      </c>
      <c r="E40" s="6"/>
      <c r="F40" s="14" t="s">
        <v>19</v>
      </c>
      <c r="I40">
        <f>IFERROR(SUMPRODUCT((ROW($F$2:F39)&gt;=LARGE(ROW($F$2:F39)*($F$2:F39="Marseille"),MIN(3,COUNTIF($F$2:F39,"Marseille"))))*($F$2:F39="Marseille")*$D$2:D39)/MIN(3,COUNTIF($F$2:F39,"Marseille")),"")</f>
        <v>2</v>
      </c>
    </row>
    <row r="41" spans="1:15" ht="15.75" thickBot="1" x14ac:dyDescent="0.3">
      <c r="A41" s="4" t="s">
        <v>9</v>
      </c>
      <c r="B41" s="12"/>
      <c r="C41" s="10"/>
      <c r="D41" s="10"/>
      <c r="E41" s="6">
        <v>2</v>
      </c>
      <c r="F41" s="15" t="s">
        <v>2</v>
      </c>
      <c r="I41">
        <f>IFERROR(SUMPRODUCT((ROW($F$2:F40)&gt;=LARGE(ROW($F$2:F40)*($F$2:F40="Marseille"),MIN(3,COUNTIF($F$2:F40,"Marseille"))))*($F$2:F40="Marseille")*$D$2:D40)/MIN(3,COUNTIF($F$2:F40,"Marseille")),"")</f>
        <v>2</v>
      </c>
    </row>
    <row r="43" spans="1:15" x14ac:dyDescent="0.25">
      <c r="I43" t="s">
        <v>24</v>
      </c>
    </row>
    <row r="44" spans="1:15" x14ac:dyDescent="0.25">
      <c r="I44" s="25" t="s">
        <v>25</v>
      </c>
    </row>
    <row r="45" spans="1:15" x14ac:dyDescent="0.25">
      <c r="I45" s="25" t="s">
        <v>26</v>
      </c>
    </row>
  </sheetData>
  <mergeCells count="1">
    <mergeCell ref="K31:O38"/>
  </mergeCells>
  <conditionalFormatting sqref="F10:F41 A9:A41 F1:F7 A1:A7">
    <cfRule type="cellIs" dxfId="29" priority="70" operator="equal">
      <formula>$A$1</formula>
    </cfRule>
  </conditionalFormatting>
  <conditionalFormatting sqref="C2:D2">
    <cfRule type="top10" dxfId="28" priority="69" rank="1"/>
  </conditionalFormatting>
  <conditionalFormatting sqref="C3:D3">
    <cfRule type="top10" dxfId="27" priority="67" rank="1"/>
  </conditionalFormatting>
  <conditionalFormatting sqref="C4:D4">
    <cfRule type="top10" dxfId="26" priority="65" rank="1"/>
  </conditionalFormatting>
  <conditionalFormatting sqref="C5:D5">
    <cfRule type="top10" dxfId="25" priority="63" rank="1"/>
  </conditionalFormatting>
  <conditionalFormatting sqref="C6:D6">
    <cfRule type="top10" dxfId="24" priority="61" rank="1"/>
  </conditionalFormatting>
  <conditionalFormatting sqref="C7:D7">
    <cfRule type="top10" dxfId="23" priority="59" rank="1"/>
  </conditionalFormatting>
  <conditionalFormatting sqref="A8">
    <cfRule type="cellIs" dxfId="22" priority="57" operator="equal">
      <formula>$A$1</formula>
    </cfRule>
  </conditionalFormatting>
  <conditionalFormatting sqref="C8:D8">
    <cfRule type="top10" dxfId="21" priority="56" rank="1"/>
  </conditionalFormatting>
  <conditionalFormatting sqref="F8:F9">
    <cfRule type="cellIs" dxfId="20" priority="54" operator="equal">
      <formula>$A$1</formula>
    </cfRule>
  </conditionalFormatting>
  <conditionalFormatting sqref="C9:D9">
    <cfRule type="top10" dxfId="19" priority="53" rank="1"/>
  </conditionalFormatting>
  <conditionalFormatting sqref="C10:D10">
    <cfRule type="top10" dxfId="18" priority="51" rank="1"/>
  </conditionalFormatting>
  <conditionalFormatting sqref="C11:D11">
    <cfRule type="top10" dxfId="17" priority="49" rank="1"/>
  </conditionalFormatting>
  <conditionalFormatting sqref="C11">
    <cfRule type="top10" dxfId="16" priority="48" rank="1"/>
  </conditionalFormatting>
  <conditionalFormatting sqref="C12:D12">
    <cfRule type="top10" dxfId="15" priority="46" rank="1"/>
  </conditionalFormatting>
  <conditionalFormatting sqref="C12">
    <cfRule type="top10" dxfId="14" priority="45" rank="1"/>
  </conditionalFormatting>
  <conditionalFormatting sqref="C13:D13">
    <cfRule type="top10" dxfId="13" priority="43" rank="1"/>
  </conditionalFormatting>
  <conditionalFormatting sqref="C13">
    <cfRule type="top10" dxfId="12" priority="42" rank="1"/>
  </conditionalFormatting>
  <conditionalFormatting sqref="C14:D14">
    <cfRule type="top10" dxfId="11" priority="40" rank="1"/>
  </conditionalFormatting>
  <conditionalFormatting sqref="C14">
    <cfRule type="top10" dxfId="10" priority="39" rank="1"/>
  </conditionalFormatting>
  <conditionalFormatting sqref="C15:D15">
    <cfRule type="top10" dxfId="9" priority="37" rank="1"/>
  </conditionalFormatting>
  <conditionalFormatting sqref="C15">
    <cfRule type="top10" dxfId="8" priority="36" rank="1"/>
  </conditionalFormatting>
  <conditionalFormatting sqref="C16:D16">
    <cfRule type="top10" dxfId="7" priority="34" rank="1"/>
  </conditionalFormatting>
  <conditionalFormatting sqref="C16">
    <cfRule type="top10" dxfId="6" priority="33" rank="1"/>
  </conditionalFormatting>
  <conditionalFormatting sqref="C17:D17">
    <cfRule type="top10" dxfId="5" priority="31" rank="1"/>
  </conditionalFormatting>
  <conditionalFormatting sqref="C17">
    <cfRule type="top10" dxfId="4" priority="30" rank="1"/>
  </conditionalFormatting>
  <conditionalFormatting sqref="D18">
    <cfRule type="top10" dxfId="3" priority="28" rank="1"/>
  </conditionalFormatting>
  <conditionalFormatting sqref="C19:D19">
    <cfRule type="top10" dxfId="2" priority="26" rank="1"/>
  </conditionalFormatting>
  <conditionalFormatting sqref="C19">
    <cfRule type="top10" dxfId="1" priority="25" rank="1"/>
  </conditionalFormatting>
  <conditionalFormatting sqref="C20:D41">
    <cfRule type="top10" dxfId="0" priority="23" rank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jean-francois liquette</cp:lastModifiedBy>
  <dcterms:created xsi:type="dcterms:W3CDTF">2017-08-14T15:51:18Z</dcterms:created>
  <dcterms:modified xsi:type="dcterms:W3CDTF">2017-08-15T10:03:56Z</dcterms:modified>
</cp:coreProperties>
</file>