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5320" windowHeight="13350"/>
  </bookViews>
  <sheets>
    <sheet name="Additionner des heures à date" sheetId="4" r:id="rId1"/>
  </sheets>
  <externalReferences>
    <externalReference r:id="rId2"/>
  </externalReferences>
  <definedNames>
    <definedName name="Code">'[1]Dernière valeur d''une colonne'!$A$4:$C$42</definedName>
    <definedName name="No_Recette_MAPICS">'[1]Dernière valeur d''une colonne'!$C$4:$C$42</definedName>
    <definedName name="noms">'[1]Zones déroulantes'!$A$2:$A$4</definedName>
  </definedNames>
  <calcPr calcId="145621"/>
</workbook>
</file>

<file path=xl/calcChain.xml><?xml version="1.0" encoding="utf-8"?>
<calcChain xmlns="http://schemas.openxmlformats.org/spreadsheetml/2006/main">
  <c r="H21" i="4" l="1"/>
  <c r="H20" i="4"/>
  <c r="H22" i="4"/>
  <c r="H19" i="4" l="1"/>
  <c r="F14" i="4"/>
  <c r="I13" i="4"/>
  <c r="H13" i="4"/>
  <c r="I12" i="4"/>
  <c r="H12" i="4"/>
  <c r="F20" i="4" l="1"/>
  <c r="F22" i="4"/>
  <c r="F21" i="4"/>
  <c r="H14" i="4"/>
  <c r="I14" i="4"/>
</calcChain>
</file>

<file path=xl/sharedStrings.xml><?xml version="1.0" encoding="utf-8"?>
<sst xmlns="http://schemas.openxmlformats.org/spreadsheetml/2006/main" count="13" uniqueCount="10">
  <si>
    <t>Plage horaire</t>
  </si>
  <si>
    <t>Format "Heure"</t>
  </si>
  <si>
    <t>Format numérique</t>
  </si>
  <si>
    <t>Heure</t>
  </si>
  <si>
    <t>Minute</t>
  </si>
  <si>
    <t>Début</t>
  </si>
  <si>
    <t>Fin</t>
  </si>
  <si>
    <t>Durée</t>
  </si>
  <si>
    <t>Incident</t>
  </si>
  <si>
    <t>Le temps est de 2:40 Or le temps devrai etre de 2:10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</si>
</sst>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color theme="1"/>
      <name val="Arial"/>
      <family val="2"/>
    </font>
    <font>
      <sz val="10"/>
      <name val="Verdana"/>
      <family val="2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/>
    <xf numFmtId="0" fontId="1" fillId="0" borderId="0"/>
    <xf numFmtId="0" fontId="4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4" fillId="0" borderId="0"/>
    <xf numFmtId="0" fontId="4" fillId="0" borderId="0"/>
    <xf numFmtId="0" fontId="1" fillId="0" borderId="0"/>
  </cellStyleXfs>
  <cellXfs count="54">
    <xf numFmtId="0" fontId="0" fillId="0" borderId="0" xfId="0"/>
    <xf numFmtId="0" fontId="1" fillId="0" borderId="0" xfId="1" applyBorder="1"/>
    <xf numFmtId="0" fontId="1" fillId="0" borderId="1" xfId="1" applyBorder="1"/>
    <xf numFmtId="0" fontId="1" fillId="0" borderId="2" xfId="1" applyBorder="1"/>
    <xf numFmtId="0" fontId="1" fillId="0" borderId="3" xfId="1" applyBorder="1"/>
    <xf numFmtId="0" fontId="1" fillId="0" borderId="0" xfId="1"/>
    <xf numFmtId="0" fontId="1" fillId="0" borderId="4" xfId="1" applyFont="1" applyBorder="1" applyAlignment="1">
      <alignment horizontal="centerContinuous"/>
    </xf>
    <xf numFmtId="0" fontId="1" fillId="0" borderId="0" xfId="1" applyBorder="1" applyAlignment="1">
      <alignment horizontal="centerContinuous"/>
    </xf>
    <xf numFmtId="0" fontId="1" fillId="0" borderId="5" xfId="1" applyBorder="1" applyAlignment="1">
      <alignment horizontal="centerContinuous"/>
    </xf>
    <xf numFmtId="0" fontId="1" fillId="0" borderId="4" xfId="1" applyBorder="1"/>
    <xf numFmtId="0" fontId="1" fillId="0" borderId="5" xfId="1" applyBorder="1"/>
    <xf numFmtId="0" fontId="1" fillId="0" borderId="4" xfId="1" applyFont="1" applyBorder="1" applyAlignment="1">
      <alignment horizontal="center"/>
    </xf>
    <xf numFmtId="0" fontId="1" fillId="0" borderId="0" xfId="1" applyFont="1" applyBorder="1" applyAlignment="1">
      <alignment horizontal="centerContinuous"/>
    </xf>
    <xf numFmtId="0" fontId="1" fillId="0" borderId="4" xfId="1" applyBorder="1" applyAlignment="1">
      <alignment horizontal="center"/>
    </xf>
    <xf numFmtId="0" fontId="1" fillId="0" borderId="0" xfId="1" applyFont="1" applyBorder="1" applyAlignment="1">
      <alignment horizontal="center"/>
    </xf>
    <xf numFmtId="0" fontId="1" fillId="0" borderId="5" xfId="1" applyFont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3" borderId="1" xfId="1" applyNumberFormat="1" applyFill="1" applyBorder="1" applyAlignment="1">
      <alignment horizontal="center"/>
    </xf>
    <xf numFmtId="0" fontId="1" fillId="3" borderId="3" xfId="1" applyNumberFormat="1" applyFill="1" applyBorder="1" applyAlignment="1">
      <alignment horizontal="center"/>
    </xf>
    <xf numFmtId="0" fontId="1" fillId="0" borderId="0" xfId="1" applyNumberFormat="1"/>
    <xf numFmtId="164" fontId="2" fillId="2" borderId="7" xfId="1" applyNumberFormat="1" applyFont="1" applyFill="1" applyBorder="1" applyAlignment="1">
      <alignment horizontal="center"/>
    </xf>
    <xf numFmtId="0" fontId="1" fillId="3" borderId="4" xfId="1" applyNumberFormat="1" applyFill="1" applyBorder="1" applyAlignment="1">
      <alignment horizontal="center"/>
    </xf>
    <xf numFmtId="0" fontId="1" fillId="3" borderId="5" xfId="1" applyNumberFormat="1" applyFill="1" applyBorder="1" applyAlignment="1">
      <alignment horizontal="center"/>
    </xf>
    <xf numFmtId="164" fontId="1" fillId="2" borderId="8" xfId="1" applyNumberFormat="1" applyFill="1" applyBorder="1" applyAlignment="1">
      <alignment horizontal="center"/>
    </xf>
    <xf numFmtId="0" fontId="1" fillId="3" borderId="9" xfId="1" applyNumberFormat="1" applyFill="1" applyBorder="1" applyAlignment="1">
      <alignment horizontal="center"/>
    </xf>
    <xf numFmtId="0" fontId="1" fillId="3" borderId="10" xfId="1" applyNumberFormat="1" applyFill="1" applyBorder="1" applyAlignment="1">
      <alignment horizontal="center"/>
    </xf>
    <xf numFmtId="0" fontId="1" fillId="0" borderId="0" xfId="1" applyNumberFormat="1" applyBorder="1"/>
    <xf numFmtId="0" fontId="1" fillId="0" borderId="9" xfId="1" applyNumberFormat="1" applyBorder="1"/>
    <xf numFmtId="0" fontId="1" fillId="0" borderId="11" xfId="1" applyNumberFormat="1" applyBorder="1"/>
    <xf numFmtId="0" fontId="1" fillId="0" borderId="10" xfId="1" applyNumberFormat="1" applyBorder="1"/>
    <xf numFmtId="0" fontId="3" fillId="4" borderId="1" xfId="1" applyFont="1" applyFill="1" applyBorder="1" applyAlignment="1">
      <alignment horizontal="centerContinuous"/>
    </xf>
    <xf numFmtId="0" fontId="1" fillId="4" borderId="3" xfId="1" applyFill="1" applyBorder="1" applyAlignment="1">
      <alignment horizontal="centerContinuous"/>
    </xf>
    <xf numFmtId="0" fontId="1" fillId="5" borderId="0" xfId="1" applyFill="1" applyBorder="1" applyAlignment="1">
      <alignment horizontal="centerContinuous"/>
    </xf>
    <xf numFmtId="0" fontId="1" fillId="4" borderId="4" xfId="1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1" fillId="2" borderId="6" xfId="1" applyFont="1" applyFill="1" applyBorder="1" applyAlignment="1">
      <alignment horizontal="center" vertical="center"/>
    </xf>
    <xf numFmtId="0" fontId="1" fillId="3" borderId="6" xfId="1" applyFill="1" applyBorder="1" applyAlignment="1">
      <alignment horizontal="center"/>
    </xf>
    <xf numFmtId="22" fontId="1" fillId="4" borderId="4" xfId="1" applyNumberFormat="1" applyFill="1" applyBorder="1" applyAlignment="1">
      <alignment horizontal="center" vertical="center"/>
    </xf>
    <xf numFmtId="22" fontId="1" fillId="4" borderId="5" xfId="1" applyNumberFormat="1" applyFill="1" applyBorder="1" applyAlignment="1">
      <alignment horizontal="center" vertical="center"/>
    </xf>
    <xf numFmtId="164" fontId="1" fillId="2" borderId="7" xfId="1" applyNumberFormat="1" applyFill="1" applyBorder="1" applyAlignment="1">
      <alignment horizontal="center" vertical="center"/>
    </xf>
    <xf numFmtId="164" fontId="1" fillId="3" borderId="7" xfId="1" applyNumberFormat="1" applyFill="1" applyBorder="1" applyAlignment="1">
      <alignment horizontal="center"/>
    </xf>
    <xf numFmtId="22" fontId="1" fillId="4" borderId="9" xfId="1" applyNumberFormat="1" applyFill="1" applyBorder="1" applyAlignment="1">
      <alignment horizontal="center" vertical="center"/>
    </xf>
    <xf numFmtId="22" fontId="1" fillId="4" borderId="10" xfId="1" applyNumberFormat="1" applyFill="1" applyBorder="1" applyAlignment="1">
      <alignment horizontal="center" vertical="center"/>
    </xf>
    <xf numFmtId="20" fontId="1" fillId="2" borderId="8" xfId="1" applyNumberFormat="1" applyFill="1" applyBorder="1" applyAlignment="1">
      <alignment horizontal="center" vertical="center"/>
    </xf>
    <xf numFmtId="164" fontId="1" fillId="3" borderId="8" xfId="1" applyNumberFormat="1" applyFill="1" applyBorder="1" applyAlignment="1">
      <alignment horizontal="center"/>
    </xf>
    <xf numFmtId="0" fontId="4" fillId="0" borderId="0" xfId="2"/>
    <xf numFmtId="0" fontId="0" fillId="0" borderId="0" xfId="1" applyFont="1"/>
    <xf numFmtId="22" fontId="8" fillId="6" borderId="4" xfId="1" applyNumberFormat="1" applyFont="1" applyFill="1" applyBorder="1" applyAlignment="1">
      <alignment horizontal="center" vertical="center"/>
    </xf>
    <xf numFmtId="22" fontId="8" fillId="6" borderId="5" xfId="1" applyNumberFormat="1" applyFont="1" applyFill="1" applyBorder="1" applyAlignment="1">
      <alignment horizontal="center" vertical="center"/>
    </xf>
    <xf numFmtId="0" fontId="8" fillId="6" borderId="0" xfId="1" applyFont="1" applyFill="1"/>
    <xf numFmtId="20" fontId="8" fillId="6" borderId="8" xfId="1" applyNumberFormat="1" applyFont="1" applyFill="1" applyBorder="1" applyAlignment="1">
      <alignment horizontal="center" vertical="center"/>
    </xf>
    <xf numFmtId="164" fontId="0" fillId="0" borderId="0" xfId="1" applyNumberFormat="1" applyFont="1"/>
    <xf numFmtId="164" fontId="1" fillId="0" borderId="0" xfId="1" applyNumberFormat="1"/>
  </cellXfs>
  <cellStyles count="11">
    <cellStyle name="Normal" xfId="0" builtinId="0"/>
    <cellStyle name="Normal 2" xfId="2"/>
    <cellStyle name="Normal 3" xfId="3"/>
    <cellStyle name="Normal 4" xfId="4"/>
    <cellStyle name="Normal 4 2" xfId="5"/>
    <cellStyle name="Normal 5" xfId="6"/>
    <cellStyle name="Normal 6" xfId="7"/>
    <cellStyle name="Normal 7" xfId="8"/>
    <cellStyle name="Normal 7 2" xfId="9"/>
    <cellStyle name="Normal 8" xfId="1"/>
    <cellStyle name="Normal 8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24</xdr:row>
      <xdr:rowOff>180975</xdr:rowOff>
    </xdr:from>
    <xdr:to>
      <xdr:col>5</xdr:col>
      <xdr:colOff>885825</xdr:colOff>
      <xdr:row>28</xdr:row>
      <xdr:rowOff>114300</xdr:rowOff>
    </xdr:to>
    <xdr:sp macro="" textlink="">
      <xdr:nvSpPr>
        <xdr:cNvPr id="2" name="Rectangle 1"/>
        <xdr:cNvSpPr/>
      </xdr:nvSpPr>
      <xdr:spPr>
        <a:xfrm>
          <a:off x="3524250" y="4562475"/>
          <a:ext cx="2238375" cy="695325"/>
        </a:xfrm>
        <a:prstGeom prst="wedgeRectCallout">
          <a:avLst>
            <a:gd name="adj1" fmla="val 34031"/>
            <a:gd name="adj2" fmla="val -126267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C00000"/>
              </a:solidFill>
            </a:rPr>
            <a:t>Formule à utiliser si les cellules définissant la plage horaire sont au format "heure".</a:t>
          </a:r>
        </a:p>
      </xdr:txBody>
    </xdr:sp>
    <xdr:clientData/>
  </xdr:twoCellAnchor>
  <xdr:twoCellAnchor>
    <xdr:from>
      <xdr:col>9</xdr:col>
      <xdr:colOff>685800</xdr:colOff>
      <xdr:row>35</xdr:row>
      <xdr:rowOff>9525</xdr:rowOff>
    </xdr:from>
    <xdr:to>
      <xdr:col>13</xdr:col>
      <xdr:colOff>695325</xdr:colOff>
      <xdr:row>37</xdr:row>
      <xdr:rowOff>76200</xdr:rowOff>
    </xdr:to>
    <xdr:sp macro="" textlink="">
      <xdr:nvSpPr>
        <xdr:cNvPr id="3" name="Rectangle 2"/>
        <xdr:cNvSpPr/>
      </xdr:nvSpPr>
      <xdr:spPr>
        <a:xfrm>
          <a:off x="9686925" y="6677025"/>
          <a:ext cx="3209925" cy="447675"/>
        </a:xfrm>
        <a:prstGeom prst="wedgeRectCallout">
          <a:avLst>
            <a:gd name="adj1" fmla="val -104810"/>
            <a:gd name="adj2" fmla="val -601329"/>
          </a:avLst>
        </a:prstGeom>
        <a:solidFill>
          <a:schemeClr val="accent5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Formule à utiliser</a:t>
          </a:r>
          <a:r>
            <a:rPr lang="fr-FR" sz="1100" baseline="0">
              <a:solidFill>
                <a:schemeClr val="tx1"/>
              </a:solidFill>
            </a:rPr>
            <a:t> si les cellules définissant la plage horaire sont au format numérique.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104775</xdr:colOff>
      <xdr:row>22</xdr:row>
      <xdr:rowOff>19050</xdr:rowOff>
    </xdr:from>
    <xdr:to>
      <xdr:col>6</xdr:col>
      <xdr:colOff>952500</xdr:colOff>
      <xdr:row>24</xdr:row>
      <xdr:rowOff>161925</xdr:rowOff>
    </xdr:to>
    <xdr:cxnSp macro="">
      <xdr:nvCxnSpPr>
        <xdr:cNvPr id="5" name="Connecteur droit avec flèche 4"/>
        <xdr:cNvCxnSpPr/>
      </xdr:nvCxnSpPr>
      <xdr:spPr>
        <a:xfrm flipH="1" flipV="1">
          <a:off x="6115050" y="4210050"/>
          <a:ext cx="847725" cy="52387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a000gpi\Mes%20documents\Downloads\Utilitaire%20forum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rnière valeur d'une colonne"/>
      <sheetName val="Dernière valeur plage"/>
      <sheetName val="Décaler"/>
      <sheetName val="Rang 1 a 7"/>
      <sheetName val="Feuil1"/>
      <sheetName val="Zones déroulantes"/>
      <sheetName val="Adresse cellule"/>
      <sheetName val="Grande et petite valeur"/>
      <sheetName val="Additionner des heures à date"/>
      <sheetName val="Feuil1 (2)"/>
    </sheetNames>
    <sheetDataSet>
      <sheetData sheetId="0">
        <row r="4">
          <cell r="A4">
            <v>111</v>
          </cell>
          <cell r="B4">
            <v>1</v>
          </cell>
        </row>
        <row r="5">
          <cell r="A5">
            <v>112</v>
          </cell>
          <cell r="B5">
            <v>2</v>
          </cell>
        </row>
        <row r="6">
          <cell r="A6">
            <v>113</v>
          </cell>
          <cell r="B6">
            <v>3</v>
          </cell>
        </row>
        <row r="7">
          <cell r="A7">
            <v>114</v>
          </cell>
          <cell r="B7">
            <v>4</v>
          </cell>
        </row>
        <row r="8">
          <cell r="A8">
            <v>115</v>
          </cell>
          <cell r="B8">
            <v>5</v>
          </cell>
        </row>
        <row r="9">
          <cell r="A9">
            <v>116</v>
          </cell>
          <cell r="B9">
            <v>6</v>
          </cell>
        </row>
        <row r="10">
          <cell r="A10">
            <v>117</v>
          </cell>
          <cell r="B10">
            <v>7</v>
          </cell>
        </row>
        <row r="11">
          <cell r="A11">
            <v>118</v>
          </cell>
          <cell r="B11">
            <v>8</v>
          </cell>
        </row>
        <row r="12">
          <cell r="A12">
            <v>119</v>
          </cell>
          <cell r="B12">
            <v>9</v>
          </cell>
        </row>
        <row r="13">
          <cell r="A13">
            <v>120</v>
          </cell>
          <cell r="B13">
            <v>10</v>
          </cell>
        </row>
        <row r="14">
          <cell r="A14">
            <v>121</v>
          </cell>
          <cell r="B14">
            <v>11</v>
          </cell>
        </row>
        <row r="15">
          <cell r="A15">
            <v>122</v>
          </cell>
          <cell r="B15">
            <v>12</v>
          </cell>
        </row>
        <row r="16">
          <cell r="A16">
            <v>123</v>
          </cell>
          <cell r="B16">
            <v>13</v>
          </cell>
        </row>
        <row r="17">
          <cell r="A17">
            <v>124</v>
          </cell>
          <cell r="B17">
            <v>14</v>
          </cell>
        </row>
        <row r="18">
          <cell r="A18">
            <v>125</v>
          </cell>
          <cell r="B18">
            <v>15</v>
          </cell>
        </row>
        <row r="19">
          <cell r="A19">
            <v>126</v>
          </cell>
          <cell r="B19">
            <v>16</v>
          </cell>
        </row>
        <row r="20">
          <cell r="A20">
            <v>127</v>
          </cell>
          <cell r="B20">
            <v>17</v>
          </cell>
        </row>
        <row r="21">
          <cell r="A21">
            <v>128</v>
          </cell>
          <cell r="B21">
            <v>18</v>
          </cell>
        </row>
        <row r="22">
          <cell r="A22">
            <v>129</v>
          </cell>
          <cell r="B22">
            <v>19</v>
          </cell>
          <cell r="C22" t="str">
            <v>e</v>
          </cell>
        </row>
        <row r="23">
          <cell r="A23">
            <v>130</v>
          </cell>
          <cell r="B23">
            <v>20</v>
          </cell>
        </row>
        <row r="24">
          <cell r="A24">
            <v>131</v>
          </cell>
          <cell r="B24">
            <v>21</v>
          </cell>
        </row>
        <row r="25">
          <cell r="A25">
            <v>132</v>
          </cell>
          <cell r="B25">
            <v>22</v>
          </cell>
        </row>
        <row r="26">
          <cell r="A26">
            <v>133</v>
          </cell>
          <cell r="B26">
            <v>23</v>
          </cell>
        </row>
        <row r="27">
          <cell r="A27">
            <v>134</v>
          </cell>
          <cell r="B27">
            <v>24</v>
          </cell>
        </row>
        <row r="28">
          <cell r="A28">
            <v>135</v>
          </cell>
          <cell r="B28">
            <v>25</v>
          </cell>
        </row>
        <row r="29">
          <cell r="A29">
            <v>136</v>
          </cell>
          <cell r="B29">
            <v>26</v>
          </cell>
        </row>
        <row r="30">
          <cell r="A30">
            <v>137</v>
          </cell>
          <cell r="B30">
            <v>27</v>
          </cell>
        </row>
        <row r="31">
          <cell r="A31">
            <v>138</v>
          </cell>
          <cell r="B31">
            <v>28</v>
          </cell>
        </row>
        <row r="32">
          <cell r="A32">
            <v>139</v>
          </cell>
          <cell r="B32">
            <v>29</v>
          </cell>
        </row>
        <row r="33">
          <cell r="A33">
            <v>140</v>
          </cell>
          <cell r="B33">
            <v>30</v>
          </cell>
        </row>
        <row r="34">
          <cell r="A34">
            <v>141</v>
          </cell>
          <cell r="B34">
            <v>31</v>
          </cell>
        </row>
        <row r="35">
          <cell r="A35">
            <v>142</v>
          </cell>
          <cell r="B35">
            <v>32</v>
          </cell>
        </row>
        <row r="36">
          <cell r="A36">
            <v>143</v>
          </cell>
          <cell r="B36">
            <v>33</v>
          </cell>
        </row>
        <row r="37">
          <cell r="A37">
            <v>144</v>
          </cell>
          <cell r="B37">
            <v>34</v>
          </cell>
        </row>
        <row r="38">
          <cell r="A38">
            <v>145</v>
          </cell>
          <cell r="B38">
            <v>35</v>
          </cell>
        </row>
        <row r="39">
          <cell r="A39">
            <v>146</v>
          </cell>
          <cell r="B39">
            <v>36</v>
          </cell>
        </row>
        <row r="40">
          <cell r="A40">
            <v>147</v>
          </cell>
          <cell r="B40">
            <v>37</v>
          </cell>
        </row>
        <row r="41">
          <cell r="A41">
            <v>148</v>
          </cell>
          <cell r="B41">
            <v>38</v>
          </cell>
        </row>
        <row r="42">
          <cell r="A42">
            <v>149</v>
          </cell>
          <cell r="B42">
            <v>39</v>
          </cell>
        </row>
      </sheetData>
      <sheetData sheetId="1"/>
      <sheetData sheetId="2"/>
      <sheetData sheetId="3"/>
      <sheetData sheetId="4"/>
      <sheetData sheetId="5">
        <row r="2">
          <cell r="A2" t="str">
            <v>Max</v>
          </cell>
        </row>
        <row r="3">
          <cell r="A3" t="str">
            <v>Zena</v>
          </cell>
        </row>
        <row r="4">
          <cell r="A4" t="str">
            <v>Carole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K32"/>
  <sheetViews>
    <sheetView showGridLines="0" tabSelected="1" topLeftCell="C7" workbookViewId="0">
      <selection activeCell="C25" sqref="C25"/>
    </sheetView>
  </sheetViews>
  <sheetFormatPr baseColWidth="10" defaultRowHeight="15" x14ac:dyDescent="0.25"/>
  <cols>
    <col min="1" max="1" width="13" style="5" customWidth="1"/>
    <col min="2" max="2" width="11.42578125" style="5"/>
    <col min="3" max="4" width="15.7109375" style="5" bestFit="1" customWidth="1"/>
    <col min="5" max="5" width="17.28515625" style="5" customWidth="1"/>
    <col min="6" max="6" width="17" style="5" customWidth="1"/>
    <col min="7" max="7" width="19.5703125" style="5" customWidth="1"/>
    <col min="8" max="8" width="11.42578125" style="5"/>
    <col min="9" max="9" width="13.85546875" style="5" customWidth="1"/>
    <col min="10" max="10" width="13.7109375" style="5" customWidth="1"/>
    <col min="11" max="16384" width="11.42578125" style="5"/>
  </cols>
  <sheetData>
    <row r="7" spans="5:11" x14ac:dyDescent="0.25">
      <c r="E7" s="1"/>
      <c r="F7" s="2"/>
      <c r="G7" s="3"/>
      <c r="H7" s="3"/>
      <c r="I7" s="4"/>
    </row>
    <row r="8" spans="5:11" x14ac:dyDescent="0.25">
      <c r="E8" s="1"/>
      <c r="F8" s="6" t="s">
        <v>0</v>
      </c>
      <c r="G8" s="7"/>
      <c r="H8" s="7"/>
      <c r="I8" s="8"/>
    </row>
    <row r="9" spans="5:11" x14ac:dyDescent="0.25">
      <c r="E9" s="1"/>
      <c r="F9" s="9"/>
      <c r="G9" s="1"/>
      <c r="H9" s="1"/>
      <c r="I9" s="10"/>
    </row>
    <row r="10" spans="5:11" x14ac:dyDescent="0.25">
      <c r="E10" s="1"/>
      <c r="F10" s="11" t="s">
        <v>1</v>
      </c>
      <c r="G10" s="1"/>
      <c r="H10" s="12" t="s">
        <v>2</v>
      </c>
      <c r="I10" s="8"/>
    </row>
    <row r="11" spans="5:11" x14ac:dyDescent="0.25">
      <c r="E11" s="1"/>
      <c r="F11" s="13"/>
      <c r="G11" s="1"/>
      <c r="H11" s="14" t="s">
        <v>3</v>
      </c>
      <c r="I11" s="15" t="s">
        <v>4</v>
      </c>
    </row>
    <row r="12" spans="5:11" x14ac:dyDescent="0.25">
      <c r="E12" s="1"/>
      <c r="F12" s="16">
        <v>0.33333333333333331</v>
      </c>
      <c r="G12" s="17" t="s">
        <v>5</v>
      </c>
      <c r="H12" s="18">
        <f>HOUR(F12)</f>
        <v>8</v>
      </c>
      <c r="I12" s="19">
        <f>MINUTE(F12)</f>
        <v>0</v>
      </c>
      <c r="J12" s="20"/>
      <c r="K12" s="20"/>
    </row>
    <row r="13" spans="5:11" x14ac:dyDescent="0.25">
      <c r="E13" s="1"/>
      <c r="F13" s="21">
        <v>0.75</v>
      </c>
      <c r="G13" s="17" t="s">
        <v>6</v>
      </c>
      <c r="H13" s="22">
        <f t="shared" ref="H13:H14" si="0">HOUR(F13)</f>
        <v>18</v>
      </c>
      <c r="I13" s="23">
        <f t="shared" ref="I13:I14" si="1">MINUTE(F13)</f>
        <v>0</v>
      </c>
      <c r="J13" s="20"/>
      <c r="K13" s="20"/>
    </row>
    <row r="14" spans="5:11" x14ac:dyDescent="0.25">
      <c r="E14" s="1"/>
      <c r="F14" s="24">
        <f>F13-F12</f>
        <v>0.41666666666666669</v>
      </c>
      <c r="G14" s="17" t="s">
        <v>7</v>
      </c>
      <c r="H14" s="25">
        <f t="shared" si="0"/>
        <v>10</v>
      </c>
      <c r="I14" s="26">
        <f t="shared" si="1"/>
        <v>0</v>
      </c>
      <c r="J14" s="20"/>
      <c r="K14" s="20"/>
    </row>
    <row r="15" spans="5:11" x14ac:dyDescent="0.25">
      <c r="E15" s="27"/>
      <c r="F15" s="28"/>
      <c r="G15" s="29"/>
      <c r="H15" s="29"/>
      <c r="I15" s="30"/>
      <c r="J15" s="20"/>
      <c r="K15" s="20"/>
    </row>
    <row r="18" spans="3:11" x14ac:dyDescent="0.25">
      <c r="C18" s="31" t="s">
        <v>8</v>
      </c>
      <c r="D18" s="32"/>
      <c r="F18" s="33"/>
    </row>
    <row r="19" spans="3:11" x14ac:dyDescent="0.25">
      <c r="C19" s="34" t="s">
        <v>5</v>
      </c>
      <c r="D19" s="35" t="s">
        <v>6</v>
      </c>
      <c r="F19" s="36" t="s">
        <v>7</v>
      </c>
      <c r="H19" s="37" t="str">
        <f>F19</f>
        <v>Durée</v>
      </c>
    </row>
    <row r="20" spans="3:11" x14ac:dyDescent="0.25">
      <c r="C20" s="38">
        <v>40910.326388888891</v>
      </c>
      <c r="D20" s="39">
        <v>40910.435416666667</v>
      </c>
      <c r="F20" s="40">
        <f t="shared" ref="F20:F21" si="2">TIME(HOUR($F$13),MINUTE($F$13),)-MAX(C20-INT(C20),TIME(HOUR($F$12),MINUTE($F$12),))   +   IF(DATEDIF(C20,D20,"d")=0,-TIME(HOUR($F$14),MINUTE($F$14),),(DATEDIF(C20,D20,"d")-1)*TIME(HOUR($F$14),MINUTE($F$14),))         +      MIN(D20-INT(D20),TIME(HOUR($F$13),MINUTE($F$13),)) - TIME(HOUR($F$12),MINUTE($F$12),)</f>
        <v>0.10208333333381842</v>
      </c>
      <c r="G20" s="52"/>
      <c r="H20" s="41">
        <f t="shared" ref="H20:H21" si="3">TIME($H$13,$I$13,)-MAX(C20-INT(C20),TIME($H$12,$I$12,))   +   IF(DATEDIF(C20,D20,"d")=0,-TIME($H$14,$I$14,),(DATEDIF(C20,D20,"d")-1)*TIME($H$14,$I$14,))         +        MIN(D20-INT(D20),TIME($H$13,$I$13,)) - TIME($H$12,$I$12,)</f>
        <v>0.10208333333381842</v>
      </c>
    </row>
    <row r="21" spans="3:11" x14ac:dyDescent="0.25">
      <c r="C21" s="42">
        <v>40917.583333333336</v>
      </c>
      <c r="D21" s="43">
        <v>40919.645833333336</v>
      </c>
      <c r="F21" s="44">
        <f t="shared" si="2"/>
        <v>0.89583333333333348</v>
      </c>
      <c r="G21" s="52"/>
      <c r="H21" s="45">
        <f t="shared" si="3"/>
        <v>0.89583333333333348</v>
      </c>
    </row>
    <row r="22" spans="3:11" x14ac:dyDescent="0.25">
      <c r="C22" s="48">
        <v>40910.659722222219</v>
      </c>
      <c r="D22" s="49">
        <v>40910.770833333336</v>
      </c>
      <c r="E22" s="50"/>
      <c r="F22" s="51">
        <f>TIME(HOUR($F$13),MINUTE($F$13),)-MAX(C22-INT(C22),TIME(HOUR($F$12),MINUTE($F$12),))   +   IF(DATEDIF(C22,D22,"d")=0,-TIME(HOUR($F$14),MINUTE($F$14),),(DATEDIF(C22,D22,"d")-1)*TIME(HOUR($F$14),MINUTE($F$14),))         +      MIN(D22-INT(D22),TIME(HOUR($F$13),MINUTE($F$13),)) - TIME(HOUR($F$12),MINUTE($F$12),)</f>
        <v>9.0277777781011537E-2</v>
      </c>
      <c r="G22" s="52"/>
      <c r="H22" s="45">
        <f>TIME($H$13,$I$13,)-MAX(C22-INT(C22),TIME($H$12,$I$12,))   +   IF(DATEDIF(C22,D22,"d")=0,-TIME($H$14,$I$14,),(DATEDIF(C22,D22,"d")-1)*TIME($H$14,$I$14,))         +        MIN(D22-INT(D22),TIME($H$13,$I$13,)) - TIME($H$12,$I$12,)</f>
        <v>9.0277777781011537E-2</v>
      </c>
      <c r="J22" s="53"/>
      <c r="K22" s="53"/>
    </row>
    <row r="26" spans="3:11" x14ac:dyDescent="0.25">
      <c r="G26" s="47" t="s">
        <v>9</v>
      </c>
    </row>
    <row r="29" spans="3:11" x14ac:dyDescent="0.25">
      <c r="K29" s="46"/>
    </row>
    <row r="30" spans="3:11" x14ac:dyDescent="0.25">
      <c r="K30" s="46"/>
    </row>
    <row r="31" spans="3:11" x14ac:dyDescent="0.25">
      <c r="K31" s="46"/>
    </row>
    <row r="32" spans="3:11" x14ac:dyDescent="0.25">
      <c r="K32" s="4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Additionner des heures à 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2012-06-06T09:28:23Z</dcterms:created>
  <dcterms:modified xsi:type="dcterms:W3CDTF">2012-06-06T12:16:15Z</dcterms:modified>
</cp:coreProperties>
</file>