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Temporaire\"/>
    </mc:Choice>
  </mc:AlternateContent>
  <bookViews>
    <workbookView xWindow="0" yWindow="0" windowWidth="20745" windowHeight="9030"/>
  </bookViews>
  <sheets>
    <sheet name="Feuil1" sheetId="1" r:id="rId1"/>
    <sheet name="TCD" sheetId="5" r:id="rId2"/>
  </sheets>
  <definedNames>
    <definedName name="_2016_2017___SOCOFRET___Ecritures_comptables" localSheetId="0">Feuil1!$A$2:$J$2944</definedName>
    <definedName name="_xlnm._FilterDatabase" localSheetId="0" hidden="1">Feuil1!$A$1:$L$2944</definedName>
    <definedName name="Compte">#REF!</definedName>
    <definedName name="Crédit">#REF!</definedName>
    <definedName name="Date">#REF!</definedName>
    <definedName name="Débit">#REF!</definedName>
    <definedName name="Échéance">#REF!</definedName>
    <definedName name="Jal">#REF!</definedName>
    <definedName name="Lettrage">#REF!</definedName>
    <definedName name="Libellé">#REF!</definedName>
    <definedName name="Segment_Compte">#N/A</definedName>
    <definedName name="Segment_Jal">#N/A</definedName>
    <definedName name="Tab_Ec">#REF!</definedName>
    <definedName name="Tiers">#REF!</definedName>
    <definedName name="Type">#REF!</definedName>
  </definedNames>
  <calcPr calcId="152511" calcOnSave="0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 s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 s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 s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 s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 s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 s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 s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 s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 s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K641" i="1"/>
  <c r="L641" i="1" s="1"/>
  <c r="K642" i="1"/>
  <c r="L642" i="1" s="1"/>
  <c r="K643" i="1"/>
  <c r="L643" i="1" s="1"/>
  <c r="K644" i="1"/>
  <c r="L644" i="1" s="1"/>
  <c r="K645" i="1"/>
  <c r="L645" i="1" s="1"/>
  <c r="K646" i="1"/>
  <c r="L646" i="1" s="1"/>
  <c r="K647" i="1"/>
  <c r="L647" i="1" s="1"/>
  <c r="K648" i="1"/>
  <c r="L648" i="1" s="1"/>
  <c r="K649" i="1"/>
  <c r="L649" i="1" s="1"/>
  <c r="K650" i="1"/>
  <c r="L650" i="1" s="1"/>
  <c r="K651" i="1"/>
  <c r="L651" i="1" s="1"/>
  <c r="K652" i="1"/>
  <c r="L652" i="1" s="1"/>
  <c r="K653" i="1"/>
  <c r="L653" i="1" s="1"/>
  <c r="K654" i="1"/>
  <c r="L654" i="1" s="1"/>
  <c r="K655" i="1"/>
  <c r="L655" i="1" s="1"/>
  <c r="K656" i="1"/>
  <c r="L656" i="1" s="1"/>
  <c r="K657" i="1"/>
  <c r="L657" i="1" s="1"/>
  <c r="K658" i="1"/>
  <c r="L658" i="1" s="1"/>
  <c r="K659" i="1"/>
  <c r="L659" i="1" s="1"/>
  <c r="K660" i="1"/>
  <c r="L660" i="1" s="1"/>
  <c r="K661" i="1"/>
  <c r="L661" i="1" s="1"/>
  <c r="K662" i="1"/>
  <c r="L662" i="1" s="1"/>
  <c r="K663" i="1"/>
  <c r="L663" i="1" s="1"/>
  <c r="K664" i="1"/>
  <c r="L664" i="1" s="1"/>
  <c r="K665" i="1"/>
  <c r="L665" i="1" s="1"/>
  <c r="K666" i="1"/>
  <c r="L666" i="1" s="1"/>
  <c r="K667" i="1"/>
  <c r="L667" i="1" s="1"/>
  <c r="K668" i="1"/>
  <c r="L668" i="1" s="1"/>
  <c r="K669" i="1"/>
  <c r="L669" i="1" s="1"/>
  <c r="K670" i="1"/>
  <c r="L670" i="1" s="1"/>
  <c r="K671" i="1"/>
  <c r="L671" i="1" s="1"/>
  <c r="K672" i="1"/>
  <c r="L672" i="1" s="1"/>
  <c r="K673" i="1"/>
  <c r="L673" i="1" s="1"/>
  <c r="K674" i="1"/>
  <c r="L674" i="1" s="1"/>
  <c r="K675" i="1"/>
  <c r="L675" i="1" s="1"/>
  <c r="K676" i="1"/>
  <c r="L676" i="1" s="1"/>
  <c r="K677" i="1"/>
  <c r="L677" i="1" s="1"/>
  <c r="K678" i="1"/>
  <c r="L678" i="1" s="1"/>
  <c r="K679" i="1"/>
  <c r="L679" i="1" s="1"/>
  <c r="K680" i="1"/>
  <c r="L680" i="1" s="1"/>
  <c r="K681" i="1"/>
  <c r="L681" i="1" s="1"/>
  <c r="K682" i="1"/>
  <c r="L682" i="1" s="1"/>
  <c r="K683" i="1"/>
  <c r="L683" i="1" s="1"/>
  <c r="K684" i="1"/>
  <c r="L684" i="1" s="1"/>
  <c r="K685" i="1"/>
  <c r="L685" i="1" s="1"/>
  <c r="K686" i="1"/>
  <c r="L686" i="1" s="1"/>
  <c r="K687" i="1"/>
  <c r="L687" i="1" s="1"/>
  <c r="K688" i="1"/>
  <c r="L688" i="1" s="1"/>
  <c r="K689" i="1"/>
  <c r="L689" i="1" s="1"/>
  <c r="K690" i="1"/>
  <c r="L690" i="1" s="1"/>
  <c r="K691" i="1"/>
  <c r="L691" i="1" s="1"/>
  <c r="K692" i="1"/>
  <c r="L692" i="1" s="1"/>
  <c r="K693" i="1"/>
  <c r="L693" i="1" s="1"/>
  <c r="K694" i="1"/>
  <c r="L694" i="1" s="1"/>
  <c r="K695" i="1"/>
  <c r="L695" i="1" s="1"/>
  <c r="K696" i="1"/>
  <c r="L696" i="1" s="1"/>
  <c r="K697" i="1"/>
  <c r="L697" i="1" s="1"/>
  <c r="K698" i="1"/>
  <c r="L698" i="1" s="1"/>
  <c r="K699" i="1"/>
  <c r="L699" i="1" s="1"/>
  <c r="K700" i="1"/>
  <c r="L700" i="1" s="1"/>
  <c r="K701" i="1"/>
  <c r="L701" i="1" s="1"/>
  <c r="K702" i="1"/>
  <c r="L702" i="1" s="1"/>
  <c r="K703" i="1"/>
  <c r="L703" i="1" s="1"/>
  <c r="K704" i="1"/>
  <c r="L704" i="1" s="1"/>
  <c r="K705" i="1"/>
  <c r="L705" i="1" s="1"/>
  <c r="K706" i="1"/>
  <c r="L706" i="1" s="1"/>
  <c r="K707" i="1"/>
  <c r="L707" i="1" s="1"/>
  <c r="K708" i="1"/>
  <c r="L708" i="1" s="1"/>
  <c r="K709" i="1"/>
  <c r="L709" i="1" s="1"/>
  <c r="K710" i="1"/>
  <c r="L710" i="1" s="1"/>
  <c r="K711" i="1"/>
  <c r="L711" i="1" s="1"/>
  <c r="K712" i="1"/>
  <c r="L712" i="1" s="1"/>
  <c r="K713" i="1"/>
  <c r="L713" i="1" s="1"/>
  <c r="K714" i="1"/>
  <c r="L714" i="1" s="1"/>
  <c r="K715" i="1"/>
  <c r="L715" i="1" s="1"/>
  <c r="K716" i="1"/>
  <c r="L716" i="1" s="1"/>
  <c r="K717" i="1"/>
  <c r="L717" i="1" s="1"/>
  <c r="K718" i="1"/>
  <c r="L718" i="1" s="1"/>
  <c r="K719" i="1"/>
  <c r="L719" i="1" s="1"/>
  <c r="K720" i="1"/>
  <c r="L720" i="1" s="1"/>
  <c r="K721" i="1"/>
  <c r="L721" i="1" s="1"/>
  <c r="K722" i="1"/>
  <c r="L722" i="1" s="1"/>
  <c r="K723" i="1"/>
  <c r="L723" i="1" s="1"/>
  <c r="K724" i="1"/>
  <c r="L724" i="1" s="1"/>
  <c r="K725" i="1"/>
  <c r="L725" i="1" s="1"/>
  <c r="K726" i="1"/>
  <c r="L726" i="1" s="1"/>
  <c r="K727" i="1"/>
  <c r="L727" i="1" s="1"/>
  <c r="K728" i="1"/>
  <c r="L728" i="1" s="1"/>
  <c r="K729" i="1"/>
  <c r="L729" i="1" s="1"/>
  <c r="K730" i="1"/>
  <c r="L730" i="1" s="1"/>
  <c r="K731" i="1"/>
  <c r="L731" i="1" s="1"/>
  <c r="K732" i="1"/>
  <c r="L732" i="1" s="1"/>
  <c r="K733" i="1"/>
  <c r="L733" i="1" s="1"/>
  <c r="K734" i="1"/>
  <c r="L734" i="1" s="1"/>
  <c r="K735" i="1"/>
  <c r="L735" i="1" s="1"/>
  <c r="K736" i="1"/>
  <c r="L736" i="1" s="1"/>
  <c r="K737" i="1"/>
  <c r="L737" i="1" s="1"/>
  <c r="K738" i="1"/>
  <c r="L738" i="1" s="1"/>
  <c r="K739" i="1"/>
  <c r="L739" i="1" s="1"/>
  <c r="K740" i="1"/>
  <c r="L740" i="1" s="1"/>
  <c r="K741" i="1"/>
  <c r="L741" i="1" s="1"/>
  <c r="K742" i="1"/>
  <c r="L742" i="1" s="1"/>
  <c r="K743" i="1"/>
  <c r="L743" i="1" s="1"/>
  <c r="K744" i="1"/>
  <c r="L744" i="1" s="1"/>
  <c r="K745" i="1"/>
  <c r="L745" i="1" s="1"/>
  <c r="K746" i="1"/>
  <c r="L746" i="1" s="1"/>
  <c r="K747" i="1"/>
  <c r="L747" i="1" s="1"/>
  <c r="K748" i="1"/>
  <c r="L748" i="1" s="1"/>
  <c r="K749" i="1"/>
  <c r="L749" i="1" s="1"/>
  <c r="K750" i="1"/>
  <c r="L750" i="1" s="1"/>
  <c r="K751" i="1"/>
  <c r="L751" i="1" s="1"/>
  <c r="K752" i="1"/>
  <c r="L752" i="1" s="1"/>
  <c r="K753" i="1"/>
  <c r="L753" i="1" s="1"/>
  <c r="K754" i="1"/>
  <c r="L754" i="1" s="1"/>
  <c r="K755" i="1"/>
  <c r="L755" i="1" s="1"/>
  <c r="K756" i="1"/>
  <c r="L756" i="1" s="1"/>
  <c r="K757" i="1"/>
  <c r="L757" i="1" s="1"/>
  <c r="K758" i="1"/>
  <c r="L758" i="1" s="1"/>
  <c r="K759" i="1"/>
  <c r="L759" i="1" s="1"/>
  <c r="K760" i="1"/>
  <c r="L760" i="1" s="1"/>
  <c r="K761" i="1"/>
  <c r="L761" i="1" s="1"/>
  <c r="K762" i="1"/>
  <c r="L762" i="1" s="1"/>
  <c r="K763" i="1"/>
  <c r="L763" i="1" s="1"/>
  <c r="K764" i="1"/>
  <c r="L764" i="1" s="1"/>
  <c r="K765" i="1"/>
  <c r="L765" i="1" s="1"/>
  <c r="K766" i="1"/>
  <c r="L766" i="1" s="1"/>
  <c r="K767" i="1"/>
  <c r="L767" i="1" s="1"/>
  <c r="K768" i="1"/>
  <c r="L768" i="1" s="1"/>
  <c r="K769" i="1"/>
  <c r="L769" i="1" s="1"/>
  <c r="K770" i="1"/>
  <c r="L770" i="1" s="1"/>
  <c r="K771" i="1"/>
  <c r="L771" i="1" s="1"/>
  <c r="K772" i="1"/>
  <c r="L772" i="1" s="1"/>
  <c r="K773" i="1"/>
  <c r="L773" i="1" s="1"/>
  <c r="K774" i="1"/>
  <c r="L774" i="1" s="1"/>
  <c r="K775" i="1"/>
  <c r="L775" i="1" s="1"/>
  <c r="K776" i="1"/>
  <c r="L776" i="1" s="1"/>
  <c r="K777" i="1"/>
  <c r="L777" i="1" s="1"/>
  <c r="K778" i="1"/>
  <c r="L778" i="1" s="1"/>
  <c r="K779" i="1"/>
  <c r="L779" i="1" s="1"/>
  <c r="K780" i="1"/>
  <c r="L780" i="1" s="1"/>
  <c r="K781" i="1"/>
  <c r="L781" i="1" s="1"/>
  <c r="K782" i="1"/>
  <c r="L782" i="1" s="1"/>
  <c r="K783" i="1"/>
  <c r="L783" i="1" s="1"/>
  <c r="K784" i="1"/>
  <c r="L784" i="1" s="1"/>
  <c r="K785" i="1"/>
  <c r="L785" i="1" s="1"/>
  <c r="K786" i="1"/>
  <c r="L786" i="1" s="1"/>
  <c r="K787" i="1"/>
  <c r="L787" i="1" s="1"/>
  <c r="K788" i="1"/>
  <c r="L788" i="1" s="1"/>
  <c r="K789" i="1"/>
  <c r="L789" i="1" s="1"/>
  <c r="K790" i="1"/>
  <c r="L790" i="1" s="1"/>
  <c r="K791" i="1"/>
  <c r="L791" i="1" s="1"/>
  <c r="K792" i="1"/>
  <c r="L792" i="1" s="1"/>
  <c r="K793" i="1"/>
  <c r="L793" i="1" s="1"/>
  <c r="K794" i="1"/>
  <c r="L794" i="1" s="1"/>
  <c r="K795" i="1"/>
  <c r="L795" i="1" s="1"/>
  <c r="K796" i="1"/>
  <c r="L796" i="1" s="1"/>
  <c r="K797" i="1"/>
  <c r="L797" i="1" s="1"/>
  <c r="K798" i="1"/>
  <c r="L798" i="1" s="1"/>
  <c r="K799" i="1"/>
  <c r="L799" i="1" s="1"/>
  <c r="K800" i="1"/>
  <c r="L800" i="1" s="1"/>
  <c r="K801" i="1"/>
  <c r="L801" i="1" s="1"/>
  <c r="K802" i="1"/>
  <c r="L802" i="1" s="1"/>
  <c r="K803" i="1"/>
  <c r="L803" i="1" s="1"/>
  <c r="K804" i="1"/>
  <c r="L804" i="1" s="1"/>
  <c r="K805" i="1"/>
  <c r="L805" i="1" s="1"/>
  <c r="K806" i="1"/>
  <c r="L806" i="1" s="1"/>
  <c r="K807" i="1"/>
  <c r="L807" i="1" s="1"/>
  <c r="K808" i="1"/>
  <c r="L808" i="1" s="1"/>
  <c r="K809" i="1"/>
  <c r="L809" i="1" s="1"/>
  <c r="K810" i="1"/>
  <c r="L810" i="1" s="1"/>
  <c r="K811" i="1"/>
  <c r="L811" i="1" s="1"/>
  <c r="K812" i="1"/>
  <c r="L812" i="1" s="1"/>
  <c r="K813" i="1"/>
  <c r="L813" i="1" s="1"/>
  <c r="K814" i="1"/>
  <c r="L814" i="1" s="1"/>
  <c r="K815" i="1"/>
  <c r="L815" i="1" s="1"/>
  <c r="K816" i="1"/>
  <c r="L816" i="1" s="1"/>
  <c r="K817" i="1"/>
  <c r="L817" i="1" s="1"/>
  <c r="K818" i="1"/>
  <c r="L818" i="1" s="1"/>
  <c r="K819" i="1"/>
  <c r="L819" i="1" s="1"/>
  <c r="K820" i="1"/>
  <c r="L820" i="1" s="1"/>
  <c r="K821" i="1"/>
  <c r="L821" i="1" s="1"/>
  <c r="K822" i="1"/>
  <c r="L822" i="1" s="1"/>
  <c r="K823" i="1"/>
  <c r="L823" i="1" s="1"/>
  <c r="K824" i="1"/>
  <c r="L824" i="1" s="1"/>
  <c r="K825" i="1"/>
  <c r="L825" i="1" s="1"/>
  <c r="K826" i="1"/>
  <c r="L826" i="1" s="1"/>
  <c r="K827" i="1"/>
  <c r="L827" i="1" s="1"/>
  <c r="K828" i="1"/>
  <c r="L828" i="1" s="1"/>
  <c r="K829" i="1"/>
  <c r="L829" i="1" s="1"/>
  <c r="K830" i="1"/>
  <c r="L830" i="1" s="1"/>
  <c r="K831" i="1"/>
  <c r="L831" i="1" s="1"/>
  <c r="K832" i="1"/>
  <c r="L832" i="1" s="1"/>
  <c r="K833" i="1"/>
  <c r="L833" i="1" s="1"/>
  <c r="K834" i="1"/>
  <c r="L834" i="1" s="1"/>
  <c r="K835" i="1"/>
  <c r="L835" i="1" s="1"/>
  <c r="K836" i="1"/>
  <c r="L836" i="1" s="1"/>
  <c r="K837" i="1"/>
  <c r="L837" i="1" s="1"/>
  <c r="K838" i="1"/>
  <c r="L838" i="1" s="1"/>
  <c r="K839" i="1"/>
  <c r="L839" i="1" s="1"/>
  <c r="K840" i="1"/>
  <c r="L840" i="1" s="1"/>
  <c r="K841" i="1"/>
  <c r="L841" i="1" s="1"/>
  <c r="K842" i="1"/>
  <c r="L842" i="1" s="1"/>
  <c r="K843" i="1"/>
  <c r="L843" i="1" s="1"/>
  <c r="K844" i="1"/>
  <c r="L844" i="1" s="1"/>
  <c r="K845" i="1"/>
  <c r="L845" i="1" s="1"/>
  <c r="K846" i="1"/>
  <c r="L846" i="1" s="1"/>
  <c r="K847" i="1"/>
  <c r="L847" i="1" s="1"/>
  <c r="K848" i="1"/>
  <c r="L848" i="1" s="1"/>
  <c r="K849" i="1"/>
  <c r="L849" i="1" s="1"/>
  <c r="K850" i="1"/>
  <c r="L850" i="1" s="1"/>
  <c r="K851" i="1"/>
  <c r="L851" i="1" s="1"/>
  <c r="K852" i="1"/>
  <c r="L852" i="1" s="1"/>
  <c r="K853" i="1"/>
  <c r="L853" i="1" s="1"/>
  <c r="K854" i="1"/>
  <c r="L854" i="1" s="1"/>
  <c r="K855" i="1"/>
  <c r="L855" i="1" s="1"/>
  <c r="K856" i="1"/>
  <c r="L856" i="1" s="1"/>
  <c r="K857" i="1"/>
  <c r="L857" i="1" s="1"/>
  <c r="K858" i="1"/>
  <c r="L858" i="1" s="1"/>
  <c r="K859" i="1"/>
  <c r="L859" i="1" s="1"/>
  <c r="K860" i="1"/>
  <c r="L860" i="1" s="1"/>
  <c r="K861" i="1"/>
  <c r="L861" i="1" s="1"/>
  <c r="K862" i="1"/>
  <c r="L862" i="1" s="1"/>
  <c r="K863" i="1"/>
  <c r="L863" i="1" s="1"/>
  <c r="K864" i="1"/>
  <c r="L864" i="1" s="1"/>
  <c r="K865" i="1"/>
  <c r="L865" i="1" s="1"/>
  <c r="K866" i="1"/>
  <c r="L866" i="1" s="1"/>
  <c r="K867" i="1"/>
  <c r="L867" i="1" s="1"/>
  <c r="K868" i="1"/>
  <c r="L868" i="1" s="1"/>
  <c r="K869" i="1"/>
  <c r="L869" i="1" s="1"/>
  <c r="K870" i="1"/>
  <c r="L870" i="1" s="1"/>
  <c r="K871" i="1"/>
  <c r="L871" i="1" s="1"/>
  <c r="K872" i="1"/>
  <c r="L872" i="1" s="1"/>
  <c r="K873" i="1"/>
  <c r="L873" i="1" s="1"/>
  <c r="K874" i="1"/>
  <c r="L874" i="1" s="1"/>
  <c r="K875" i="1"/>
  <c r="L875" i="1" s="1"/>
  <c r="K876" i="1"/>
  <c r="L876" i="1" s="1"/>
  <c r="K877" i="1"/>
  <c r="L877" i="1" s="1"/>
  <c r="K878" i="1"/>
  <c r="L878" i="1" s="1"/>
  <c r="K879" i="1"/>
  <c r="L879" i="1" s="1"/>
  <c r="K880" i="1"/>
  <c r="L880" i="1" s="1"/>
  <c r="K881" i="1"/>
  <c r="L881" i="1" s="1"/>
  <c r="K882" i="1"/>
  <c r="L882" i="1" s="1"/>
  <c r="K883" i="1"/>
  <c r="L883" i="1" s="1"/>
  <c r="K884" i="1"/>
  <c r="L884" i="1" s="1"/>
  <c r="K885" i="1"/>
  <c r="L885" i="1" s="1"/>
  <c r="K886" i="1"/>
  <c r="L886" i="1" s="1"/>
  <c r="K887" i="1"/>
  <c r="L887" i="1" s="1"/>
  <c r="K888" i="1"/>
  <c r="L888" i="1" s="1"/>
  <c r="K889" i="1"/>
  <c r="L889" i="1" s="1"/>
  <c r="K890" i="1"/>
  <c r="L890" i="1" s="1"/>
  <c r="K891" i="1"/>
  <c r="L891" i="1" s="1"/>
  <c r="K892" i="1"/>
  <c r="L892" i="1" s="1"/>
  <c r="K893" i="1"/>
  <c r="L893" i="1" s="1"/>
  <c r="K894" i="1"/>
  <c r="L894" i="1" s="1"/>
  <c r="K895" i="1"/>
  <c r="L895" i="1" s="1"/>
  <c r="K896" i="1"/>
  <c r="L896" i="1" s="1"/>
  <c r="K897" i="1"/>
  <c r="L897" i="1" s="1"/>
  <c r="K898" i="1"/>
  <c r="L898" i="1" s="1"/>
  <c r="K899" i="1"/>
  <c r="L899" i="1" s="1"/>
  <c r="K900" i="1"/>
  <c r="L900" i="1" s="1"/>
  <c r="K901" i="1"/>
  <c r="L901" i="1" s="1"/>
  <c r="K902" i="1"/>
  <c r="L902" i="1" s="1"/>
  <c r="K903" i="1"/>
  <c r="L903" i="1" s="1"/>
  <c r="K904" i="1"/>
  <c r="L904" i="1" s="1"/>
  <c r="K905" i="1"/>
  <c r="L905" i="1" s="1"/>
  <c r="K906" i="1"/>
  <c r="L906" i="1" s="1"/>
  <c r="K907" i="1"/>
  <c r="L907" i="1" s="1"/>
  <c r="K908" i="1"/>
  <c r="L908" i="1" s="1"/>
  <c r="K909" i="1"/>
  <c r="L909" i="1" s="1"/>
  <c r="K910" i="1"/>
  <c r="L910" i="1" s="1"/>
  <c r="K911" i="1"/>
  <c r="L911" i="1" s="1"/>
  <c r="K912" i="1"/>
  <c r="L912" i="1" s="1"/>
  <c r="K913" i="1"/>
  <c r="L913" i="1" s="1"/>
  <c r="K914" i="1"/>
  <c r="L914" i="1" s="1"/>
  <c r="K915" i="1"/>
  <c r="L915" i="1" s="1"/>
  <c r="K916" i="1"/>
  <c r="L916" i="1" s="1"/>
  <c r="K917" i="1"/>
  <c r="L917" i="1" s="1"/>
  <c r="K918" i="1"/>
  <c r="L918" i="1" s="1"/>
  <c r="K919" i="1"/>
  <c r="L919" i="1" s="1"/>
  <c r="K920" i="1"/>
  <c r="L920" i="1" s="1"/>
  <c r="K921" i="1"/>
  <c r="L921" i="1" s="1"/>
  <c r="K922" i="1"/>
  <c r="L922" i="1" s="1"/>
  <c r="K923" i="1"/>
  <c r="L923" i="1" s="1"/>
  <c r="K924" i="1"/>
  <c r="L924" i="1" s="1"/>
  <c r="K925" i="1"/>
  <c r="L925" i="1" s="1"/>
  <c r="K926" i="1"/>
  <c r="L926" i="1" s="1"/>
  <c r="K927" i="1"/>
  <c r="L927" i="1" s="1"/>
  <c r="K928" i="1"/>
  <c r="L928" i="1" s="1"/>
  <c r="K929" i="1"/>
  <c r="L929" i="1" s="1"/>
  <c r="K930" i="1"/>
  <c r="L930" i="1" s="1"/>
  <c r="K931" i="1"/>
  <c r="L931" i="1" s="1"/>
  <c r="K932" i="1"/>
  <c r="L932" i="1" s="1"/>
  <c r="K933" i="1"/>
  <c r="L933" i="1" s="1"/>
  <c r="K934" i="1"/>
  <c r="L934" i="1" s="1"/>
  <c r="K935" i="1"/>
  <c r="L935" i="1" s="1"/>
  <c r="K936" i="1"/>
  <c r="L936" i="1" s="1"/>
  <c r="K937" i="1"/>
  <c r="L937" i="1" s="1"/>
  <c r="K938" i="1"/>
  <c r="L938" i="1" s="1"/>
  <c r="K939" i="1"/>
  <c r="L939" i="1" s="1"/>
  <c r="K940" i="1"/>
  <c r="L940" i="1" s="1"/>
  <c r="K941" i="1"/>
  <c r="L941" i="1" s="1"/>
  <c r="K942" i="1"/>
  <c r="L942" i="1" s="1"/>
  <c r="K943" i="1"/>
  <c r="L943" i="1" s="1"/>
  <c r="K944" i="1"/>
  <c r="L944" i="1" s="1"/>
  <c r="K945" i="1"/>
  <c r="L945" i="1" s="1"/>
  <c r="K946" i="1"/>
  <c r="L946" i="1" s="1"/>
  <c r="K947" i="1"/>
  <c r="L947" i="1" s="1"/>
  <c r="K948" i="1"/>
  <c r="L948" i="1" s="1"/>
  <c r="K949" i="1"/>
  <c r="L949" i="1" s="1"/>
  <c r="K950" i="1"/>
  <c r="L950" i="1" s="1"/>
  <c r="K951" i="1"/>
  <c r="L951" i="1" s="1"/>
  <c r="K952" i="1"/>
  <c r="L952" i="1" s="1"/>
  <c r="K953" i="1"/>
  <c r="L953" i="1" s="1"/>
  <c r="K954" i="1"/>
  <c r="L954" i="1" s="1"/>
  <c r="K955" i="1"/>
  <c r="L955" i="1" s="1"/>
  <c r="K956" i="1"/>
  <c r="L956" i="1" s="1"/>
  <c r="K957" i="1"/>
  <c r="L957" i="1" s="1"/>
  <c r="K958" i="1"/>
  <c r="L958" i="1" s="1"/>
  <c r="K959" i="1"/>
  <c r="L959" i="1" s="1"/>
  <c r="K960" i="1"/>
  <c r="L960" i="1" s="1"/>
  <c r="K961" i="1"/>
  <c r="L961" i="1" s="1"/>
  <c r="K962" i="1"/>
  <c r="L962" i="1" s="1"/>
  <c r="K963" i="1"/>
  <c r="L963" i="1" s="1"/>
  <c r="K964" i="1"/>
  <c r="L964" i="1" s="1"/>
  <c r="K965" i="1"/>
  <c r="L965" i="1" s="1"/>
  <c r="K966" i="1"/>
  <c r="L966" i="1" s="1"/>
  <c r="K967" i="1"/>
  <c r="L967" i="1" s="1"/>
  <c r="K968" i="1"/>
  <c r="L968" i="1" s="1"/>
  <c r="K969" i="1"/>
  <c r="L969" i="1" s="1"/>
  <c r="K970" i="1"/>
  <c r="L970" i="1" s="1"/>
  <c r="K971" i="1"/>
  <c r="L971" i="1" s="1"/>
  <c r="K972" i="1"/>
  <c r="L972" i="1" s="1"/>
  <c r="K973" i="1"/>
  <c r="L973" i="1" s="1"/>
  <c r="K974" i="1"/>
  <c r="L974" i="1" s="1"/>
  <c r="K975" i="1"/>
  <c r="L975" i="1" s="1"/>
  <c r="K976" i="1"/>
  <c r="L976" i="1" s="1"/>
  <c r="K977" i="1"/>
  <c r="L977" i="1" s="1"/>
  <c r="K978" i="1"/>
  <c r="L978" i="1" s="1"/>
  <c r="K979" i="1"/>
  <c r="L979" i="1" s="1"/>
  <c r="K980" i="1"/>
  <c r="L980" i="1" s="1"/>
  <c r="K981" i="1"/>
  <c r="L981" i="1" s="1"/>
  <c r="K982" i="1"/>
  <c r="L982" i="1" s="1"/>
  <c r="K983" i="1"/>
  <c r="L983" i="1" s="1"/>
  <c r="K984" i="1"/>
  <c r="L984" i="1" s="1"/>
  <c r="K985" i="1"/>
  <c r="L985" i="1" s="1"/>
  <c r="K986" i="1"/>
  <c r="L986" i="1" s="1"/>
  <c r="K987" i="1"/>
  <c r="L987" i="1" s="1"/>
  <c r="K988" i="1"/>
  <c r="L988" i="1" s="1"/>
  <c r="K989" i="1"/>
  <c r="L989" i="1" s="1"/>
  <c r="K990" i="1"/>
  <c r="L990" i="1" s="1"/>
  <c r="K991" i="1"/>
  <c r="L991" i="1" s="1"/>
  <c r="K992" i="1"/>
  <c r="L992" i="1" s="1"/>
  <c r="K993" i="1"/>
  <c r="L993" i="1" s="1"/>
  <c r="K994" i="1"/>
  <c r="L994" i="1" s="1"/>
  <c r="K995" i="1"/>
  <c r="L995" i="1" s="1"/>
  <c r="K996" i="1"/>
  <c r="L996" i="1" s="1"/>
  <c r="K997" i="1"/>
  <c r="L997" i="1" s="1"/>
  <c r="K998" i="1"/>
  <c r="L998" i="1" s="1"/>
  <c r="K999" i="1"/>
  <c r="L999" i="1" s="1"/>
  <c r="K1000" i="1"/>
  <c r="L1000" i="1" s="1"/>
  <c r="K1001" i="1"/>
  <c r="L1001" i="1" s="1"/>
  <c r="K1002" i="1"/>
  <c r="L1002" i="1" s="1"/>
  <c r="K1003" i="1"/>
  <c r="L1003" i="1" s="1"/>
  <c r="K1004" i="1"/>
  <c r="L1004" i="1" s="1"/>
  <c r="K1005" i="1"/>
  <c r="L1005" i="1" s="1"/>
  <c r="K1006" i="1"/>
  <c r="L1006" i="1" s="1"/>
  <c r="K1007" i="1"/>
  <c r="L1007" i="1" s="1"/>
  <c r="K1008" i="1"/>
  <c r="L1008" i="1" s="1"/>
  <c r="K1009" i="1"/>
  <c r="L1009" i="1" s="1"/>
  <c r="K1010" i="1"/>
  <c r="L1010" i="1" s="1"/>
  <c r="K1011" i="1"/>
  <c r="L1011" i="1" s="1"/>
  <c r="K1012" i="1"/>
  <c r="L1012" i="1" s="1"/>
  <c r="K1013" i="1"/>
  <c r="L1013" i="1" s="1"/>
  <c r="K1014" i="1"/>
  <c r="L1014" i="1" s="1"/>
  <c r="K1015" i="1"/>
  <c r="L1015" i="1" s="1"/>
  <c r="K1016" i="1"/>
  <c r="L1016" i="1" s="1"/>
  <c r="K1017" i="1"/>
  <c r="L1017" i="1" s="1"/>
  <c r="K1018" i="1"/>
  <c r="L1018" i="1" s="1"/>
  <c r="K1019" i="1"/>
  <c r="L1019" i="1" s="1"/>
  <c r="K1020" i="1"/>
  <c r="L1020" i="1" s="1"/>
  <c r="K1021" i="1"/>
  <c r="L1021" i="1" s="1"/>
  <c r="K1022" i="1"/>
  <c r="L1022" i="1" s="1"/>
  <c r="K1023" i="1"/>
  <c r="L1023" i="1" s="1"/>
  <c r="K1024" i="1"/>
  <c r="L1024" i="1" s="1"/>
  <c r="K1025" i="1"/>
  <c r="L1025" i="1" s="1"/>
  <c r="K1026" i="1"/>
  <c r="L1026" i="1" s="1"/>
  <c r="K1027" i="1"/>
  <c r="L1027" i="1" s="1"/>
  <c r="K1028" i="1"/>
  <c r="L1028" i="1" s="1"/>
  <c r="K1029" i="1"/>
  <c r="L1029" i="1" s="1"/>
  <c r="K1030" i="1"/>
  <c r="L1030" i="1" s="1"/>
  <c r="K1031" i="1"/>
  <c r="L1031" i="1" s="1"/>
  <c r="K1032" i="1"/>
  <c r="L1032" i="1" s="1"/>
  <c r="K1033" i="1"/>
  <c r="L1033" i="1" s="1"/>
  <c r="K1034" i="1"/>
  <c r="L1034" i="1" s="1"/>
  <c r="K1035" i="1"/>
  <c r="L1035" i="1" s="1"/>
  <c r="K1036" i="1"/>
  <c r="L1036" i="1" s="1"/>
  <c r="K1037" i="1"/>
  <c r="L1037" i="1" s="1"/>
  <c r="K1038" i="1"/>
  <c r="L1038" i="1" s="1"/>
  <c r="K1039" i="1"/>
  <c r="L1039" i="1" s="1"/>
  <c r="K1040" i="1"/>
  <c r="L1040" i="1" s="1"/>
  <c r="K1041" i="1"/>
  <c r="L1041" i="1" s="1"/>
  <c r="K1042" i="1"/>
  <c r="L1042" i="1" s="1"/>
  <c r="K1043" i="1"/>
  <c r="L1043" i="1" s="1"/>
  <c r="K1044" i="1"/>
  <c r="L1044" i="1" s="1"/>
  <c r="K1045" i="1"/>
  <c r="L1045" i="1" s="1"/>
  <c r="K1046" i="1"/>
  <c r="L1046" i="1" s="1"/>
  <c r="K1047" i="1"/>
  <c r="L1047" i="1" s="1"/>
  <c r="K1048" i="1"/>
  <c r="L1048" i="1" s="1"/>
  <c r="K1049" i="1"/>
  <c r="L1049" i="1" s="1"/>
  <c r="K1050" i="1"/>
  <c r="L1050" i="1" s="1"/>
  <c r="K1051" i="1"/>
  <c r="L1051" i="1" s="1"/>
  <c r="K1052" i="1"/>
  <c r="L1052" i="1" s="1"/>
  <c r="K1053" i="1"/>
  <c r="L1053" i="1" s="1"/>
  <c r="K1054" i="1"/>
  <c r="L1054" i="1" s="1"/>
  <c r="K1055" i="1"/>
  <c r="L1055" i="1" s="1"/>
  <c r="K1056" i="1"/>
  <c r="L1056" i="1" s="1"/>
  <c r="K1057" i="1"/>
  <c r="L1057" i="1" s="1"/>
  <c r="K1058" i="1"/>
  <c r="L1058" i="1" s="1"/>
  <c r="K1059" i="1"/>
  <c r="L1059" i="1" s="1"/>
  <c r="K1060" i="1"/>
  <c r="L1060" i="1" s="1"/>
  <c r="K1061" i="1"/>
  <c r="L1061" i="1" s="1"/>
  <c r="K1062" i="1"/>
  <c r="L1062" i="1" s="1"/>
  <c r="K1063" i="1"/>
  <c r="L1063" i="1" s="1"/>
  <c r="K1064" i="1"/>
  <c r="L1064" i="1" s="1"/>
  <c r="K1065" i="1"/>
  <c r="L1065" i="1" s="1"/>
  <c r="K1066" i="1"/>
  <c r="L1066" i="1" s="1"/>
  <c r="K1067" i="1"/>
  <c r="L1067" i="1" s="1"/>
  <c r="K1068" i="1"/>
  <c r="L1068" i="1" s="1"/>
  <c r="K1069" i="1"/>
  <c r="L1069" i="1" s="1"/>
  <c r="K1070" i="1"/>
  <c r="L1070" i="1" s="1"/>
  <c r="K1071" i="1"/>
  <c r="L1071" i="1" s="1"/>
  <c r="K1072" i="1"/>
  <c r="L1072" i="1" s="1"/>
  <c r="K1073" i="1"/>
  <c r="L1073" i="1" s="1"/>
  <c r="K1074" i="1"/>
  <c r="L1074" i="1" s="1"/>
  <c r="K1075" i="1"/>
  <c r="L1075" i="1" s="1"/>
  <c r="K1076" i="1"/>
  <c r="L1076" i="1" s="1"/>
  <c r="K1077" i="1"/>
  <c r="L1077" i="1" s="1"/>
  <c r="K1078" i="1"/>
  <c r="L1078" i="1" s="1"/>
  <c r="K1079" i="1"/>
  <c r="L1079" i="1" s="1"/>
  <c r="K1080" i="1"/>
  <c r="L1080" i="1" s="1"/>
  <c r="K1081" i="1"/>
  <c r="L1081" i="1" s="1"/>
  <c r="K1082" i="1"/>
  <c r="L1082" i="1" s="1"/>
  <c r="K1083" i="1"/>
  <c r="L1083" i="1" s="1"/>
  <c r="K1084" i="1"/>
  <c r="L1084" i="1" s="1"/>
  <c r="K1085" i="1"/>
  <c r="L1085" i="1" s="1"/>
  <c r="K1086" i="1"/>
  <c r="L1086" i="1" s="1"/>
  <c r="K1087" i="1"/>
  <c r="L1087" i="1" s="1"/>
  <c r="K1088" i="1"/>
  <c r="L1088" i="1" s="1"/>
  <c r="K1089" i="1"/>
  <c r="L1089" i="1" s="1"/>
  <c r="K1090" i="1"/>
  <c r="L1090" i="1" s="1"/>
  <c r="K1091" i="1"/>
  <c r="L1091" i="1" s="1"/>
  <c r="K1092" i="1"/>
  <c r="L1092" i="1" s="1"/>
  <c r="K1093" i="1"/>
  <c r="L1093" i="1" s="1"/>
  <c r="K1094" i="1"/>
  <c r="L1094" i="1" s="1"/>
  <c r="K1095" i="1"/>
  <c r="L1095" i="1" s="1"/>
  <c r="K1096" i="1"/>
  <c r="L1096" i="1" s="1"/>
  <c r="K1097" i="1"/>
  <c r="L1097" i="1" s="1"/>
  <c r="K1098" i="1"/>
  <c r="L1098" i="1" s="1"/>
  <c r="K1099" i="1"/>
  <c r="L1099" i="1" s="1"/>
  <c r="K1100" i="1"/>
  <c r="L1100" i="1" s="1"/>
  <c r="K1101" i="1"/>
  <c r="L1101" i="1" s="1"/>
  <c r="K1102" i="1"/>
  <c r="L1102" i="1" s="1"/>
  <c r="K1103" i="1"/>
  <c r="L1103" i="1" s="1"/>
  <c r="K1104" i="1"/>
  <c r="L1104" i="1" s="1"/>
  <c r="K1105" i="1"/>
  <c r="L1105" i="1" s="1"/>
  <c r="K1106" i="1"/>
  <c r="L1106" i="1" s="1"/>
  <c r="K1107" i="1"/>
  <c r="L1107" i="1" s="1"/>
  <c r="K1108" i="1"/>
  <c r="L1108" i="1" s="1"/>
  <c r="K1109" i="1"/>
  <c r="L1109" i="1" s="1"/>
  <c r="K1110" i="1"/>
  <c r="L1110" i="1" s="1"/>
  <c r="K1111" i="1"/>
  <c r="L1111" i="1" s="1"/>
  <c r="K1112" i="1"/>
  <c r="L1112" i="1" s="1"/>
  <c r="K1113" i="1"/>
  <c r="L1113" i="1" s="1"/>
  <c r="K1114" i="1"/>
  <c r="L1114" i="1" s="1"/>
  <c r="K1115" i="1"/>
  <c r="L1115" i="1" s="1"/>
  <c r="K1116" i="1"/>
  <c r="L1116" i="1" s="1"/>
  <c r="K1117" i="1"/>
  <c r="L1117" i="1" s="1"/>
  <c r="K1118" i="1"/>
  <c r="L1118" i="1" s="1"/>
  <c r="K1119" i="1"/>
  <c r="L1119" i="1" s="1"/>
  <c r="K1120" i="1"/>
  <c r="L1120" i="1" s="1"/>
  <c r="K1121" i="1"/>
  <c r="L1121" i="1" s="1"/>
  <c r="K1122" i="1"/>
  <c r="L1122" i="1" s="1"/>
  <c r="K1123" i="1"/>
  <c r="L1123" i="1" s="1"/>
  <c r="K1124" i="1"/>
  <c r="L1124" i="1" s="1"/>
  <c r="K1125" i="1"/>
  <c r="L1125" i="1" s="1"/>
  <c r="K1126" i="1"/>
  <c r="L1126" i="1" s="1"/>
  <c r="K1127" i="1"/>
  <c r="L1127" i="1" s="1"/>
  <c r="K1128" i="1"/>
  <c r="L1128" i="1" s="1"/>
  <c r="K1129" i="1"/>
  <c r="L1129" i="1" s="1"/>
  <c r="K1130" i="1"/>
  <c r="L1130" i="1" s="1"/>
  <c r="K1131" i="1"/>
  <c r="L1131" i="1" s="1"/>
  <c r="K1132" i="1"/>
  <c r="L1132" i="1" s="1"/>
  <c r="K1133" i="1"/>
  <c r="L1133" i="1" s="1"/>
  <c r="K1134" i="1"/>
  <c r="L1134" i="1" s="1"/>
  <c r="K1135" i="1"/>
  <c r="L1135" i="1" s="1"/>
  <c r="K1136" i="1"/>
  <c r="L1136" i="1" s="1"/>
  <c r="K1137" i="1"/>
  <c r="L1137" i="1" s="1"/>
  <c r="K1138" i="1"/>
  <c r="L1138" i="1" s="1"/>
  <c r="K1139" i="1"/>
  <c r="L1139" i="1" s="1"/>
  <c r="K1140" i="1"/>
  <c r="L1140" i="1" s="1"/>
  <c r="K1141" i="1"/>
  <c r="L1141" i="1" s="1"/>
  <c r="K1142" i="1"/>
  <c r="L1142" i="1" s="1"/>
  <c r="K1143" i="1"/>
  <c r="L1143" i="1" s="1"/>
  <c r="K1144" i="1"/>
  <c r="L1144" i="1" s="1"/>
  <c r="K1145" i="1"/>
  <c r="L1145" i="1" s="1"/>
  <c r="K1146" i="1"/>
  <c r="L1146" i="1" s="1"/>
  <c r="K1147" i="1"/>
  <c r="L1147" i="1" s="1"/>
  <c r="K1148" i="1"/>
  <c r="L1148" i="1" s="1"/>
  <c r="K1149" i="1"/>
  <c r="L1149" i="1" s="1"/>
  <c r="K1150" i="1"/>
  <c r="L1150" i="1" s="1"/>
  <c r="K1151" i="1"/>
  <c r="L1151" i="1" s="1"/>
  <c r="K1152" i="1"/>
  <c r="L1152" i="1" s="1"/>
  <c r="K1153" i="1"/>
  <c r="L1153" i="1" s="1"/>
  <c r="K1154" i="1"/>
  <c r="L1154" i="1" s="1"/>
  <c r="K1155" i="1"/>
  <c r="L1155" i="1" s="1"/>
  <c r="K1156" i="1"/>
  <c r="L1156" i="1" s="1"/>
  <c r="K1157" i="1"/>
  <c r="L1157" i="1" s="1"/>
  <c r="K1158" i="1"/>
  <c r="L1158" i="1" s="1"/>
  <c r="K1159" i="1"/>
  <c r="L1159" i="1" s="1"/>
  <c r="K1160" i="1"/>
  <c r="L1160" i="1" s="1"/>
  <c r="K1161" i="1"/>
  <c r="L1161" i="1" s="1"/>
  <c r="K1162" i="1"/>
  <c r="L1162" i="1" s="1"/>
  <c r="K1163" i="1"/>
  <c r="L1163" i="1" s="1"/>
  <c r="K1164" i="1"/>
  <c r="L1164" i="1" s="1"/>
  <c r="K1165" i="1"/>
  <c r="L1165" i="1" s="1"/>
  <c r="K1166" i="1"/>
  <c r="L1166" i="1" s="1"/>
  <c r="K1167" i="1"/>
  <c r="L1167" i="1" s="1"/>
  <c r="K1168" i="1"/>
  <c r="L1168" i="1" s="1"/>
  <c r="K1169" i="1"/>
  <c r="L1169" i="1" s="1"/>
  <c r="K1170" i="1"/>
  <c r="L1170" i="1" s="1"/>
  <c r="K1171" i="1"/>
  <c r="L1171" i="1" s="1"/>
  <c r="K1172" i="1"/>
  <c r="L1172" i="1" s="1"/>
  <c r="K1173" i="1"/>
  <c r="L1173" i="1" s="1"/>
  <c r="K1174" i="1"/>
  <c r="L1174" i="1" s="1"/>
  <c r="K1175" i="1"/>
  <c r="L1175" i="1" s="1"/>
  <c r="K1176" i="1"/>
  <c r="L1176" i="1" s="1"/>
  <c r="K1177" i="1"/>
  <c r="L1177" i="1" s="1"/>
  <c r="K1178" i="1"/>
  <c r="L1178" i="1" s="1"/>
  <c r="K1179" i="1"/>
  <c r="L1179" i="1" s="1"/>
  <c r="K1180" i="1"/>
  <c r="L1180" i="1" s="1"/>
  <c r="K1181" i="1"/>
  <c r="L1181" i="1" s="1"/>
  <c r="K1182" i="1"/>
  <c r="L1182" i="1" s="1"/>
  <c r="K1183" i="1"/>
  <c r="L1183" i="1" s="1"/>
  <c r="K1184" i="1"/>
  <c r="L1184" i="1" s="1"/>
  <c r="K1185" i="1"/>
  <c r="L1185" i="1" s="1"/>
  <c r="K1186" i="1"/>
  <c r="L1186" i="1" s="1"/>
  <c r="K1187" i="1"/>
  <c r="L1187" i="1" s="1"/>
  <c r="K1188" i="1"/>
  <c r="L1188" i="1" s="1"/>
  <c r="K1189" i="1"/>
  <c r="L1189" i="1" s="1"/>
  <c r="K1190" i="1"/>
  <c r="L1190" i="1" s="1"/>
  <c r="K1191" i="1"/>
  <c r="L1191" i="1" s="1"/>
  <c r="K1192" i="1"/>
  <c r="L1192" i="1" s="1"/>
  <c r="K1193" i="1"/>
  <c r="L1193" i="1" s="1"/>
  <c r="K1194" i="1"/>
  <c r="L1194" i="1" s="1"/>
  <c r="K1195" i="1"/>
  <c r="L1195" i="1" s="1"/>
  <c r="K1196" i="1"/>
  <c r="L1196" i="1" s="1"/>
  <c r="K1197" i="1"/>
  <c r="L1197" i="1" s="1"/>
  <c r="K1198" i="1"/>
  <c r="L1198" i="1" s="1"/>
  <c r="K1199" i="1"/>
  <c r="L1199" i="1" s="1"/>
  <c r="K1200" i="1"/>
  <c r="L1200" i="1" s="1"/>
  <c r="K1201" i="1"/>
  <c r="L1201" i="1" s="1"/>
  <c r="K1202" i="1"/>
  <c r="L1202" i="1" s="1"/>
  <c r="K1203" i="1"/>
  <c r="L1203" i="1" s="1"/>
  <c r="K1204" i="1"/>
  <c r="L1204" i="1" s="1"/>
  <c r="K1205" i="1"/>
  <c r="L1205" i="1" s="1"/>
  <c r="K1206" i="1"/>
  <c r="L1206" i="1" s="1"/>
  <c r="K1207" i="1"/>
  <c r="L1207" i="1" s="1"/>
  <c r="K1208" i="1"/>
  <c r="L1208" i="1" s="1"/>
  <c r="K1209" i="1"/>
  <c r="L1209" i="1" s="1"/>
  <c r="K1210" i="1"/>
  <c r="L1210" i="1" s="1"/>
  <c r="K1211" i="1"/>
  <c r="L1211" i="1" s="1"/>
  <c r="K1212" i="1"/>
  <c r="L1212" i="1" s="1"/>
  <c r="K1213" i="1"/>
  <c r="L1213" i="1" s="1"/>
  <c r="K1214" i="1"/>
  <c r="L1214" i="1" s="1"/>
  <c r="K1215" i="1"/>
  <c r="L1215" i="1" s="1"/>
  <c r="K1216" i="1"/>
  <c r="L1216" i="1" s="1"/>
  <c r="K1217" i="1"/>
  <c r="L1217" i="1" s="1"/>
  <c r="K1218" i="1"/>
  <c r="L1218" i="1" s="1"/>
  <c r="K1219" i="1"/>
  <c r="L1219" i="1" s="1"/>
  <c r="K1220" i="1"/>
  <c r="L1220" i="1" s="1"/>
  <c r="K1221" i="1"/>
  <c r="L1221" i="1" s="1"/>
  <c r="K1222" i="1"/>
  <c r="L1222" i="1" s="1"/>
  <c r="K1223" i="1"/>
  <c r="L1223" i="1" s="1"/>
  <c r="K1224" i="1"/>
  <c r="L1224" i="1" s="1"/>
  <c r="K1225" i="1"/>
  <c r="L1225" i="1" s="1"/>
  <c r="K1226" i="1"/>
  <c r="L1226" i="1" s="1"/>
  <c r="K1227" i="1"/>
  <c r="L1227" i="1" s="1"/>
  <c r="K1228" i="1"/>
  <c r="L1228" i="1" s="1"/>
  <c r="K1229" i="1"/>
  <c r="L1229" i="1" s="1"/>
  <c r="K1230" i="1"/>
  <c r="L1230" i="1" s="1"/>
  <c r="K1231" i="1"/>
  <c r="L1231" i="1" s="1"/>
  <c r="K1232" i="1"/>
  <c r="L1232" i="1" s="1"/>
  <c r="K1233" i="1"/>
  <c r="L1233" i="1" s="1"/>
  <c r="K1234" i="1"/>
  <c r="L1234" i="1" s="1"/>
  <c r="K1235" i="1"/>
  <c r="L1235" i="1" s="1"/>
  <c r="K1236" i="1"/>
  <c r="L1236" i="1" s="1"/>
  <c r="K1237" i="1"/>
  <c r="L1237" i="1" s="1"/>
  <c r="K1238" i="1"/>
  <c r="L1238" i="1" s="1"/>
  <c r="K1239" i="1"/>
  <c r="L1239" i="1" s="1"/>
  <c r="K1240" i="1"/>
  <c r="L1240" i="1" s="1"/>
  <c r="K1241" i="1"/>
  <c r="L1241" i="1" s="1"/>
  <c r="K1242" i="1"/>
  <c r="L1242" i="1" s="1"/>
  <c r="K1243" i="1"/>
  <c r="L1243" i="1" s="1"/>
  <c r="K1244" i="1"/>
  <c r="L1244" i="1" s="1"/>
  <c r="K1245" i="1"/>
  <c r="L1245" i="1" s="1"/>
  <c r="K1246" i="1"/>
  <c r="L1246" i="1" s="1"/>
  <c r="K1247" i="1"/>
  <c r="L1247" i="1" s="1"/>
  <c r="K1248" i="1"/>
  <c r="L1248" i="1" s="1"/>
  <c r="K1249" i="1"/>
  <c r="L1249" i="1" s="1"/>
  <c r="K1250" i="1"/>
  <c r="L1250" i="1" s="1"/>
  <c r="K1251" i="1"/>
  <c r="L1251" i="1" s="1"/>
  <c r="K1252" i="1"/>
  <c r="L1252" i="1" s="1"/>
  <c r="K1253" i="1"/>
  <c r="L1253" i="1" s="1"/>
  <c r="K1254" i="1"/>
  <c r="L1254" i="1" s="1"/>
  <c r="K1255" i="1"/>
  <c r="L1255" i="1" s="1"/>
  <c r="K1256" i="1"/>
  <c r="L1256" i="1" s="1"/>
  <c r="K1257" i="1"/>
  <c r="L1257" i="1" s="1"/>
  <c r="K1258" i="1"/>
  <c r="L1258" i="1" s="1"/>
  <c r="K1259" i="1"/>
  <c r="L1259" i="1" s="1"/>
  <c r="K1260" i="1"/>
  <c r="L1260" i="1" s="1"/>
  <c r="K1261" i="1"/>
  <c r="L1261" i="1" s="1"/>
  <c r="K1262" i="1"/>
  <c r="L1262" i="1" s="1"/>
  <c r="K1263" i="1"/>
  <c r="L1263" i="1" s="1"/>
  <c r="K1264" i="1"/>
  <c r="L1264" i="1" s="1"/>
  <c r="K1265" i="1"/>
  <c r="L1265" i="1" s="1"/>
  <c r="K1266" i="1"/>
  <c r="L1266" i="1" s="1"/>
  <c r="K1267" i="1"/>
  <c r="L1267" i="1" s="1"/>
  <c r="K1268" i="1"/>
  <c r="L1268" i="1" s="1"/>
  <c r="K1269" i="1"/>
  <c r="L1269" i="1" s="1"/>
  <c r="K1270" i="1"/>
  <c r="L1270" i="1" s="1"/>
  <c r="K1271" i="1"/>
  <c r="L1271" i="1" s="1"/>
  <c r="K1272" i="1"/>
  <c r="L1272" i="1" s="1"/>
  <c r="K1273" i="1"/>
  <c r="L1273" i="1" s="1"/>
  <c r="K1274" i="1"/>
  <c r="L1274" i="1" s="1"/>
  <c r="K1275" i="1"/>
  <c r="L1275" i="1" s="1"/>
  <c r="K1276" i="1"/>
  <c r="L1276" i="1" s="1"/>
  <c r="K1277" i="1"/>
  <c r="L1277" i="1" s="1"/>
  <c r="K1278" i="1"/>
  <c r="L1278" i="1" s="1"/>
  <c r="K1279" i="1"/>
  <c r="L1279" i="1" s="1"/>
  <c r="K1280" i="1"/>
  <c r="L1280" i="1" s="1"/>
  <c r="K1281" i="1"/>
  <c r="L1281" i="1" s="1"/>
  <c r="K1282" i="1"/>
  <c r="L1282" i="1" s="1"/>
  <c r="K1283" i="1"/>
  <c r="L1283" i="1" s="1"/>
  <c r="K1284" i="1"/>
  <c r="L1284" i="1" s="1"/>
  <c r="K1285" i="1"/>
  <c r="L1285" i="1" s="1"/>
  <c r="K1286" i="1"/>
  <c r="L1286" i="1" s="1"/>
  <c r="K1287" i="1"/>
  <c r="L1287" i="1" s="1"/>
  <c r="K1288" i="1"/>
  <c r="L1288" i="1" s="1"/>
  <c r="K1289" i="1"/>
  <c r="L1289" i="1" s="1"/>
  <c r="K1290" i="1"/>
  <c r="L1290" i="1" s="1"/>
  <c r="K1291" i="1"/>
  <c r="L1291" i="1" s="1"/>
  <c r="K1292" i="1"/>
  <c r="L1292" i="1" s="1"/>
  <c r="K1293" i="1"/>
  <c r="L1293" i="1" s="1"/>
  <c r="K1294" i="1"/>
  <c r="L1294" i="1" s="1"/>
  <c r="K1295" i="1"/>
  <c r="L1295" i="1" s="1"/>
  <c r="K1296" i="1"/>
  <c r="L1296" i="1" s="1"/>
  <c r="K1297" i="1"/>
  <c r="L1297" i="1" s="1"/>
  <c r="K1298" i="1"/>
  <c r="L1298" i="1" s="1"/>
  <c r="K1299" i="1"/>
  <c r="L1299" i="1" s="1"/>
  <c r="K1300" i="1"/>
  <c r="L1300" i="1" s="1"/>
  <c r="K1301" i="1"/>
  <c r="L1301" i="1" s="1"/>
  <c r="K1302" i="1"/>
  <c r="L1302" i="1" s="1"/>
  <c r="K1303" i="1"/>
  <c r="L1303" i="1" s="1"/>
  <c r="K1304" i="1"/>
  <c r="L1304" i="1" s="1"/>
  <c r="K1305" i="1"/>
  <c r="L1305" i="1" s="1"/>
  <c r="K1306" i="1"/>
  <c r="L1306" i="1" s="1"/>
  <c r="K1307" i="1"/>
  <c r="L1307" i="1" s="1"/>
  <c r="K1308" i="1"/>
  <c r="L1308" i="1" s="1"/>
  <c r="K1309" i="1"/>
  <c r="L1309" i="1" s="1"/>
  <c r="K1310" i="1"/>
  <c r="L1310" i="1" s="1"/>
  <c r="K1311" i="1"/>
  <c r="L1311" i="1" s="1"/>
  <c r="K1312" i="1"/>
  <c r="L1312" i="1" s="1"/>
  <c r="K1313" i="1"/>
  <c r="L1313" i="1" s="1"/>
  <c r="K1314" i="1"/>
  <c r="L1314" i="1" s="1"/>
  <c r="K1315" i="1"/>
  <c r="L1315" i="1" s="1"/>
  <c r="K1316" i="1"/>
  <c r="L1316" i="1" s="1"/>
  <c r="K1317" i="1"/>
  <c r="L1317" i="1" s="1"/>
  <c r="K1318" i="1"/>
  <c r="L1318" i="1" s="1"/>
  <c r="K1319" i="1"/>
  <c r="L1319" i="1" s="1"/>
  <c r="K1320" i="1"/>
  <c r="L1320" i="1" s="1"/>
  <c r="K1321" i="1"/>
  <c r="L1321" i="1" s="1"/>
  <c r="K1322" i="1"/>
  <c r="L1322" i="1" s="1"/>
  <c r="K1323" i="1"/>
  <c r="L1323" i="1" s="1"/>
  <c r="K1324" i="1"/>
  <c r="L1324" i="1" s="1"/>
  <c r="K1325" i="1"/>
  <c r="L1325" i="1" s="1"/>
  <c r="K1326" i="1"/>
  <c r="L1326" i="1" s="1"/>
  <c r="K1327" i="1"/>
  <c r="L1327" i="1" s="1"/>
  <c r="K1328" i="1"/>
  <c r="L1328" i="1" s="1"/>
  <c r="K1329" i="1"/>
  <c r="L1329" i="1" s="1"/>
  <c r="K1330" i="1"/>
  <c r="L1330" i="1" s="1"/>
  <c r="K1331" i="1"/>
  <c r="L1331" i="1" s="1"/>
  <c r="K1332" i="1"/>
  <c r="L1332" i="1" s="1"/>
  <c r="K1333" i="1"/>
  <c r="L1333" i="1" s="1"/>
  <c r="K1334" i="1"/>
  <c r="L1334" i="1" s="1"/>
  <c r="K1335" i="1"/>
  <c r="L1335" i="1" s="1"/>
  <c r="K1336" i="1"/>
  <c r="L1336" i="1" s="1"/>
  <c r="K1337" i="1"/>
  <c r="L1337" i="1" s="1"/>
  <c r="K1338" i="1"/>
  <c r="L1338" i="1" s="1"/>
  <c r="K1339" i="1"/>
  <c r="L1339" i="1" s="1"/>
  <c r="K1340" i="1"/>
  <c r="L1340" i="1" s="1"/>
  <c r="K1341" i="1"/>
  <c r="L1341" i="1" s="1"/>
  <c r="K1342" i="1"/>
  <c r="L1342" i="1" s="1"/>
  <c r="K1343" i="1"/>
  <c r="L1343" i="1" s="1"/>
  <c r="K1344" i="1"/>
  <c r="L1344" i="1" s="1"/>
  <c r="K1345" i="1"/>
  <c r="L1345" i="1" s="1"/>
  <c r="K1346" i="1"/>
  <c r="L1346" i="1" s="1"/>
  <c r="K1347" i="1"/>
  <c r="L1347" i="1" s="1"/>
  <c r="K1348" i="1"/>
  <c r="L1348" i="1" s="1"/>
  <c r="K1349" i="1"/>
  <c r="L1349" i="1" s="1"/>
  <c r="K1350" i="1"/>
  <c r="L1350" i="1" s="1"/>
  <c r="K1351" i="1"/>
  <c r="L1351" i="1" s="1"/>
  <c r="K1352" i="1"/>
  <c r="L1352" i="1" s="1"/>
  <c r="K1353" i="1"/>
  <c r="L1353" i="1" s="1"/>
  <c r="K1354" i="1"/>
  <c r="L1354" i="1" s="1"/>
  <c r="K1355" i="1"/>
  <c r="L1355" i="1" s="1"/>
  <c r="K1356" i="1"/>
  <c r="L1356" i="1" s="1"/>
  <c r="K1357" i="1"/>
  <c r="L1357" i="1" s="1"/>
  <c r="K1358" i="1"/>
  <c r="L1358" i="1" s="1"/>
  <c r="K1359" i="1"/>
  <c r="L1359" i="1" s="1"/>
  <c r="K1360" i="1"/>
  <c r="L1360" i="1" s="1"/>
  <c r="K1361" i="1"/>
  <c r="L1361" i="1" s="1"/>
  <c r="K1362" i="1"/>
  <c r="L1362" i="1" s="1"/>
  <c r="K1363" i="1"/>
  <c r="L1363" i="1" s="1"/>
  <c r="K1364" i="1"/>
  <c r="L1364" i="1" s="1"/>
  <c r="K1365" i="1"/>
  <c r="L1365" i="1" s="1"/>
  <c r="K1366" i="1"/>
  <c r="L1366" i="1" s="1"/>
  <c r="K1367" i="1"/>
  <c r="L1367" i="1" s="1"/>
  <c r="K1368" i="1"/>
  <c r="L1368" i="1" s="1"/>
  <c r="K1369" i="1"/>
  <c r="L1369" i="1" s="1"/>
  <c r="K1370" i="1"/>
  <c r="L1370" i="1" s="1"/>
  <c r="K1371" i="1"/>
  <c r="L1371" i="1" s="1"/>
  <c r="K1372" i="1"/>
  <c r="L1372" i="1" s="1"/>
  <c r="K1373" i="1"/>
  <c r="L1373" i="1" s="1"/>
  <c r="K1374" i="1"/>
  <c r="L1374" i="1" s="1"/>
  <c r="K1375" i="1"/>
  <c r="L1375" i="1" s="1"/>
  <c r="K1376" i="1"/>
  <c r="L1376" i="1" s="1"/>
  <c r="K1377" i="1"/>
  <c r="L1377" i="1" s="1"/>
  <c r="K1378" i="1"/>
  <c r="L1378" i="1" s="1"/>
  <c r="K1379" i="1"/>
  <c r="L1379" i="1" s="1"/>
  <c r="K1380" i="1"/>
  <c r="L1380" i="1" s="1"/>
  <c r="K1381" i="1"/>
  <c r="L1381" i="1" s="1"/>
  <c r="K1382" i="1"/>
  <c r="L1382" i="1" s="1"/>
  <c r="K1383" i="1"/>
  <c r="L1383" i="1" s="1"/>
  <c r="K1384" i="1"/>
  <c r="L1384" i="1" s="1"/>
  <c r="K1385" i="1"/>
  <c r="L1385" i="1" s="1"/>
  <c r="K1386" i="1"/>
  <c r="L1386" i="1" s="1"/>
  <c r="K1387" i="1"/>
  <c r="L1387" i="1" s="1"/>
  <c r="K1388" i="1"/>
  <c r="L1388" i="1" s="1"/>
  <c r="K1389" i="1"/>
  <c r="L1389" i="1" s="1"/>
  <c r="K1390" i="1"/>
  <c r="L1390" i="1" s="1"/>
  <c r="K1391" i="1"/>
  <c r="L1391" i="1" s="1"/>
  <c r="K1392" i="1"/>
  <c r="L1392" i="1" s="1"/>
  <c r="K1393" i="1"/>
  <c r="L1393" i="1" s="1"/>
  <c r="K1394" i="1"/>
  <c r="L1394" i="1" s="1"/>
  <c r="K1395" i="1"/>
  <c r="L1395" i="1" s="1"/>
  <c r="K1396" i="1"/>
  <c r="L1396" i="1" s="1"/>
  <c r="K1397" i="1"/>
  <c r="L1397" i="1" s="1"/>
  <c r="K1398" i="1"/>
  <c r="L1398" i="1" s="1"/>
  <c r="K1399" i="1"/>
  <c r="L1399" i="1" s="1"/>
  <c r="K1400" i="1"/>
  <c r="L1400" i="1" s="1"/>
  <c r="K1401" i="1"/>
  <c r="L1401" i="1" s="1"/>
  <c r="K1402" i="1"/>
  <c r="L1402" i="1" s="1"/>
  <c r="K1403" i="1"/>
  <c r="L1403" i="1" s="1"/>
  <c r="K1404" i="1"/>
  <c r="L1404" i="1" s="1"/>
  <c r="K1405" i="1"/>
  <c r="L1405" i="1" s="1"/>
  <c r="K1406" i="1"/>
  <c r="L1406" i="1" s="1"/>
  <c r="K1407" i="1"/>
  <c r="L1407" i="1" s="1"/>
  <c r="K1408" i="1"/>
  <c r="L1408" i="1" s="1"/>
  <c r="K1409" i="1"/>
  <c r="L1409" i="1" s="1"/>
  <c r="K1410" i="1"/>
  <c r="L1410" i="1" s="1"/>
  <c r="K1411" i="1"/>
  <c r="L1411" i="1" s="1"/>
  <c r="K1412" i="1"/>
  <c r="L1412" i="1" s="1"/>
  <c r="K1413" i="1"/>
  <c r="L1413" i="1" s="1"/>
  <c r="K1414" i="1"/>
  <c r="L1414" i="1" s="1"/>
  <c r="K1415" i="1"/>
  <c r="L1415" i="1" s="1"/>
  <c r="K1416" i="1"/>
  <c r="L1416" i="1" s="1"/>
  <c r="K1417" i="1"/>
  <c r="L1417" i="1" s="1"/>
  <c r="K1418" i="1"/>
  <c r="L1418" i="1" s="1"/>
  <c r="K1419" i="1"/>
  <c r="L1419" i="1" s="1"/>
  <c r="K1420" i="1"/>
  <c r="L1420" i="1" s="1"/>
  <c r="K1421" i="1"/>
  <c r="L1421" i="1" s="1"/>
  <c r="K1422" i="1"/>
  <c r="L1422" i="1" s="1"/>
  <c r="K1423" i="1"/>
  <c r="L1423" i="1" s="1"/>
  <c r="K1424" i="1"/>
  <c r="L1424" i="1" s="1"/>
  <c r="K1425" i="1"/>
  <c r="L1425" i="1" s="1"/>
  <c r="K1426" i="1"/>
  <c r="L1426" i="1" s="1"/>
  <c r="K1427" i="1"/>
  <c r="L1427" i="1" s="1"/>
  <c r="K1428" i="1"/>
  <c r="L1428" i="1" s="1"/>
  <c r="K1429" i="1"/>
  <c r="L1429" i="1" s="1"/>
  <c r="K1430" i="1"/>
  <c r="L1430" i="1" s="1"/>
  <c r="K1431" i="1"/>
  <c r="L1431" i="1" s="1"/>
  <c r="K1432" i="1"/>
  <c r="L1432" i="1" s="1"/>
  <c r="K1433" i="1"/>
  <c r="L1433" i="1" s="1"/>
  <c r="K1434" i="1"/>
  <c r="L1434" i="1" s="1"/>
  <c r="K1435" i="1"/>
  <c r="L1435" i="1" s="1"/>
  <c r="K1436" i="1"/>
  <c r="L1436" i="1" s="1"/>
  <c r="K1437" i="1"/>
  <c r="L1437" i="1" s="1"/>
  <c r="K1438" i="1"/>
  <c r="L1438" i="1" s="1"/>
  <c r="K1439" i="1"/>
  <c r="L1439" i="1" s="1"/>
  <c r="K1440" i="1"/>
  <c r="L1440" i="1" s="1"/>
  <c r="K1441" i="1"/>
  <c r="L1441" i="1" s="1"/>
  <c r="K1442" i="1"/>
  <c r="L1442" i="1" s="1"/>
  <c r="K1443" i="1"/>
  <c r="L1443" i="1" s="1"/>
  <c r="K1444" i="1"/>
  <c r="L1444" i="1" s="1"/>
  <c r="K1445" i="1"/>
  <c r="L1445" i="1" s="1"/>
  <c r="K1446" i="1"/>
  <c r="L1446" i="1" s="1"/>
  <c r="K1447" i="1"/>
  <c r="L1447" i="1" s="1"/>
  <c r="K1448" i="1"/>
  <c r="L1448" i="1" s="1"/>
  <c r="K1449" i="1"/>
  <c r="L1449" i="1" s="1"/>
  <c r="K1450" i="1"/>
  <c r="L1450" i="1" s="1"/>
  <c r="K1451" i="1"/>
  <c r="L1451" i="1" s="1"/>
  <c r="K1452" i="1"/>
  <c r="L1452" i="1" s="1"/>
  <c r="K1453" i="1"/>
  <c r="L1453" i="1" s="1"/>
  <c r="K1454" i="1"/>
  <c r="L1454" i="1" s="1"/>
  <c r="K1455" i="1"/>
  <c r="L1455" i="1" s="1"/>
  <c r="K1456" i="1"/>
  <c r="L1456" i="1" s="1"/>
  <c r="K1457" i="1"/>
  <c r="L1457" i="1" s="1"/>
  <c r="K1458" i="1"/>
  <c r="L1458" i="1" s="1"/>
  <c r="K1459" i="1"/>
  <c r="L1459" i="1" s="1"/>
  <c r="K1460" i="1"/>
  <c r="L1460" i="1" s="1"/>
  <c r="K1461" i="1"/>
  <c r="L1461" i="1" s="1"/>
  <c r="K1462" i="1"/>
  <c r="L1462" i="1" s="1"/>
  <c r="K1463" i="1"/>
  <c r="L1463" i="1" s="1"/>
  <c r="K1464" i="1"/>
  <c r="L1464" i="1" s="1"/>
  <c r="K1465" i="1"/>
  <c r="L1465" i="1" s="1"/>
  <c r="K1466" i="1"/>
  <c r="L1466" i="1" s="1"/>
  <c r="K1467" i="1"/>
  <c r="L1467" i="1" s="1"/>
  <c r="K1468" i="1"/>
  <c r="L1468" i="1" s="1"/>
  <c r="K1469" i="1"/>
  <c r="L1469" i="1" s="1"/>
  <c r="K1470" i="1"/>
  <c r="L1470" i="1" s="1"/>
  <c r="K1471" i="1"/>
  <c r="L1471" i="1" s="1"/>
  <c r="K1472" i="1"/>
  <c r="L1472" i="1" s="1"/>
  <c r="K1473" i="1"/>
  <c r="L1473" i="1" s="1"/>
  <c r="K1474" i="1"/>
  <c r="L1474" i="1" s="1"/>
  <c r="K1475" i="1"/>
  <c r="L1475" i="1" s="1"/>
  <c r="K1476" i="1"/>
  <c r="L1476" i="1" s="1"/>
  <c r="K1477" i="1"/>
  <c r="L1477" i="1" s="1"/>
  <c r="K1478" i="1"/>
  <c r="L1478" i="1" s="1"/>
  <c r="K1479" i="1"/>
  <c r="L1479" i="1" s="1"/>
  <c r="K1480" i="1"/>
  <c r="L1480" i="1" s="1"/>
  <c r="K1481" i="1"/>
  <c r="L1481" i="1" s="1"/>
  <c r="K1482" i="1"/>
  <c r="L1482" i="1" s="1"/>
  <c r="K1483" i="1"/>
  <c r="L1483" i="1" s="1"/>
  <c r="K1484" i="1"/>
  <c r="L1484" i="1" s="1"/>
  <c r="K1485" i="1"/>
  <c r="L1485" i="1" s="1"/>
  <c r="K1486" i="1"/>
  <c r="L1486" i="1" s="1"/>
  <c r="K1487" i="1"/>
  <c r="L1487" i="1" s="1"/>
  <c r="K1488" i="1"/>
  <c r="L1488" i="1" s="1"/>
  <c r="K1489" i="1"/>
  <c r="L1489" i="1" s="1"/>
  <c r="K1490" i="1"/>
  <c r="L1490" i="1" s="1"/>
  <c r="K1491" i="1"/>
  <c r="L1491" i="1" s="1"/>
  <c r="K1492" i="1"/>
  <c r="L1492" i="1" s="1"/>
  <c r="K1493" i="1"/>
  <c r="L1493" i="1" s="1"/>
  <c r="K1494" i="1"/>
  <c r="L1494" i="1" s="1"/>
  <c r="K1495" i="1"/>
  <c r="L1495" i="1" s="1"/>
  <c r="K1496" i="1"/>
  <c r="L1496" i="1" s="1"/>
  <c r="K1497" i="1"/>
  <c r="L1497" i="1" s="1"/>
  <c r="K1498" i="1"/>
  <c r="L1498" i="1" s="1"/>
  <c r="K1499" i="1"/>
  <c r="L1499" i="1" s="1"/>
  <c r="K1500" i="1"/>
  <c r="L1500" i="1" s="1"/>
  <c r="K1501" i="1"/>
  <c r="L1501" i="1" s="1"/>
  <c r="K1502" i="1"/>
  <c r="L1502" i="1" s="1"/>
  <c r="K1503" i="1"/>
  <c r="L1503" i="1" s="1"/>
  <c r="K1504" i="1"/>
  <c r="L1504" i="1" s="1"/>
  <c r="K1505" i="1"/>
  <c r="L1505" i="1" s="1"/>
  <c r="K1506" i="1"/>
  <c r="L1506" i="1" s="1"/>
  <c r="K1507" i="1"/>
  <c r="L1507" i="1" s="1"/>
  <c r="K1508" i="1"/>
  <c r="L1508" i="1" s="1"/>
  <c r="K1509" i="1"/>
  <c r="L1509" i="1" s="1"/>
  <c r="K1510" i="1"/>
  <c r="L1510" i="1" s="1"/>
  <c r="K1511" i="1"/>
  <c r="L1511" i="1" s="1"/>
  <c r="K1512" i="1"/>
  <c r="L1512" i="1" s="1"/>
  <c r="K1513" i="1"/>
  <c r="L1513" i="1" s="1"/>
  <c r="K1514" i="1"/>
  <c r="L1514" i="1" s="1"/>
  <c r="K1515" i="1"/>
  <c r="L1515" i="1" s="1"/>
  <c r="K1516" i="1"/>
  <c r="L1516" i="1" s="1"/>
  <c r="K1517" i="1"/>
  <c r="L1517" i="1" s="1"/>
  <c r="K1518" i="1"/>
  <c r="L1518" i="1" s="1"/>
  <c r="K1519" i="1"/>
  <c r="L1519" i="1" s="1"/>
  <c r="K1520" i="1"/>
  <c r="L1520" i="1" s="1"/>
  <c r="K1521" i="1"/>
  <c r="L1521" i="1" s="1"/>
  <c r="K1522" i="1"/>
  <c r="L1522" i="1" s="1"/>
  <c r="K1523" i="1"/>
  <c r="L1523" i="1" s="1"/>
  <c r="K1524" i="1"/>
  <c r="L1524" i="1" s="1"/>
  <c r="K1525" i="1"/>
  <c r="L1525" i="1" s="1"/>
  <c r="K1526" i="1"/>
  <c r="L1526" i="1" s="1"/>
  <c r="K1527" i="1"/>
  <c r="L1527" i="1" s="1"/>
  <c r="K1528" i="1"/>
  <c r="L1528" i="1" s="1"/>
  <c r="K1529" i="1"/>
  <c r="L1529" i="1" s="1"/>
  <c r="K1530" i="1"/>
  <c r="L1530" i="1" s="1"/>
  <c r="K1531" i="1"/>
  <c r="L1531" i="1" s="1"/>
  <c r="K1532" i="1"/>
  <c r="L1532" i="1" s="1"/>
  <c r="K1533" i="1"/>
  <c r="L1533" i="1" s="1"/>
  <c r="K1534" i="1"/>
  <c r="L1534" i="1" s="1"/>
  <c r="K1535" i="1"/>
  <c r="L1535" i="1" s="1"/>
  <c r="K1536" i="1"/>
  <c r="L1536" i="1" s="1"/>
  <c r="K1537" i="1"/>
  <c r="L1537" i="1" s="1"/>
  <c r="K1538" i="1"/>
  <c r="L1538" i="1" s="1"/>
  <c r="K1539" i="1"/>
  <c r="L1539" i="1" s="1"/>
  <c r="K1540" i="1"/>
  <c r="L1540" i="1" s="1"/>
  <c r="K1541" i="1"/>
  <c r="L1541" i="1" s="1"/>
  <c r="K1542" i="1"/>
  <c r="L1542" i="1" s="1"/>
  <c r="K1543" i="1"/>
  <c r="L1543" i="1" s="1"/>
  <c r="K1544" i="1"/>
  <c r="L1544" i="1" s="1"/>
  <c r="K1545" i="1"/>
  <c r="L1545" i="1" s="1"/>
  <c r="K1546" i="1"/>
  <c r="L1546" i="1" s="1"/>
  <c r="K1547" i="1"/>
  <c r="L1547" i="1" s="1"/>
  <c r="K1548" i="1"/>
  <c r="L1548" i="1" s="1"/>
  <c r="K1549" i="1"/>
  <c r="L1549" i="1" s="1"/>
  <c r="K1550" i="1"/>
  <c r="L1550" i="1" s="1"/>
  <c r="K1551" i="1"/>
  <c r="L1551" i="1" s="1"/>
  <c r="K1552" i="1"/>
  <c r="L1552" i="1" s="1"/>
  <c r="K1553" i="1"/>
  <c r="L1553" i="1" s="1"/>
  <c r="K1554" i="1"/>
  <c r="L1554" i="1" s="1"/>
  <c r="K1555" i="1"/>
  <c r="L1555" i="1" s="1"/>
  <c r="K1556" i="1"/>
  <c r="L1556" i="1" s="1"/>
  <c r="K1557" i="1"/>
  <c r="L1557" i="1" s="1"/>
  <c r="K1558" i="1"/>
  <c r="L1558" i="1" s="1"/>
  <c r="K1559" i="1"/>
  <c r="L1559" i="1" s="1"/>
  <c r="K1560" i="1"/>
  <c r="L1560" i="1" s="1"/>
  <c r="K1561" i="1"/>
  <c r="L1561" i="1" s="1"/>
  <c r="K1562" i="1"/>
  <c r="L1562" i="1" s="1"/>
  <c r="K1563" i="1"/>
  <c r="L1563" i="1" s="1"/>
  <c r="K1564" i="1"/>
  <c r="L1564" i="1" s="1"/>
  <c r="K1565" i="1"/>
  <c r="L1565" i="1" s="1"/>
  <c r="K1566" i="1"/>
  <c r="L1566" i="1" s="1"/>
  <c r="K1567" i="1"/>
  <c r="L1567" i="1" s="1"/>
  <c r="K1568" i="1"/>
  <c r="L1568" i="1" s="1"/>
  <c r="K1569" i="1"/>
  <c r="L1569" i="1" s="1"/>
  <c r="K1570" i="1"/>
  <c r="L1570" i="1" s="1"/>
  <c r="K1571" i="1"/>
  <c r="L1571" i="1" s="1"/>
  <c r="K1572" i="1"/>
  <c r="L1572" i="1" s="1"/>
  <c r="K1573" i="1"/>
  <c r="L1573" i="1" s="1"/>
  <c r="K1574" i="1"/>
  <c r="L1574" i="1" s="1"/>
  <c r="K1575" i="1"/>
  <c r="L1575" i="1" s="1"/>
  <c r="K1576" i="1"/>
  <c r="L1576" i="1" s="1"/>
  <c r="K1577" i="1"/>
  <c r="L1577" i="1" s="1"/>
  <c r="K1578" i="1"/>
  <c r="L1578" i="1" s="1"/>
  <c r="K1579" i="1"/>
  <c r="L1579" i="1" s="1"/>
  <c r="K1580" i="1"/>
  <c r="L1580" i="1" s="1"/>
  <c r="K1581" i="1"/>
  <c r="L1581" i="1" s="1"/>
  <c r="K1582" i="1"/>
  <c r="L1582" i="1" s="1"/>
  <c r="K1583" i="1"/>
  <c r="L1583" i="1" s="1"/>
  <c r="K1584" i="1"/>
  <c r="L1584" i="1" s="1"/>
  <c r="K1585" i="1"/>
  <c r="L1585" i="1" s="1"/>
  <c r="K1586" i="1"/>
  <c r="L1586" i="1" s="1"/>
  <c r="K1587" i="1"/>
  <c r="L1587" i="1" s="1"/>
  <c r="K1588" i="1"/>
  <c r="L1588" i="1" s="1"/>
  <c r="K1589" i="1"/>
  <c r="L1589" i="1" s="1"/>
  <c r="K1590" i="1"/>
  <c r="L1590" i="1" s="1"/>
  <c r="K1591" i="1"/>
  <c r="L1591" i="1" s="1"/>
  <c r="K1592" i="1"/>
  <c r="L1592" i="1" s="1"/>
  <c r="K1593" i="1"/>
  <c r="L1593" i="1" s="1"/>
  <c r="K1594" i="1"/>
  <c r="L1594" i="1" s="1"/>
  <c r="K1595" i="1"/>
  <c r="L1595" i="1" s="1"/>
  <c r="K1596" i="1"/>
  <c r="L1596" i="1" s="1"/>
  <c r="K1597" i="1"/>
  <c r="L1597" i="1" s="1"/>
  <c r="K1598" i="1"/>
  <c r="L1598" i="1" s="1"/>
  <c r="K1599" i="1"/>
  <c r="L1599" i="1" s="1"/>
  <c r="K1600" i="1"/>
  <c r="L1600" i="1" s="1"/>
  <c r="K1601" i="1"/>
  <c r="L1601" i="1" s="1"/>
  <c r="K1602" i="1"/>
  <c r="L1602" i="1" s="1"/>
  <c r="K1603" i="1"/>
  <c r="L1603" i="1" s="1"/>
  <c r="K1604" i="1"/>
  <c r="L1604" i="1" s="1"/>
  <c r="K1605" i="1"/>
  <c r="L1605" i="1" s="1"/>
  <c r="K1606" i="1"/>
  <c r="L1606" i="1" s="1"/>
  <c r="K1607" i="1"/>
  <c r="L1607" i="1" s="1"/>
  <c r="K1608" i="1"/>
  <c r="L1608" i="1" s="1"/>
  <c r="K1609" i="1"/>
  <c r="L1609" i="1" s="1"/>
  <c r="K1610" i="1"/>
  <c r="L1610" i="1" s="1"/>
  <c r="K1611" i="1"/>
  <c r="L1611" i="1" s="1"/>
  <c r="K1612" i="1"/>
  <c r="L1612" i="1" s="1"/>
  <c r="K1613" i="1"/>
  <c r="L1613" i="1" s="1"/>
  <c r="K1614" i="1"/>
  <c r="L1614" i="1" s="1"/>
  <c r="K1615" i="1"/>
  <c r="L1615" i="1" s="1"/>
  <c r="K1616" i="1"/>
  <c r="L1616" i="1" s="1"/>
  <c r="K1617" i="1"/>
  <c r="L1617" i="1" s="1"/>
  <c r="K1618" i="1"/>
  <c r="L1618" i="1" s="1"/>
  <c r="K1619" i="1"/>
  <c r="L1619" i="1" s="1"/>
  <c r="K1620" i="1"/>
  <c r="L1620" i="1" s="1"/>
  <c r="K1621" i="1"/>
  <c r="L1621" i="1" s="1"/>
  <c r="K1622" i="1"/>
  <c r="L1622" i="1" s="1"/>
  <c r="K1623" i="1"/>
  <c r="L1623" i="1" s="1"/>
  <c r="K1624" i="1"/>
  <c r="L1624" i="1" s="1"/>
  <c r="K1625" i="1"/>
  <c r="L1625" i="1" s="1"/>
  <c r="K1626" i="1"/>
  <c r="L1626" i="1" s="1"/>
  <c r="K1627" i="1"/>
  <c r="L1627" i="1" s="1"/>
  <c r="K1628" i="1"/>
  <c r="L1628" i="1" s="1"/>
  <c r="K1629" i="1"/>
  <c r="L1629" i="1" s="1"/>
  <c r="K1630" i="1"/>
  <c r="L1630" i="1" s="1"/>
  <c r="K1631" i="1"/>
  <c r="L1631" i="1" s="1"/>
  <c r="K1632" i="1"/>
  <c r="L1632" i="1" s="1"/>
  <c r="K1633" i="1"/>
  <c r="L1633" i="1" s="1"/>
  <c r="K1634" i="1"/>
  <c r="L1634" i="1" s="1"/>
  <c r="K1635" i="1"/>
  <c r="L1635" i="1" s="1"/>
  <c r="K1636" i="1"/>
  <c r="L1636" i="1" s="1"/>
  <c r="K1637" i="1"/>
  <c r="L1637" i="1" s="1"/>
  <c r="K1638" i="1"/>
  <c r="L1638" i="1" s="1"/>
  <c r="K1639" i="1"/>
  <c r="L1639" i="1" s="1"/>
  <c r="K1640" i="1"/>
  <c r="L1640" i="1" s="1"/>
  <c r="K1641" i="1"/>
  <c r="L1641" i="1" s="1"/>
  <c r="K1642" i="1"/>
  <c r="L1642" i="1" s="1"/>
  <c r="K1643" i="1"/>
  <c r="L1643" i="1" s="1"/>
  <c r="K1644" i="1"/>
  <c r="L1644" i="1" s="1"/>
  <c r="K1645" i="1"/>
  <c r="L1645" i="1" s="1"/>
  <c r="K1646" i="1"/>
  <c r="L1646" i="1" s="1"/>
  <c r="K1647" i="1"/>
  <c r="L1647" i="1" s="1"/>
  <c r="K1648" i="1"/>
  <c r="L1648" i="1" s="1"/>
  <c r="K1649" i="1"/>
  <c r="L1649" i="1" s="1"/>
  <c r="K1650" i="1"/>
  <c r="L1650" i="1" s="1"/>
  <c r="K1651" i="1"/>
  <c r="L1651" i="1" s="1"/>
  <c r="K1652" i="1"/>
  <c r="L1652" i="1" s="1"/>
  <c r="K1653" i="1"/>
  <c r="L1653" i="1" s="1"/>
  <c r="K1654" i="1"/>
  <c r="L1654" i="1" s="1"/>
  <c r="K1655" i="1"/>
  <c r="L1655" i="1" s="1"/>
  <c r="K1656" i="1"/>
  <c r="L1656" i="1" s="1"/>
  <c r="K1657" i="1"/>
  <c r="L1657" i="1" s="1"/>
  <c r="K1658" i="1"/>
  <c r="L1658" i="1" s="1"/>
  <c r="K1659" i="1"/>
  <c r="L1659" i="1" s="1"/>
  <c r="K1660" i="1"/>
  <c r="L1660" i="1" s="1"/>
  <c r="K1661" i="1"/>
  <c r="L1661" i="1" s="1"/>
  <c r="K1662" i="1"/>
  <c r="L1662" i="1" s="1"/>
  <c r="K1663" i="1"/>
  <c r="L1663" i="1" s="1"/>
  <c r="K1664" i="1"/>
  <c r="L1664" i="1" s="1"/>
  <c r="K1665" i="1"/>
  <c r="L1665" i="1" s="1"/>
  <c r="K1666" i="1"/>
  <c r="L1666" i="1" s="1"/>
  <c r="K1667" i="1"/>
  <c r="L1667" i="1" s="1"/>
  <c r="K1668" i="1"/>
  <c r="L1668" i="1" s="1"/>
  <c r="K1669" i="1"/>
  <c r="L1669" i="1" s="1"/>
  <c r="K1670" i="1"/>
  <c r="L1670" i="1" s="1"/>
  <c r="K1671" i="1"/>
  <c r="L1671" i="1" s="1"/>
  <c r="K1672" i="1"/>
  <c r="L1672" i="1" s="1"/>
  <c r="K1673" i="1"/>
  <c r="L1673" i="1" s="1"/>
  <c r="K1674" i="1"/>
  <c r="L1674" i="1" s="1"/>
  <c r="K1675" i="1"/>
  <c r="L1675" i="1" s="1"/>
  <c r="K1676" i="1"/>
  <c r="L1676" i="1" s="1"/>
  <c r="K1677" i="1"/>
  <c r="L1677" i="1" s="1"/>
  <c r="K1678" i="1"/>
  <c r="L1678" i="1" s="1"/>
  <c r="K1679" i="1"/>
  <c r="L1679" i="1" s="1"/>
  <c r="K1680" i="1"/>
  <c r="L1680" i="1" s="1"/>
  <c r="K1681" i="1"/>
  <c r="L1681" i="1" s="1"/>
  <c r="K1682" i="1"/>
  <c r="L1682" i="1" s="1"/>
  <c r="K1683" i="1"/>
  <c r="L1683" i="1" s="1"/>
  <c r="K1684" i="1"/>
  <c r="L1684" i="1" s="1"/>
  <c r="K1685" i="1"/>
  <c r="L1685" i="1" s="1"/>
  <c r="K1686" i="1"/>
  <c r="L1686" i="1" s="1"/>
  <c r="K1687" i="1"/>
  <c r="L1687" i="1" s="1"/>
  <c r="K1688" i="1"/>
  <c r="L1688" i="1" s="1"/>
  <c r="K1689" i="1"/>
  <c r="L1689" i="1" s="1"/>
  <c r="K1690" i="1"/>
  <c r="L1690" i="1" s="1"/>
  <c r="K1691" i="1"/>
  <c r="L1691" i="1" s="1"/>
  <c r="K1692" i="1"/>
  <c r="L1692" i="1" s="1"/>
  <c r="K1693" i="1"/>
  <c r="L1693" i="1" s="1"/>
  <c r="K1694" i="1"/>
  <c r="L1694" i="1" s="1"/>
  <c r="K1695" i="1"/>
  <c r="L1695" i="1" s="1"/>
  <c r="K1696" i="1"/>
  <c r="L1696" i="1" s="1"/>
  <c r="K1697" i="1"/>
  <c r="L1697" i="1" s="1"/>
  <c r="K1698" i="1"/>
  <c r="L1698" i="1" s="1"/>
  <c r="K1699" i="1"/>
  <c r="L1699" i="1" s="1"/>
  <c r="K1700" i="1"/>
  <c r="L1700" i="1" s="1"/>
  <c r="K1701" i="1"/>
  <c r="L1701" i="1" s="1"/>
  <c r="K1702" i="1"/>
  <c r="L1702" i="1" s="1"/>
  <c r="K1703" i="1"/>
  <c r="L1703" i="1" s="1"/>
  <c r="K1704" i="1"/>
  <c r="L1704" i="1" s="1"/>
  <c r="K1705" i="1"/>
  <c r="L1705" i="1" s="1"/>
  <c r="K1706" i="1"/>
  <c r="L1706" i="1" s="1"/>
  <c r="K1707" i="1"/>
  <c r="L1707" i="1" s="1"/>
  <c r="K1708" i="1"/>
  <c r="L1708" i="1" s="1"/>
  <c r="K1709" i="1"/>
  <c r="L1709" i="1" s="1"/>
  <c r="K1710" i="1"/>
  <c r="L1710" i="1" s="1"/>
  <c r="K1711" i="1"/>
  <c r="L1711" i="1" s="1"/>
  <c r="K1712" i="1"/>
  <c r="L1712" i="1" s="1"/>
  <c r="K1713" i="1"/>
  <c r="L1713" i="1" s="1"/>
  <c r="K1714" i="1"/>
  <c r="L1714" i="1" s="1"/>
  <c r="K1715" i="1"/>
  <c r="L1715" i="1" s="1"/>
  <c r="K1716" i="1"/>
  <c r="L1716" i="1" s="1"/>
  <c r="K1717" i="1"/>
  <c r="L1717" i="1" s="1"/>
  <c r="K1718" i="1"/>
  <c r="L1718" i="1" s="1"/>
  <c r="K1719" i="1"/>
  <c r="L1719" i="1" s="1"/>
  <c r="K1720" i="1"/>
  <c r="L1720" i="1" s="1"/>
  <c r="K1721" i="1"/>
  <c r="L1721" i="1" s="1"/>
  <c r="K1722" i="1"/>
  <c r="L1722" i="1" s="1"/>
  <c r="K1723" i="1"/>
  <c r="L1723" i="1" s="1"/>
  <c r="K1724" i="1"/>
  <c r="L1724" i="1" s="1"/>
  <c r="K1725" i="1"/>
  <c r="L1725" i="1" s="1"/>
  <c r="K1726" i="1"/>
  <c r="L1726" i="1" s="1"/>
  <c r="K1727" i="1"/>
  <c r="L1727" i="1" s="1"/>
  <c r="K1728" i="1"/>
  <c r="L1728" i="1" s="1"/>
  <c r="K1729" i="1"/>
  <c r="L1729" i="1" s="1"/>
  <c r="K1730" i="1"/>
  <c r="L1730" i="1" s="1"/>
  <c r="K1731" i="1"/>
  <c r="L1731" i="1" s="1"/>
  <c r="K1732" i="1"/>
  <c r="L1732" i="1" s="1"/>
  <c r="K1733" i="1"/>
  <c r="L1733" i="1" s="1"/>
  <c r="K1734" i="1"/>
  <c r="L1734" i="1" s="1"/>
  <c r="K1735" i="1"/>
  <c r="L1735" i="1" s="1"/>
  <c r="K1736" i="1"/>
  <c r="L1736" i="1" s="1"/>
  <c r="K1737" i="1"/>
  <c r="L1737" i="1" s="1"/>
  <c r="K1738" i="1"/>
  <c r="L1738" i="1" s="1"/>
  <c r="K1739" i="1"/>
  <c r="L1739" i="1" s="1"/>
  <c r="K1740" i="1"/>
  <c r="L1740" i="1" s="1"/>
  <c r="K1741" i="1"/>
  <c r="L1741" i="1" s="1"/>
  <c r="K1742" i="1"/>
  <c r="L1742" i="1" s="1"/>
  <c r="K1743" i="1"/>
  <c r="L1743" i="1" s="1"/>
  <c r="K1744" i="1"/>
  <c r="L1744" i="1" s="1"/>
  <c r="K1745" i="1"/>
  <c r="L1745" i="1" s="1"/>
  <c r="K1746" i="1"/>
  <c r="L1746" i="1" s="1"/>
  <c r="K1747" i="1"/>
  <c r="L1747" i="1" s="1"/>
  <c r="K1748" i="1"/>
  <c r="L1748" i="1" s="1"/>
  <c r="K1749" i="1"/>
  <c r="L1749" i="1" s="1"/>
  <c r="K1750" i="1"/>
  <c r="L1750" i="1" s="1"/>
  <c r="K1751" i="1"/>
  <c r="L1751" i="1" s="1"/>
  <c r="K1752" i="1"/>
  <c r="L1752" i="1" s="1"/>
  <c r="K1753" i="1"/>
  <c r="L1753" i="1" s="1"/>
  <c r="K1754" i="1"/>
  <c r="L1754" i="1" s="1"/>
  <c r="K1755" i="1"/>
  <c r="L1755" i="1" s="1"/>
  <c r="K1756" i="1"/>
  <c r="L1756" i="1" s="1"/>
  <c r="K1757" i="1"/>
  <c r="L1757" i="1" s="1"/>
  <c r="K1758" i="1"/>
  <c r="L1758" i="1" s="1"/>
  <c r="K1759" i="1"/>
  <c r="L1759" i="1" s="1"/>
  <c r="K1760" i="1"/>
  <c r="L1760" i="1" s="1"/>
  <c r="K1761" i="1"/>
  <c r="L1761" i="1" s="1"/>
  <c r="K1762" i="1"/>
  <c r="L1762" i="1" s="1"/>
  <c r="K1763" i="1"/>
  <c r="L1763" i="1" s="1"/>
  <c r="K1764" i="1"/>
  <c r="L1764" i="1" s="1"/>
  <c r="K1765" i="1"/>
  <c r="L1765" i="1" s="1"/>
  <c r="K1766" i="1"/>
  <c r="L1766" i="1" s="1"/>
  <c r="K1767" i="1"/>
  <c r="L1767" i="1" s="1"/>
  <c r="K1768" i="1"/>
  <c r="L1768" i="1" s="1"/>
  <c r="K1769" i="1"/>
  <c r="L1769" i="1" s="1"/>
  <c r="K1770" i="1"/>
  <c r="L1770" i="1" s="1"/>
  <c r="K1771" i="1"/>
  <c r="L1771" i="1" s="1"/>
  <c r="K1772" i="1"/>
  <c r="L1772" i="1" s="1"/>
  <c r="K1773" i="1"/>
  <c r="L1773" i="1" s="1"/>
  <c r="K1774" i="1"/>
  <c r="L1774" i="1" s="1"/>
  <c r="K1775" i="1"/>
  <c r="L1775" i="1" s="1"/>
  <c r="K1776" i="1"/>
  <c r="L1776" i="1" s="1"/>
  <c r="K1777" i="1"/>
  <c r="L1777" i="1" s="1"/>
  <c r="K1778" i="1"/>
  <c r="L1778" i="1" s="1"/>
  <c r="K1779" i="1"/>
  <c r="L1779" i="1" s="1"/>
  <c r="K1780" i="1"/>
  <c r="L1780" i="1" s="1"/>
  <c r="K1781" i="1"/>
  <c r="L1781" i="1" s="1"/>
  <c r="K1782" i="1"/>
  <c r="L1782" i="1" s="1"/>
  <c r="K1783" i="1"/>
  <c r="L1783" i="1" s="1"/>
  <c r="K1784" i="1"/>
  <c r="L1784" i="1" s="1"/>
  <c r="K1785" i="1"/>
  <c r="L1785" i="1" s="1"/>
  <c r="K1786" i="1"/>
  <c r="L1786" i="1" s="1"/>
  <c r="K1787" i="1"/>
  <c r="L1787" i="1" s="1"/>
  <c r="K1788" i="1"/>
  <c r="L1788" i="1" s="1"/>
  <c r="K1789" i="1"/>
  <c r="L1789" i="1" s="1"/>
  <c r="K1790" i="1"/>
  <c r="L1790" i="1" s="1"/>
  <c r="K1791" i="1"/>
  <c r="L1791" i="1" s="1"/>
  <c r="K1792" i="1"/>
  <c r="L1792" i="1" s="1"/>
  <c r="K1793" i="1"/>
  <c r="L1793" i="1" s="1"/>
  <c r="K1794" i="1"/>
  <c r="L1794" i="1" s="1"/>
  <c r="K1795" i="1"/>
  <c r="L1795" i="1" s="1"/>
  <c r="K1796" i="1"/>
  <c r="L1796" i="1" s="1"/>
  <c r="K1797" i="1"/>
  <c r="L1797" i="1" s="1"/>
  <c r="K1798" i="1"/>
  <c r="L1798" i="1" s="1"/>
  <c r="K1799" i="1"/>
  <c r="L1799" i="1" s="1"/>
  <c r="K1800" i="1"/>
  <c r="L1800" i="1" s="1"/>
  <c r="K1801" i="1"/>
  <c r="L1801" i="1" s="1"/>
  <c r="K1802" i="1"/>
  <c r="L1802" i="1" s="1"/>
  <c r="K1803" i="1"/>
  <c r="L1803" i="1" s="1"/>
  <c r="K1804" i="1"/>
  <c r="L1804" i="1" s="1"/>
  <c r="K1805" i="1"/>
  <c r="L1805" i="1" s="1"/>
  <c r="K1806" i="1"/>
  <c r="L1806" i="1" s="1"/>
  <c r="K1807" i="1"/>
  <c r="L1807" i="1" s="1"/>
  <c r="K1808" i="1"/>
  <c r="L1808" i="1" s="1"/>
  <c r="K1809" i="1"/>
  <c r="L1809" i="1" s="1"/>
  <c r="K1810" i="1"/>
  <c r="L1810" i="1" s="1"/>
  <c r="K1811" i="1"/>
  <c r="L1811" i="1" s="1"/>
  <c r="K1812" i="1"/>
  <c r="L1812" i="1" s="1"/>
  <c r="K1813" i="1"/>
  <c r="L1813" i="1" s="1"/>
  <c r="K1814" i="1"/>
  <c r="L1814" i="1" s="1"/>
  <c r="K1815" i="1"/>
  <c r="L1815" i="1" s="1"/>
  <c r="K1816" i="1"/>
  <c r="L1816" i="1" s="1"/>
  <c r="K1817" i="1"/>
  <c r="L1817" i="1" s="1"/>
  <c r="K1818" i="1"/>
  <c r="L1818" i="1" s="1"/>
  <c r="K1819" i="1"/>
  <c r="L1819" i="1" s="1"/>
  <c r="K1820" i="1"/>
  <c r="L1820" i="1" s="1"/>
  <c r="K1821" i="1"/>
  <c r="L1821" i="1" s="1"/>
  <c r="K1822" i="1"/>
  <c r="L1822" i="1" s="1"/>
  <c r="K1823" i="1"/>
  <c r="L1823" i="1" s="1"/>
  <c r="K1824" i="1"/>
  <c r="L1824" i="1" s="1"/>
  <c r="K1825" i="1"/>
  <c r="L1825" i="1" s="1"/>
  <c r="K1826" i="1"/>
  <c r="L1826" i="1" s="1"/>
  <c r="K1827" i="1"/>
  <c r="L1827" i="1" s="1"/>
  <c r="K1828" i="1"/>
  <c r="L1828" i="1" s="1"/>
  <c r="K1829" i="1"/>
  <c r="L1829" i="1" s="1"/>
  <c r="K1830" i="1"/>
  <c r="L1830" i="1" s="1"/>
  <c r="K1831" i="1"/>
  <c r="L1831" i="1" s="1"/>
  <c r="K1832" i="1"/>
  <c r="L1832" i="1" s="1"/>
  <c r="K1833" i="1"/>
  <c r="L1833" i="1" s="1"/>
  <c r="K1834" i="1"/>
  <c r="L1834" i="1" s="1"/>
  <c r="K1835" i="1"/>
  <c r="L1835" i="1" s="1"/>
  <c r="K1836" i="1"/>
  <c r="L1836" i="1" s="1"/>
  <c r="K1837" i="1"/>
  <c r="L1837" i="1" s="1"/>
  <c r="K1838" i="1"/>
  <c r="L1838" i="1" s="1"/>
  <c r="K1839" i="1"/>
  <c r="L1839" i="1" s="1"/>
  <c r="K1840" i="1"/>
  <c r="L1840" i="1" s="1"/>
  <c r="K1841" i="1"/>
  <c r="L1841" i="1" s="1"/>
  <c r="K1842" i="1"/>
  <c r="L1842" i="1" s="1"/>
  <c r="K1843" i="1"/>
  <c r="L1843" i="1" s="1"/>
  <c r="K1844" i="1"/>
  <c r="L1844" i="1" s="1"/>
  <c r="K1845" i="1"/>
  <c r="L1845" i="1" s="1"/>
  <c r="K1846" i="1"/>
  <c r="L1846" i="1" s="1"/>
  <c r="K1847" i="1"/>
  <c r="L1847" i="1" s="1"/>
  <c r="K1848" i="1"/>
  <c r="L1848" i="1" s="1"/>
  <c r="K1849" i="1"/>
  <c r="L1849" i="1" s="1"/>
  <c r="K1850" i="1"/>
  <c r="L1850" i="1" s="1"/>
  <c r="K1851" i="1"/>
  <c r="L1851" i="1" s="1"/>
  <c r="K1852" i="1"/>
  <c r="L1852" i="1" s="1"/>
  <c r="K1853" i="1"/>
  <c r="L1853" i="1" s="1"/>
  <c r="K1854" i="1"/>
  <c r="L1854" i="1" s="1"/>
  <c r="K1855" i="1"/>
  <c r="L1855" i="1" s="1"/>
  <c r="K1856" i="1"/>
  <c r="L1856" i="1" s="1"/>
  <c r="K1857" i="1"/>
  <c r="L1857" i="1" s="1"/>
  <c r="K1858" i="1"/>
  <c r="L1858" i="1" s="1"/>
  <c r="K1859" i="1"/>
  <c r="L1859" i="1" s="1"/>
  <c r="K1860" i="1"/>
  <c r="L1860" i="1" s="1"/>
  <c r="K1861" i="1"/>
  <c r="L1861" i="1" s="1"/>
  <c r="K1862" i="1"/>
  <c r="L1862" i="1" s="1"/>
  <c r="K1863" i="1"/>
  <c r="L1863" i="1" s="1"/>
  <c r="K1864" i="1"/>
  <c r="L1864" i="1" s="1"/>
  <c r="K1865" i="1"/>
  <c r="L1865" i="1" s="1"/>
  <c r="K1866" i="1"/>
  <c r="L1866" i="1" s="1"/>
  <c r="K1867" i="1"/>
  <c r="L1867" i="1" s="1"/>
  <c r="K1868" i="1"/>
  <c r="L1868" i="1" s="1"/>
  <c r="K1869" i="1"/>
  <c r="L1869" i="1" s="1"/>
  <c r="K1870" i="1"/>
  <c r="L1870" i="1" s="1"/>
  <c r="K1871" i="1"/>
  <c r="L1871" i="1" s="1"/>
  <c r="K1872" i="1"/>
  <c r="L1872" i="1" s="1"/>
  <c r="K1873" i="1"/>
  <c r="L1873" i="1" s="1"/>
  <c r="K1874" i="1"/>
  <c r="L1874" i="1" s="1"/>
  <c r="K1875" i="1"/>
  <c r="L1875" i="1" s="1"/>
  <c r="K1876" i="1"/>
  <c r="L1876" i="1" s="1"/>
  <c r="K1877" i="1"/>
  <c r="L1877" i="1" s="1"/>
  <c r="K1878" i="1"/>
  <c r="L1878" i="1" s="1"/>
  <c r="K1879" i="1"/>
  <c r="L1879" i="1" s="1"/>
  <c r="K1880" i="1"/>
  <c r="L1880" i="1" s="1"/>
  <c r="K1881" i="1"/>
  <c r="L1881" i="1" s="1"/>
  <c r="K1882" i="1"/>
  <c r="L1882" i="1" s="1"/>
  <c r="K1883" i="1"/>
  <c r="L1883" i="1" s="1"/>
  <c r="K1884" i="1"/>
  <c r="L1884" i="1" s="1"/>
  <c r="K1885" i="1"/>
  <c r="L1885" i="1" s="1"/>
  <c r="K1886" i="1"/>
  <c r="L1886" i="1" s="1"/>
  <c r="K1887" i="1"/>
  <c r="L1887" i="1" s="1"/>
  <c r="K1888" i="1"/>
  <c r="L1888" i="1" s="1"/>
  <c r="K1889" i="1"/>
  <c r="L1889" i="1" s="1"/>
  <c r="K1890" i="1"/>
  <c r="L1890" i="1" s="1"/>
  <c r="K1891" i="1"/>
  <c r="L1891" i="1" s="1"/>
  <c r="K1892" i="1"/>
  <c r="L1892" i="1" s="1"/>
  <c r="K1893" i="1"/>
  <c r="L1893" i="1" s="1"/>
  <c r="K1894" i="1"/>
  <c r="L1894" i="1" s="1"/>
  <c r="K1895" i="1"/>
  <c r="L1895" i="1" s="1"/>
  <c r="K1896" i="1"/>
  <c r="L1896" i="1" s="1"/>
  <c r="K1897" i="1"/>
  <c r="L1897" i="1" s="1"/>
  <c r="K1898" i="1"/>
  <c r="L1898" i="1" s="1"/>
  <c r="K1899" i="1"/>
  <c r="L1899" i="1" s="1"/>
  <c r="K1900" i="1"/>
  <c r="L1900" i="1" s="1"/>
  <c r="K1901" i="1"/>
  <c r="L1901" i="1" s="1"/>
  <c r="K1902" i="1"/>
  <c r="L1902" i="1" s="1"/>
  <c r="K1903" i="1"/>
  <c r="L1903" i="1" s="1"/>
  <c r="K1904" i="1"/>
  <c r="L1904" i="1" s="1"/>
  <c r="K1905" i="1"/>
  <c r="L1905" i="1" s="1"/>
  <c r="K1906" i="1"/>
  <c r="L1906" i="1" s="1"/>
  <c r="K1907" i="1"/>
  <c r="L1907" i="1" s="1"/>
  <c r="K1908" i="1"/>
  <c r="L1908" i="1" s="1"/>
  <c r="K1909" i="1"/>
  <c r="L1909" i="1" s="1"/>
  <c r="K1910" i="1"/>
  <c r="L1910" i="1" s="1"/>
  <c r="K1911" i="1"/>
  <c r="L1911" i="1" s="1"/>
  <c r="K1912" i="1"/>
  <c r="L1912" i="1" s="1"/>
  <c r="K1913" i="1"/>
  <c r="L1913" i="1" s="1"/>
  <c r="K1914" i="1"/>
  <c r="L1914" i="1" s="1"/>
  <c r="K1915" i="1"/>
  <c r="L1915" i="1" s="1"/>
  <c r="K1916" i="1"/>
  <c r="L1916" i="1" s="1"/>
  <c r="K1917" i="1"/>
  <c r="L1917" i="1" s="1"/>
  <c r="K1918" i="1"/>
  <c r="L1918" i="1" s="1"/>
  <c r="K1919" i="1"/>
  <c r="L1919" i="1" s="1"/>
  <c r="K1920" i="1"/>
  <c r="L1920" i="1" s="1"/>
  <c r="K1921" i="1"/>
  <c r="L1921" i="1" s="1"/>
  <c r="K1922" i="1"/>
  <c r="L1922" i="1" s="1"/>
  <c r="K1923" i="1"/>
  <c r="L1923" i="1" s="1"/>
  <c r="K1924" i="1"/>
  <c r="L1924" i="1" s="1"/>
  <c r="K1925" i="1"/>
  <c r="L1925" i="1" s="1"/>
  <c r="K1926" i="1"/>
  <c r="L1926" i="1" s="1"/>
  <c r="K1927" i="1"/>
  <c r="L1927" i="1" s="1"/>
  <c r="K1928" i="1"/>
  <c r="L1928" i="1" s="1"/>
  <c r="K1929" i="1"/>
  <c r="L1929" i="1" s="1"/>
  <c r="K1930" i="1"/>
  <c r="L1930" i="1" s="1"/>
  <c r="K1931" i="1"/>
  <c r="L1931" i="1" s="1"/>
  <c r="K1932" i="1"/>
  <c r="L1932" i="1" s="1"/>
  <c r="K1933" i="1"/>
  <c r="L1933" i="1" s="1"/>
  <c r="K1934" i="1"/>
  <c r="L1934" i="1" s="1"/>
  <c r="K1935" i="1"/>
  <c r="L1935" i="1" s="1"/>
  <c r="K1936" i="1"/>
  <c r="L1936" i="1" s="1"/>
  <c r="K1937" i="1"/>
  <c r="L1937" i="1" s="1"/>
  <c r="K1938" i="1"/>
  <c r="L1938" i="1" s="1"/>
  <c r="K1939" i="1"/>
  <c r="L1939" i="1" s="1"/>
  <c r="K1940" i="1"/>
  <c r="L1940" i="1" s="1"/>
  <c r="K1941" i="1"/>
  <c r="L1941" i="1" s="1"/>
  <c r="K1942" i="1"/>
  <c r="L1942" i="1" s="1"/>
  <c r="K1943" i="1"/>
  <c r="L1943" i="1" s="1"/>
  <c r="K1944" i="1"/>
  <c r="L1944" i="1" s="1"/>
  <c r="K1945" i="1"/>
  <c r="L1945" i="1" s="1"/>
  <c r="K1946" i="1"/>
  <c r="L1946" i="1" s="1"/>
  <c r="K1947" i="1"/>
  <c r="L1947" i="1" s="1"/>
  <c r="K1948" i="1"/>
  <c r="L1948" i="1" s="1"/>
  <c r="K1949" i="1"/>
  <c r="L1949" i="1" s="1"/>
  <c r="K1950" i="1"/>
  <c r="L1950" i="1" s="1"/>
  <c r="K1951" i="1"/>
  <c r="L1951" i="1" s="1"/>
  <c r="K1952" i="1"/>
  <c r="L1952" i="1" s="1"/>
  <c r="K1953" i="1"/>
  <c r="L1953" i="1" s="1"/>
  <c r="K1954" i="1"/>
  <c r="L1954" i="1" s="1"/>
  <c r="K1955" i="1"/>
  <c r="L1955" i="1" s="1"/>
  <c r="K1956" i="1"/>
  <c r="L1956" i="1" s="1"/>
  <c r="K1957" i="1"/>
  <c r="L1957" i="1" s="1"/>
  <c r="K1958" i="1"/>
  <c r="L1958" i="1" s="1"/>
  <c r="K1959" i="1"/>
  <c r="L1959" i="1" s="1"/>
  <c r="K1960" i="1"/>
  <c r="L1960" i="1" s="1"/>
  <c r="K1961" i="1"/>
  <c r="L1961" i="1" s="1"/>
  <c r="K1962" i="1"/>
  <c r="L1962" i="1" s="1"/>
  <c r="K1963" i="1"/>
  <c r="L1963" i="1" s="1"/>
  <c r="K1964" i="1"/>
  <c r="L1964" i="1" s="1"/>
  <c r="K1965" i="1"/>
  <c r="L1965" i="1" s="1"/>
  <c r="K1966" i="1"/>
  <c r="L1966" i="1" s="1"/>
  <c r="K1967" i="1"/>
  <c r="L1967" i="1" s="1"/>
  <c r="K1968" i="1"/>
  <c r="L1968" i="1" s="1"/>
  <c r="K1969" i="1"/>
  <c r="L1969" i="1" s="1"/>
  <c r="K1970" i="1"/>
  <c r="L1970" i="1" s="1"/>
  <c r="K1971" i="1"/>
  <c r="L1971" i="1" s="1"/>
  <c r="K1972" i="1"/>
  <c r="L1972" i="1" s="1"/>
  <c r="K1973" i="1"/>
  <c r="L1973" i="1" s="1"/>
  <c r="K1974" i="1"/>
  <c r="L1974" i="1" s="1"/>
  <c r="K1975" i="1"/>
  <c r="L1975" i="1" s="1"/>
  <c r="K1976" i="1"/>
  <c r="L1976" i="1" s="1"/>
  <c r="K1977" i="1"/>
  <c r="L1977" i="1" s="1"/>
  <c r="K1978" i="1"/>
  <c r="L1978" i="1" s="1"/>
  <c r="K1979" i="1"/>
  <c r="L1979" i="1" s="1"/>
  <c r="K1980" i="1"/>
  <c r="L1980" i="1" s="1"/>
  <c r="K1981" i="1"/>
  <c r="L1981" i="1" s="1"/>
  <c r="K1982" i="1"/>
  <c r="L1982" i="1" s="1"/>
  <c r="K1983" i="1"/>
  <c r="L1983" i="1" s="1"/>
  <c r="K1984" i="1"/>
  <c r="L1984" i="1" s="1"/>
  <c r="K1985" i="1"/>
  <c r="L1985" i="1" s="1"/>
  <c r="K1986" i="1"/>
  <c r="L1986" i="1" s="1"/>
  <c r="K1987" i="1"/>
  <c r="L1987" i="1" s="1"/>
  <c r="K1988" i="1"/>
  <c r="L1988" i="1" s="1"/>
  <c r="K1989" i="1"/>
  <c r="L1989" i="1" s="1"/>
  <c r="K1990" i="1"/>
  <c r="L1990" i="1" s="1"/>
  <c r="K1991" i="1"/>
  <c r="L1991" i="1" s="1"/>
  <c r="K1992" i="1"/>
  <c r="L1992" i="1" s="1"/>
  <c r="K1993" i="1"/>
  <c r="L1993" i="1" s="1"/>
  <c r="K1994" i="1"/>
  <c r="L1994" i="1" s="1"/>
  <c r="K1995" i="1"/>
  <c r="L1995" i="1" s="1"/>
  <c r="K1996" i="1"/>
  <c r="L1996" i="1" s="1"/>
  <c r="K1997" i="1"/>
  <c r="L1997" i="1" s="1"/>
  <c r="K1998" i="1"/>
  <c r="L1998" i="1" s="1"/>
  <c r="K1999" i="1"/>
  <c r="L1999" i="1" s="1"/>
  <c r="K2000" i="1"/>
  <c r="L2000" i="1" s="1"/>
  <c r="K2001" i="1"/>
  <c r="L2001" i="1" s="1"/>
  <c r="K2002" i="1"/>
  <c r="L2002" i="1" s="1"/>
  <c r="K2003" i="1"/>
  <c r="L2003" i="1" s="1"/>
  <c r="K2004" i="1"/>
  <c r="L2004" i="1" s="1"/>
  <c r="K2005" i="1"/>
  <c r="L2005" i="1" s="1"/>
  <c r="K2006" i="1"/>
  <c r="L2006" i="1" s="1"/>
  <c r="K2007" i="1"/>
  <c r="L2007" i="1" s="1"/>
  <c r="K2008" i="1"/>
  <c r="L2008" i="1" s="1"/>
  <c r="K2009" i="1"/>
  <c r="L2009" i="1" s="1"/>
  <c r="K2010" i="1"/>
  <c r="L2010" i="1" s="1"/>
  <c r="K2011" i="1"/>
  <c r="L2011" i="1" s="1"/>
  <c r="K2012" i="1"/>
  <c r="L2012" i="1" s="1"/>
  <c r="K2013" i="1"/>
  <c r="L2013" i="1" s="1"/>
  <c r="K2014" i="1"/>
  <c r="L2014" i="1" s="1"/>
  <c r="K2015" i="1"/>
  <c r="L2015" i="1" s="1"/>
  <c r="K2016" i="1"/>
  <c r="L2016" i="1" s="1"/>
  <c r="K2017" i="1"/>
  <c r="L2017" i="1" s="1"/>
  <c r="K2018" i="1"/>
  <c r="L2018" i="1" s="1"/>
  <c r="K2019" i="1"/>
  <c r="L2019" i="1" s="1"/>
  <c r="K2020" i="1"/>
  <c r="L2020" i="1" s="1"/>
  <c r="K2021" i="1"/>
  <c r="L2021" i="1" s="1"/>
  <c r="K2022" i="1"/>
  <c r="L2022" i="1" s="1"/>
  <c r="K2023" i="1"/>
  <c r="L2023" i="1" s="1"/>
  <c r="K2024" i="1"/>
  <c r="L2024" i="1" s="1"/>
  <c r="K2025" i="1"/>
  <c r="L2025" i="1" s="1"/>
  <c r="K2026" i="1"/>
  <c r="L2026" i="1" s="1"/>
  <c r="K2027" i="1"/>
  <c r="L2027" i="1" s="1"/>
  <c r="K2028" i="1"/>
  <c r="L2028" i="1" s="1"/>
  <c r="K2029" i="1"/>
  <c r="L2029" i="1" s="1"/>
  <c r="K2030" i="1"/>
  <c r="L2030" i="1" s="1"/>
  <c r="K2031" i="1"/>
  <c r="L2031" i="1" s="1"/>
  <c r="K2032" i="1"/>
  <c r="L2032" i="1" s="1"/>
  <c r="K2033" i="1"/>
  <c r="L2033" i="1" s="1"/>
  <c r="K2034" i="1"/>
  <c r="L2034" i="1" s="1"/>
  <c r="K2035" i="1"/>
  <c r="L2035" i="1" s="1"/>
  <c r="K2036" i="1"/>
  <c r="L2036" i="1" s="1"/>
  <c r="K2037" i="1"/>
  <c r="L2037" i="1" s="1"/>
  <c r="K2038" i="1"/>
  <c r="L2038" i="1" s="1"/>
  <c r="K2039" i="1"/>
  <c r="L2039" i="1" s="1"/>
  <c r="K2040" i="1"/>
  <c r="L2040" i="1" s="1"/>
  <c r="K2041" i="1"/>
  <c r="L2041" i="1" s="1"/>
  <c r="K2042" i="1"/>
  <c r="L2042" i="1" s="1"/>
  <c r="K2043" i="1"/>
  <c r="L2043" i="1" s="1"/>
  <c r="K2044" i="1"/>
  <c r="L2044" i="1" s="1"/>
  <c r="K2045" i="1"/>
  <c r="L2045" i="1" s="1"/>
  <c r="K2046" i="1"/>
  <c r="L2046" i="1" s="1"/>
  <c r="K2047" i="1"/>
  <c r="L2047" i="1" s="1"/>
  <c r="K2048" i="1"/>
  <c r="L2048" i="1" s="1"/>
  <c r="K2049" i="1"/>
  <c r="L2049" i="1" s="1"/>
  <c r="K2050" i="1"/>
  <c r="L2050" i="1" s="1"/>
  <c r="K2051" i="1"/>
  <c r="L2051" i="1" s="1"/>
  <c r="K2052" i="1"/>
  <c r="L2052" i="1" s="1"/>
  <c r="K2053" i="1"/>
  <c r="L2053" i="1" s="1"/>
  <c r="K2054" i="1"/>
  <c r="L2054" i="1" s="1"/>
  <c r="K2055" i="1"/>
  <c r="L2055" i="1" s="1"/>
  <c r="K2056" i="1"/>
  <c r="L2056" i="1" s="1"/>
  <c r="K2057" i="1"/>
  <c r="L2057" i="1" s="1"/>
  <c r="K2058" i="1"/>
  <c r="L2058" i="1" s="1"/>
  <c r="K2059" i="1"/>
  <c r="L2059" i="1" s="1"/>
  <c r="K2060" i="1"/>
  <c r="L2060" i="1" s="1"/>
  <c r="K2061" i="1"/>
  <c r="L2061" i="1" s="1"/>
  <c r="K2062" i="1"/>
  <c r="L2062" i="1" s="1"/>
  <c r="K2063" i="1"/>
  <c r="L2063" i="1" s="1"/>
  <c r="K2064" i="1"/>
  <c r="L2064" i="1" s="1"/>
  <c r="K2065" i="1"/>
  <c r="L2065" i="1" s="1"/>
  <c r="K2066" i="1"/>
  <c r="L2066" i="1" s="1"/>
  <c r="K2067" i="1"/>
  <c r="L2067" i="1" s="1"/>
  <c r="K2068" i="1"/>
  <c r="L2068" i="1" s="1"/>
  <c r="K2069" i="1"/>
  <c r="L2069" i="1" s="1"/>
  <c r="K2070" i="1"/>
  <c r="L2070" i="1" s="1"/>
  <c r="K2071" i="1"/>
  <c r="L2071" i="1" s="1"/>
  <c r="K2072" i="1"/>
  <c r="L2072" i="1" s="1"/>
  <c r="K2073" i="1"/>
  <c r="L2073" i="1" s="1"/>
  <c r="K2074" i="1"/>
  <c r="L2074" i="1" s="1"/>
  <c r="K2075" i="1"/>
  <c r="L2075" i="1" s="1"/>
  <c r="K2076" i="1"/>
  <c r="L2076" i="1" s="1"/>
  <c r="K2077" i="1"/>
  <c r="L2077" i="1" s="1"/>
  <c r="K2078" i="1"/>
  <c r="L2078" i="1" s="1"/>
  <c r="K2079" i="1"/>
  <c r="L2079" i="1" s="1"/>
  <c r="K2080" i="1"/>
  <c r="L2080" i="1" s="1"/>
  <c r="K2081" i="1"/>
  <c r="L2081" i="1" s="1"/>
  <c r="K2082" i="1"/>
  <c r="L2082" i="1" s="1"/>
  <c r="K2083" i="1"/>
  <c r="L2083" i="1" s="1"/>
  <c r="K2084" i="1"/>
  <c r="L2084" i="1" s="1"/>
  <c r="K2085" i="1"/>
  <c r="L2085" i="1" s="1"/>
  <c r="K2086" i="1"/>
  <c r="L2086" i="1" s="1"/>
  <c r="K2087" i="1"/>
  <c r="L2087" i="1" s="1"/>
  <c r="K2088" i="1"/>
  <c r="L2088" i="1" s="1"/>
  <c r="K2089" i="1"/>
  <c r="L2089" i="1" s="1"/>
  <c r="K2090" i="1"/>
  <c r="L2090" i="1" s="1"/>
  <c r="K2091" i="1"/>
  <c r="L2091" i="1" s="1"/>
  <c r="K2092" i="1"/>
  <c r="L2092" i="1" s="1"/>
  <c r="K2093" i="1"/>
  <c r="L2093" i="1" s="1"/>
  <c r="K2094" i="1"/>
  <c r="L2094" i="1" s="1"/>
  <c r="K2095" i="1"/>
  <c r="L2095" i="1" s="1"/>
  <c r="K2096" i="1"/>
  <c r="L2096" i="1" s="1"/>
  <c r="K2097" i="1"/>
  <c r="L2097" i="1" s="1"/>
  <c r="K2098" i="1"/>
  <c r="L2098" i="1" s="1"/>
  <c r="K2099" i="1"/>
  <c r="L2099" i="1" s="1"/>
  <c r="K2100" i="1"/>
  <c r="L2100" i="1" s="1"/>
  <c r="K2101" i="1"/>
  <c r="L2101" i="1" s="1"/>
  <c r="K2102" i="1"/>
  <c r="L2102" i="1" s="1"/>
  <c r="K2103" i="1"/>
  <c r="L2103" i="1" s="1"/>
  <c r="K2104" i="1"/>
  <c r="L2104" i="1" s="1"/>
  <c r="K2105" i="1"/>
  <c r="L2105" i="1" s="1"/>
  <c r="K2106" i="1"/>
  <c r="L2106" i="1" s="1"/>
  <c r="K2107" i="1"/>
  <c r="L2107" i="1" s="1"/>
  <c r="K2108" i="1"/>
  <c r="L2108" i="1" s="1"/>
  <c r="K2109" i="1"/>
  <c r="L2109" i="1" s="1"/>
  <c r="K2110" i="1"/>
  <c r="L2110" i="1" s="1"/>
  <c r="K2111" i="1"/>
  <c r="L2111" i="1" s="1"/>
  <c r="K2112" i="1"/>
  <c r="L2112" i="1" s="1"/>
  <c r="K2113" i="1"/>
  <c r="L2113" i="1" s="1"/>
  <c r="K2114" i="1"/>
  <c r="L2114" i="1" s="1"/>
  <c r="K2115" i="1"/>
  <c r="L2115" i="1" s="1"/>
  <c r="K2116" i="1"/>
  <c r="L2116" i="1" s="1"/>
  <c r="K2117" i="1"/>
  <c r="L2117" i="1" s="1"/>
  <c r="K2118" i="1"/>
  <c r="L2118" i="1" s="1"/>
  <c r="K2119" i="1"/>
  <c r="L2119" i="1" s="1"/>
  <c r="K2120" i="1"/>
  <c r="L2120" i="1" s="1"/>
  <c r="K2121" i="1"/>
  <c r="L2121" i="1" s="1"/>
  <c r="K2122" i="1"/>
  <c r="L2122" i="1" s="1"/>
  <c r="K2123" i="1"/>
  <c r="L2123" i="1" s="1"/>
  <c r="K2124" i="1"/>
  <c r="L2124" i="1" s="1"/>
  <c r="K2125" i="1"/>
  <c r="L2125" i="1" s="1"/>
  <c r="K2126" i="1"/>
  <c r="L2126" i="1" s="1"/>
  <c r="K2127" i="1"/>
  <c r="L2127" i="1" s="1"/>
  <c r="K2128" i="1"/>
  <c r="L2128" i="1" s="1"/>
  <c r="K2129" i="1"/>
  <c r="L2129" i="1" s="1"/>
  <c r="K2130" i="1"/>
  <c r="L2130" i="1" s="1"/>
  <c r="K2131" i="1"/>
  <c r="L2131" i="1" s="1"/>
  <c r="K2132" i="1"/>
  <c r="L2132" i="1" s="1"/>
  <c r="K2133" i="1"/>
  <c r="L2133" i="1" s="1"/>
  <c r="K2134" i="1"/>
  <c r="L2134" i="1" s="1"/>
  <c r="K2135" i="1"/>
  <c r="L2135" i="1" s="1"/>
  <c r="K2136" i="1"/>
  <c r="L2136" i="1" s="1"/>
  <c r="K2137" i="1"/>
  <c r="L2137" i="1" s="1"/>
  <c r="K2138" i="1"/>
  <c r="L2138" i="1" s="1"/>
  <c r="K2139" i="1"/>
  <c r="L2139" i="1" s="1"/>
  <c r="K2140" i="1"/>
  <c r="L2140" i="1" s="1"/>
  <c r="K2141" i="1"/>
  <c r="L2141" i="1" s="1"/>
  <c r="K2142" i="1"/>
  <c r="L2142" i="1" s="1"/>
  <c r="K2143" i="1"/>
  <c r="L2143" i="1" s="1"/>
  <c r="K2144" i="1"/>
  <c r="L2144" i="1" s="1"/>
  <c r="K2145" i="1"/>
  <c r="L2145" i="1" s="1"/>
  <c r="K2146" i="1"/>
  <c r="L2146" i="1" s="1"/>
  <c r="K2147" i="1"/>
  <c r="L2147" i="1" s="1"/>
  <c r="K2148" i="1"/>
  <c r="L2148" i="1" s="1"/>
  <c r="K2149" i="1"/>
  <c r="L2149" i="1" s="1"/>
  <c r="K2150" i="1"/>
  <c r="L2150" i="1" s="1"/>
  <c r="K2151" i="1"/>
  <c r="L2151" i="1" s="1"/>
  <c r="K2152" i="1"/>
  <c r="L2152" i="1" s="1"/>
  <c r="K2153" i="1"/>
  <c r="L2153" i="1" s="1"/>
  <c r="K2154" i="1"/>
  <c r="L2154" i="1" s="1"/>
  <c r="K2155" i="1"/>
  <c r="L2155" i="1" s="1"/>
  <c r="K2156" i="1"/>
  <c r="L2156" i="1" s="1"/>
  <c r="K2157" i="1"/>
  <c r="L2157" i="1" s="1"/>
  <c r="K2158" i="1"/>
  <c r="L2158" i="1" s="1"/>
  <c r="K2159" i="1"/>
  <c r="L2159" i="1" s="1"/>
  <c r="K2160" i="1"/>
  <c r="L2160" i="1" s="1"/>
  <c r="K2161" i="1"/>
  <c r="L2161" i="1" s="1"/>
  <c r="K2162" i="1"/>
  <c r="L2162" i="1" s="1"/>
  <c r="K2163" i="1"/>
  <c r="L2163" i="1" s="1"/>
  <c r="K2164" i="1"/>
  <c r="L2164" i="1" s="1"/>
  <c r="K2165" i="1"/>
  <c r="L2165" i="1" s="1"/>
  <c r="K2166" i="1"/>
  <c r="L2166" i="1" s="1"/>
  <c r="K2167" i="1"/>
  <c r="L2167" i="1" s="1"/>
  <c r="K2168" i="1"/>
  <c r="L2168" i="1" s="1"/>
  <c r="K2169" i="1"/>
  <c r="L2169" i="1" s="1"/>
  <c r="K2170" i="1"/>
  <c r="L2170" i="1" s="1"/>
  <c r="K2171" i="1"/>
  <c r="L2171" i="1" s="1"/>
  <c r="K2172" i="1"/>
  <c r="L2172" i="1" s="1"/>
  <c r="K2173" i="1"/>
  <c r="L2173" i="1" s="1"/>
  <c r="K2174" i="1"/>
  <c r="L2174" i="1" s="1"/>
  <c r="K2175" i="1"/>
  <c r="L2175" i="1" s="1"/>
  <c r="K2176" i="1"/>
  <c r="L2176" i="1" s="1"/>
  <c r="K2177" i="1"/>
  <c r="L2177" i="1" s="1"/>
  <c r="K2178" i="1"/>
  <c r="L2178" i="1" s="1"/>
  <c r="K2179" i="1"/>
  <c r="L2179" i="1" s="1"/>
  <c r="K2180" i="1"/>
  <c r="L2180" i="1" s="1"/>
  <c r="K2181" i="1"/>
  <c r="L2181" i="1" s="1"/>
  <c r="K2182" i="1"/>
  <c r="L2182" i="1" s="1"/>
  <c r="K2183" i="1"/>
  <c r="L2183" i="1" s="1"/>
  <c r="K2184" i="1"/>
  <c r="L2184" i="1" s="1"/>
  <c r="K2185" i="1"/>
  <c r="L2185" i="1" s="1"/>
  <c r="K2186" i="1"/>
  <c r="L2186" i="1" s="1"/>
  <c r="K2187" i="1"/>
  <c r="L2187" i="1" s="1"/>
  <c r="K2188" i="1"/>
  <c r="L2188" i="1" s="1"/>
  <c r="K2189" i="1"/>
  <c r="L2189" i="1" s="1"/>
  <c r="K2190" i="1"/>
  <c r="L2190" i="1" s="1"/>
  <c r="K2191" i="1"/>
  <c r="L2191" i="1" s="1"/>
  <c r="K2192" i="1"/>
  <c r="L2192" i="1" s="1"/>
  <c r="K2193" i="1"/>
  <c r="L2193" i="1" s="1"/>
  <c r="K2194" i="1"/>
  <c r="L2194" i="1" s="1"/>
  <c r="K2195" i="1"/>
  <c r="L2195" i="1" s="1"/>
  <c r="K2196" i="1"/>
  <c r="L2196" i="1" s="1"/>
  <c r="K2197" i="1"/>
  <c r="L2197" i="1" s="1"/>
  <c r="K2198" i="1"/>
  <c r="L2198" i="1" s="1"/>
  <c r="K2199" i="1"/>
  <c r="L2199" i="1" s="1"/>
  <c r="K2200" i="1"/>
  <c r="L2200" i="1" s="1"/>
  <c r="K2201" i="1"/>
  <c r="L2201" i="1" s="1"/>
  <c r="K2202" i="1"/>
  <c r="L2202" i="1" s="1"/>
  <c r="K2203" i="1"/>
  <c r="L2203" i="1" s="1"/>
  <c r="K2204" i="1"/>
  <c r="L2204" i="1" s="1"/>
  <c r="K2205" i="1"/>
  <c r="L2205" i="1" s="1"/>
  <c r="K2206" i="1"/>
  <c r="L2206" i="1" s="1"/>
  <c r="K2207" i="1"/>
  <c r="L2207" i="1" s="1"/>
  <c r="K2208" i="1"/>
  <c r="L2208" i="1" s="1"/>
  <c r="K2209" i="1"/>
  <c r="L2209" i="1" s="1"/>
  <c r="K2210" i="1"/>
  <c r="L2210" i="1" s="1"/>
  <c r="K2211" i="1"/>
  <c r="L2211" i="1" s="1"/>
  <c r="K2212" i="1"/>
  <c r="L2212" i="1" s="1"/>
  <c r="K2213" i="1"/>
  <c r="L2213" i="1" s="1"/>
  <c r="K2214" i="1"/>
  <c r="L2214" i="1" s="1"/>
  <c r="K2215" i="1"/>
  <c r="L2215" i="1" s="1"/>
  <c r="K2216" i="1"/>
  <c r="L2216" i="1" s="1"/>
  <c r="K2217" i="1"/>
  <c r="L2217" i="1" s="1"/>
  <c r="K2218" i="1"/>
  <c r="L2218" i="1" s="1"/>
  <c r="K2219" i="1"/>
  <c r="L2219" i="1" s="1"/>
  <c r="K2220" i="1"/>
  <c r="L2220" i="1" s="1"/>
  <c r="K2221" i="1"/>
  <c r="L2221" i="1" s="1"/>
  <c r="K2222" i="1"/>
  <c r="L2222" i="1" s="1"/>
  <c r="K2223" i="1"/>
  <c r="L2223" i="1" s="1"/>
  <c r="K2224" i="1"/>
  <c r="L2224" i="1" s="1"/>
  <c r="K2225" i="1"/>
  <c r="L2225" i="1" s="1"/>
  <c r="K2226" i="1"/>
  <c r="L2226" i="1" s="1"/>
  <c r="K2227" i="1"/>
  <c r="L2227" i="1" s="1"/>
  <c r="K2228" i="1"/>
  <c r="L2228" i="1" s="1"/>
  <c r="K2229" i="1"/>
  <c r="L2229" i="1" s="1"/>
  <c r="K2230" i="1"/>
  <c r="L2230" i="1" s="1"/>
  <c r="K2231" i="1"/>
  <c r="L2231" i="1" s="1"/>
  <c r="K2232" i="1"/>
  <c r="L2232" i="1" s="1"/>
  <c r="K2233" i="1"/>
  <c r="L2233" i="1" s="1"/>
  <c r="K2234" i="1"/>
  <c r="L2234" i="1" s="1"/>
  <c r="K2235" i="1"/>
  <c r="L2235" i="1" s="1"/>
  <c r="K2236" i="1"/>
  <c r="L2236" i="1" s="1"/>
  <c r="K2237" i="1"/>
  <c r="L2237" i="1" s="1"/>
  <c r="K2238" i="1"/>
  <c r="L2238" i="1" s="1"/>
  <c r="K2239" i="1"/>
  <c r="L2239" i="1" s="1"/>
  <c r="K2240" i="1"/>
  <c r="L2240" i="1" s="1"/>
  <c r="K2241" i="1"/>
  <c r="L2241" i="1" s="1"/>
  <c r="K2242" i="1"/>
  <c r="L2242" i="1" s="1"/>
  <c r="K2243" i="1"/>
  <c r="L2243" i="1" s="1"/>
  <c r="K2244" i="1"/>
  <c r="L2244" i="1" s="1"/>
  <c r="K2245" i="1"/>
  <c r="L2245" i="1" s="1"/>
  <c r="K2246" i="1"/>
  <c r="L2246" i="1" s="1"/>
  <c r="K2247" i="1"/>
  <c r="L2247" i="1" s="1"/>
  <c r="K2248" i="1"/>
  <c r="L2248" i="1" s="1"/>
  <c r="K2249" i="1"/>
  <c r="L2249" i="1" s="1"/>
  <c r="K2250" i="1"/>
  <c r="L2250" i="1" s="1"/>
  <c r="K2251" i="1"/>
  <c r="L2251" i="1" s="1"/>
  <c r="K2252" i="1"/>
  <c r="L2252" i="1" s="1"/>
  <c r="K2253" i="1"/>
  <c r="L2253" i="1" s="1"/>
  <c r="K2254" i="1"/>
  <c r="L2254" i="1" s="1"/>
  <c r="K2255" i="1"/>
  <c r="L2255" i="1" s="1"/>
  <c r="K2256" i="1"/>
  <c r="L2256" i="1" s="1"/>
  <c r="K2257" i="1"/>
  <c r="L2257" i="1" s="1"/>
  <c r="K2258" i="1"/>
  <c r="L2258" i="1" s="1"/>
  <c r="K2259" i="1"/>
  <c r="L2259" i="1" s="1"/>
  <c r="K2260" i="1"/>
  <c r="L2260" i="1" s="1"/>
  <c r="K2261" i="1"/>
  <c r="L2261" i="1" s="1"/>
  <c r="K2262" i="1"/>
  <c r="L2262" i="1" s="1"/>
  <c r="K2263" i="1"/>
  <c r="L2263" i="1" s="1"/>
  <c r="K2264" i="1"/>
  <c r="L2264" i="1" s="1"/>
  <c r="K2265" i="1"/>
  <c r="L2265" i="1" s="1"/>
  <c r="K2266" i="1"/>
  <c r="L2266" i="1" s="1"/>
  <c r="K2267" i="1"/>
  <c r="L2267" i="1" s="1"/>
  <c r="K2268" i="1"/>
  <c r="L2268" i="1" s="1"/>
  <c r="K2269" i="1"/>
  <c r="L2269" i="1" s="1"/>
  <c r="K2270" i="1"/>
  <c r="L2270" i="1" s="1"/>
  <c r="K2271" i="1"/>
  <c r="L2271" i="1" s="1"/>
  <c r="K2272" i="1"/>
  <c r="L2272" i="1" s="1"/>
  <c r="K2273" i="1"/>
  <c r="L2273" i="1" s="1"/>
  <c r="K2274" i="1"/>
  <c r="L2274" i="1" s="1"/>
  <c r="K2275" i="1"/>
  <c r="L2275" i="1" s="1"/>
  <c r="K2276" i="1"/>
  <c r="L2276" i="1" s="1"/>
  <c r="K2277" i="1"/>
  <c r="L2277" i="1" s="1"/>
  <c r="K2278" i="1"/>
  <c r="L2278" i="1" s="1"/>
  <c r="K2279" i="1"/>
  <c r="L2279" i="1" s="1"/>
  <c r="K2280" i="1"/>
  <c r="L2280" i="1" s="1"/>
  <c r="K2281" i="1"/>
  <c r="L2281" i="1" s="1"/>
  <c r="K2282" i="1"/>
  <c r="L2282" i="1" s="1"/>
  <c r="K2283" i="1"/>
  <c r="L2283" i="1" s="1"/>
  <c r="K2284" i="1"/>
  <c r="L2284" i="1" s="1"/>
  <c r="K2285" i="1"/>
  <c r="L2285" i="1" s="1"/>
  <c r="K2286" i="1"/>
  <c r="L2286" i="1" s="1"/>
  <c r="K2287" i="1"/>
  <c r="L2287" i="1" s="1"/>
  <c r="K2288" i="1"/>
  <c r="L2288" i="1" s="1"/>
  <c r="K2289" i="1"/>
  <c r="L2289" i="1" s="1"/>
  <c r="K2290" i="1"/>
  <c r="L2290" i="1" s="1"/>
  <c r="K2291" i="1"/>
  <c r="L2291" i="1" s="1"/>
  <c r="K2292" i="1"/>
  <c r="L2292" i="1" s="1"/>
  <c r="K2293" i="1"/>
  <c r="L2293" i="1" s="1"/>
  <c r="K2294" i="1"/>
  <c r="L2294" i="1" s="1"/>
  <c r="K2295" i="1"/>
  <c r="L2295" i="1" s="1"/>
  <c r="K2296" i="1"/>
  <c r="L2296" i="1" s="1"/>
  <c r="K2297" i="1"/>
  <c r="L2297" i="1" s="1"/>
  <c r="K2298" i="1"/>
  <c r="L2298" i="1" s="1"/>
  <c r="K2299" i="1"/>
  <c r="L2299" i="1" s="1"/>
  <c r="K2300" i="1"/>
  <c r="L2300" i="1" s="1"/>
  <c r="K2301" i="1"/>
  <c r="L2301" i="1" s="1"/>
  <c r="K2302" i="1"/>
  <c r="L2302" i="1" s="1"/>
  <c r="K2303" i="1"/>
  <c r="L2303" i="1" s="1"/>
  <c r="K2304" i="1"/>
  <c r="L2304" i="1" s="1"/>
  <c r="K2305" i="1"/>
  <c r="L2305" i="1" s="1"/>
  <c r="K2306" i="1"/>
  <c r="L2306" i="1" s="1"/>
  <c r="K2307" i="1"/>
  <c r="L2307" i="1" s="1"/>
  <c r="K2308" i="1"/>
  <c r="L2308" i="1" s="1"/>
  <c r="K2309" i="1"/>
  <c r="L2309" i="1" s="1"/>
  <c r="K2310" i="1"/>
  <c r="L2310" i="1" s="1"/>
  <c r="K2311" i="1"/>
  <c r="L2311" i="1" s="1"/>
  <c r="K2312" i="1"/>
  <c r="L2312" i="1" s="1"/>
  <c r="K2313" i="1"/>
  <c r="L2313" i="1" s="1"/>
  <c r="K2314" i="1"/>
  <c r="L2314" i="1" s="1"/>
  <c r="K2315" i="1"/>
  <c r="L2315" i="1" s="1"/>
  <c r="K2316" i="1"/>
  <c r="L2316" i="1" s="1"/>
  <c r="K2317" i="1"/>
  <c r="L2317" i="1" s="1"/>
  <c r="K2318" i="1"/>
  <c r="L2318" i="1" s="1"/>
  <c r="K2319" i="1"/>
  <c r="L2319" i="1" s="1"/>
  <c r="K2320" i="1"/>
  <c r="L2320" i="1" s="1"/>
  <c r="K2321" i="1"/>
  <c r="L2321" i="1" s="1"/>
  <c r="K2322" i="1"/>
  <c r="L2322" i="1" s="1"/>
  <c r="K2323" i="1"/>
  <c r="L2323" i="1" s="1"/>
  <c r="K2324" i="1"/>
  <c r="L2324" i="1" s="1"/>
  <c r="K2325" i="1"/>
  <c r="L2325" i="1" s="1"/>
  <c r="K2326" i="1"/>
  <c r="L2326" i="1" s="1"/>
  <c r="K2327" i="1"/>
  <c r="L2327" i="1" s="1"/>
  <c r="K2328" i="1"/>
  <c r="L2328" i="1" s="1"/>
  <c r="K2329" i="1"/>
  <c r="L2329" i="1" s="1"/>
  <c r="K2330" i="1"/>
  <c r="L2330" i="1" s="1"/>
  <c r="K2331" i="1"/>
  <c r="L2331" i="1" s="1"/>
  <c r="K2332" i="1"/>
  <c r="L2332" i="1" s="1"/>
  <c r="K2333" i="1"/>
  <c r="L2333" i="1" s="1"/>
  <c r="K2334" i="1"/>
  <c r="L2334" i="1" s="1"/>
  <c r="K2335" i="1"/>
  <c r="L2335" i="1" s="1"/>
  <c r="K2336" i="1"/>
  <c r="L2336" i="1" s="1"/>
  <c r="K2337" i="1"/>
  <c r="L2337" i="1" s="1"/>
  <c r="K2338" i="1"/>
  <c r="L2338" i="1" s="1"/>
  <c r="K2339" i="1"/>
  <c r="L2339" i="1" s="1"/>
  <c r="K2340" i="1"/>
  <c r="L2340" i="1" s="1"/>
  <c r="K2341" i="1"/>
  <c r="L2341" i="1" s="1"/>
  <c r="K2342" i="1"/>
  <c r="L2342" i="1" s="1"/>
  <c r="K2343" i="1"/>
  <c r="L2343" i="1" s="1"/>
  <c r="K2344" i="1"/>
  <c r="L2344" i="1" s="1"/>
  <c r="K2345" i="1"/>
  <c r="L2345" i="1" s="1"/>
  <c r="K2346" i="1"/>
  <c r="L2346" i="1" s="1"/>
  <c r="K2347" i="1"/>
  <c r="L2347" i="1" s="1"/>
  <c r="K2348" i="1"/>
  <c r="L2348" i="1" s="1"/>
  <c r="K2349" i="1"/>
  <c r="L2349" i="1" s="1"/>
  <c r="K2350" i="1"/>
  <c r="L2350" i="1" s="1"/>
  <c r="K2351" i="1"/>
  <c r="L2351" i="1" s="1"/>
  <c r="K2352" i="1"/>
  <c r="L2352" i="1" s="1"/>
  <c r="K2353" i="1"/>
  <c r="L2353" i="1" s="1"/>
  <c r="K2354" i="1"/>
  <c r="L2354" i="1" s="1"/>
  <c r="K2355" i="1"/>
  <c r="L2355" i="1" s="1"/>
  <c r="K2356" i="1"/>
  <c r="L2356" i="1" s="1"/>
  <c r="K2357" i="1"/>
  <c r="L2357" i="1" s="1"/>
  <c r="K2358" i="1"/>
  <c r="L2358" i="1" s="1"/>
  <c r="K2359" i="1"/>
  <c r="L2359" i="1" s="1"/>
  <c r="K2360" i="1"/>
  <c r="L2360" i="1" s="1"/>
  <c r="K2361" i="1"/>
  <c r="L2361" i="1" s="1"/>
  <c r="K2362" i="1"/>
  <c r="L2362" i="1" s="1"/>
  <c r="K2363" i="1"/>
  <c r="L2363" i="1" s="1"/>
  <c r="K2364" i="1"/>
  <c r="L2364" i="1" s="1"/>
  <c r="K2365" i="1"/>
  <c r="L2365" i="1" s="1"/>
  <c r="K2366" i="1"/>
  <c r="L2366" i="1" s="1"/>
  <c r="K2367" i="1"/>
  <c r="L2367" i="1" s="1"/>
  <c r="K2368" i="1"/>
  <c r="L2368" i="1" s="1"/>
  <c r="K2369" i="1"/>
  <c r="L2369" i="1" s="1"/>
  <c r="K2370" i="1"/>
  <c r="L2370" i="1" s="1"/>
  <c r="K2371" i="1"/>
  <c r="L2371" i="1" s="1"/>
  <c r="K2372" i="1"/>
  <c r="L2372" i="1" s="1"/>
  <c r="K2373" i="1"/>
  <c r="L2373" i="1" s="1"/>
  <c r="K2374" i="1"/>
  <c r="L2374" i="1" s="1"/>
  <c r="K2375" i="1"/>
  <c r="L2375" i="1" s="1"/>
  <c r="K2376" i="1"/>
  <c r="L2376" i="1" s="1"/>
  <c r="K2377" i="1"/>
  <c r="L2377" i="1" s="1"/>
  <c r="K2378" i="1"/>
  <c r="L2378" i="1" s="1"/>
  <c r="K2379" i="1"/>
  <c r="L2379" i="1" s="1"/>
  <c r="K2380" i="1"/>
  <c r="L2380" i="1" s="1"/>
  <c r="K2381" i="1"/>
  <c r="L2381" i="1" s="1"/>
  <c r="K2382" i="1"/>
  <c r="L2382" i="1" s="1"/>
  <c r="K2383" i="1"/>
  <c r="L2383" i="1" s="1"/>
  <c r="K2384" i="1"/>
  <c r="L2384" i="1" s="1"/>
  <c r="K2385" i="1"/>
  <c r="L2385" i="1" s="1"/>
  <c r="K2386" i="1"/>
  <c r="L2386" i="1" s="1"/>
  <c r="K2387" i="1"/>
  <c r="L2387" i="1" s="1"/>
  <c r="K2388" i="1"/>
  <c r="L2388" i="1" s="1"/>
  <c r="K2389" i="1"/>
  <c r="L2389" i="1" s="1"/>
  <c r="K2390" i="1"/>
  <c r="L2390" i="1" s="1"/>
  <c r="K2391" i="1"/>
  <c r="L2391" i="1" s="1"/>
  <c r="K2392" i="1"/>
  <c r="L2392" i="1" s="1"/>
  <c r="K2393" i="1"/>
  <c r="L2393" i="1" s="1"/>
  <c r="K2394" i="1"/>
  <c r="L2394" i="1" s="1"/>
  <c r="K2395" i="1"/>
  <c r="L2395" i="1" s="1"/>
  <c r="K2396" i="1"/>
  <c r="L2396" i="1" s="1"/>
  <c r="K2397" i="1"/>
  <c r="L2397" i="1" s="1"/>
  <c r="K2398" i="1"/>
  <c r="L2398" i="1" s="1"/>
  <c r="K2399" i="1"/>
  <c r="L2399" i="1" s="1"/>
  <c r="K2400" i="1"/>
  <c r="L2400" i="1" s="1"/>
  <c r="K2401" i="1"/>
  <c r="L2401" i="1" s="1"/>
  <c r="K2402" i="1"/>
  <c r="L2402" i="1" s="1"/>
  <c r="K2403" i="1"/>
  <c r="L2403" i="1" s="1"/>
  <c r="K2404" i="1"/>
  <c r="L2404" i="1" s="1"/>
  <c r="K2405" i="1"/>
  <c r="L2405" i="1" s="1"/>
  <c r="K2406" i="1"/>
  <c r="L2406" i="1" s="1"/>
  <c r="K2407" i="1"/>
  <c r="L2407" i="1" s="1"/>
  <c r="K2408" i="1"/>
  <c r="L2408" i="1" s="1"/>
  <c r="K2409" i="1"/>
  <c r="L2409" i="1" s="1"/>
  <c r="K2410" i="1"/>
  <c r="L2410" i="1" s="1"/>
  <c r="K2411" i="1"/>
  <c r="L2411" i="1" s="1"/>
  <c r="K2412" i="1"/>
  <c r="L2412" i="1" s="1"/>
  <c r="K2413" i="1"/>
  <c r="L2413" i="1" s="1"/>
  <c r="K2414" i="1"/>
  <c r="L2414" i="1" s="1"/>
  <c r="K2415" i="1"/>
  <c r="L2415" i="1" s="1"/>
  <c r="K2416" i="1"/>
  <c r="L2416" i="1" s="1"/>
  <c r="K2417" i="1"/>
  <c r="L2417" i="1" s="1"/>
  <c r="K2418" i="1"/>
  <c r="L2418" i="1" s="1"/>
  <c r="K2419" i="1"/>
  <c r="L2419" i="1" s="1"/>
  <c r="K2420" i="1"/>
  <c r="L2420" i="1" s="1"/>
  <c r="K2421" i="1"/>
  <c r="L2421" i="1" s="1"/>
  <c r="K2422" i="1"/>
  <c r="L2422" i="1" s="1"/>
  <c r="K2423" i="1"/>
  <c r="L2423" i="1" s="1"/>
  <c r="K2424" i="1"/>
  <c r="L2424" i="1" s="1"/>
  <c r="K2425" i="1"/>
  <c r="L2425" i="1" s="1"/>
  <c r="K2426" i="1"/>
  <c r="L2426" i="1" s="1"/>
  <c r="K2427" i="1"/>
  <c r="L2427" i="1" s="1"/>
  <c r="K2428" i="1"/>
  <c r="L2428" i="1" s="1"/>
  <c r="K2429" i="1"/>
  <c r="L2429" i="1" s="1"/>
  <c r="K2430" i="1"/>
  <c r="L2430" i="1" s="1"/>
  <c r="K2431" i="1"/>
  <c r="L2431" i="1" s="1"/>
  <c r="K2432" i="1"/>
  <c r="L2432" i="1" s="1"/>
  <c r="K2433" i="1"/>
  <c r="L2433" i="1" s="1"/>
  <c r="K2434" i="1"/>
  <c r="L2434" i="1" s="1"/>
  <c r="K2435" i="1"/>
  <c r="L2435" i="1" s="1"/>
  <c r="K2436" i="1"/>
  <c r="L2436" i="1" s="1"/>
  <c r="K2437" i="1"/>
  <c r="L2437" i="1" s="1"/>
  <c r="K2438" i="1"/>
  <c r="L2438" i="1" s="1"/>
  <c r="K2439" i="1"/>
  <c r="L2439" i="1" s="1"/>
  <c r="K2440" i="1"/>
  <c r="L2440" i="1" s="1"/>
  <c r="K2441" i="1"/>
  <c r="L2441" i="1" s="1"/>
  <c r="K2442" i="1"/>
  <c r="L2442" i="1" s="1"/>
  <c r="K2443" i="1"/>
  <c r="L2443" i="1" s="1"/>
  <c r="K2444" i="1"/>
  <c r="L2444" i="1" s="1"/>
  <c r="K2445" i="1"/>
  <c r="L2445" i="1" s="1"/>
  <c r="K2446" i="1"/>
  <c r="L2446" i="1" s="1"/>
  <c r="K2447" i="1"/>
  <c r="L2447" i="1" s="1"/>
  <c r="K2448" i="1"/>
  <c r="L2448" i="1" s="1"/>
  <c r="K2449" i="1"/>
  <c r="L2449" i="1" s="1"/>
  <c r="K2450" i="1"/>
  <c r="L2450" i="1" s="1"/>
  <c r="K2451" i="1"/>
  <c r="L2451" i="1" s="1"/>
  <c r="K2452" i="1"/>
  <c r="L2452" i="1" s="1"/>
  <c r="K2453" i="1"/>
  <c r="L2453" i="1" s="1"/>
  <c r="K2454" i="1"/>
  <c r="L2454" i="1" s="1"/>
  <c r="K2455" i="1"/>
  <c r="L2455" i="1" s="1"/>
  <c r="K2456" i="1"/>
  <c r="L2456" i="1" s="1"/>
  <c r="K2457" i="1"/>
  <c r="L2457" i="1" s="1"/>
  <c r="K2458" i="1"/>
  <c r="L2458" i="1" s="1"/>
  <c r="K2459" i="1"/>
  <c r="L2459" i="1" s="1"/>
  <c r="K2460" i="1"/>
  <c r="L2460" i="1" s="1"/>
  <c r="K2461" i="1"/>
  <c r="L2461" i="1" s="1"/>
  <c r="K2462" i="1"/>
  <c r="L2462" i="1" s="1"/>
  <c r="K2463" i="1"/>
  <c r="L2463" i="1" s="1"/>
  <c r="K2464" i="1"/>
  <c r="L2464" i="1" s="1"/>
  <c r="K2465" i="1"/>
  <c r="L2465" i="1" s="1"/>
  <c r="K2466" i="1"/>
  <c r="L2466" i="1" s="1"/>
  <c r="K2467" i="1"/>
  <c r="L2467" i="1" s="1"/>
  <c r="K2468" i="1"/>
  <c r="L2468" i="1" s="1"/>
  <c r="K2469" i="1"/>
  <c r="L2469" i="1" s="1"/>
  <c r="K2470" i="1"/>
  <c r="L2470" i="1" s="1"/>
  <c r="K2471" i="1"/>
  <c r="L2471" i="1" s="1"/>
  <c r="K2472" i="1"/>
  <c r="L2472" i="1" s="1"/>
  <c r="K2473" i="1"/>
  <c r="L2473" i="1" s="1"/>
  <c r="K2474" i="1"/>
  <c r="L2474" i="1" s="1"/>
  <c r="K2475" i="1"/>
  <c r="L2475" i="1" s="1"/>
  <c r="K2476" i="1"/>
  <c r="L2476" i="1" s="1"/>
  <c r="K2477" i="1"/>
  <c r="L2477" i="1" s="1"/>
  <c r="K2478" i="1"/>
  <c r="L2478" i="1" s="1"/>
  <c r="K2479" i="1"/>
  <c r="L2479" i="1" s="1"/>
  <c r="K2480" i="1"/>
  <c r="L2480" i="1" s="1"/>
  <c r="K2481" i="1"/>
  <c r="L2481" i="1" s="1"/>
  <c r="K2482" i="1"/>
  <c r="L2482" i="1" s="1"/>
  <c r="K2483" i="1"/>
  <c r="L2483" i="1" s="1"/>
  <c r="K2484" i="1"/>
  <c r="L2484" i="1" s="1"/>
  <c r="K2485" i="1"/>
  <c r="L2485" i="1" s="1"/>
  <c r="K2486" i="1"/>
  <c r="L2486" i="1" s="1"/>
  <c r="K2487" i="1"/>
  <c r="L2487" i="1" s="1"/>
  <c r="K2488" i="1"/>
  <c r="L2488" i="1" s="1"/>
  <c r="K2489" i="1"/>
  <c r="L2489" i="1" s="1"/>
  <c r="K2490" i="1"/>
  <c r="L2490" i="1" s="1"/>
  <c r="K2491" i="1"/>
  <c r="L2491" i="1" s="1"/>
  <c r="K2492" i="1"/>
  <c r="L2492" i="1" s="1"/>
  <c r="K2493" i="1"/>
  <c r="L2493" i="1" s="1"/>
  <c r="K2494" i="1"/>
  <c r="L2494" i="1" s="1"/>
  <c r="K2495" i="1"/>
  <c r="L2495" i="1" s="1"/>
  <c r="K2496" i="1"/>
  <c r="L2496" i="1" s="1"/>
  <c r="K2497" i="1"/>
  <c r="L2497" i="1" s="1"/>
  <c r="K2498" i="1"/>
  <c r="L2498" i="1" s="1"/>
  <c r="K2499" i="1"/>
  <c r="L2499" i="1" s="1"/>
  <c r="K2500" i="1"/>
  <c r="L2500" i="1" s="1"/>
  <c r="K2501" i="1"/>
  <c r="L2501" i="1" s="1"/>
  <c r="K2502" i="1"/>
  <c r="L2502" i="1" s="1"/>
  <c r="K2503" i="1"/>
  <c r="L2503" i="1" s="1"/>
  <c r="K2504" i="1"/>
  <c r="L2504" i="1" s="1"/>
  <c r="K2505" i="1"/>
  <c r="L2505" i="1" s="1"/>
  <c r="K2506" i="1"/>
  <c r="L2506" i="1" s="1"/>
  <c r="K2507" i="1"/>
  <c r="L2507" i="1" s="1"/>
  <c r="K2508" i="1"/>
  <c r="L2508" i="1" s="1"/>
  <c r="K2509" i="1"/>
  <c r="L2509" i="1" s="1"/>
  <c r="K2510" i="1"/>
  <c r="L2510" i="1" s="1"/>
  <c r="K2511" i="1"/>
  <c r="L2511" i="1" s="1"/>
  <c r="K2512" i="1"/>
  <c r="L2512" i="1" s="1"/>
  <c r="K2513" i="1"/>
  <c r="L2513" i="1" s="1"/>
  <c r="K2514" i="1"/>
  <c r="L2514" i="1" s="1"/>
  <c r="K2515" i="1"/>
  <c r="L2515" i="1" s="1"/>
  <c r="K2516" i="1"/>
  <c r="L2516" i="1" s="1"/>
  <c r="K2517" i="1"/>
  <c r="L2517" i="1" s="1"/>
  <c r="K2518" i="1"/>
  <c r="L2518" i="1" s="1"/>
  <c r="K2519" i="1"/>
  <c r="L2519" i="1" s="1"/>
  <c r="K2520" i="1"/>
  <c r="L2520" i="1" s="1"/>
  <c r="K2521" i="1"/>
  <c r="L2521" i="1" s="1"/>
  <c r="K2522" i="1"/>
  <c r="L2522" i="1" s="1"/>
  <c r="K2523" i="1"/>
  <c r="L2523" i="1" s="1"/>
  <c r="K2524" i="1"/>
  <c r="L2524" i="1" s="1"/>
  <c r="K2525" i="1"/>
  <c r="L2525" i="1" s="1"/>
  <c r="K2526" i="1"/>
  <c r="L2526" i="1" s="1"/>
  <c r="K2527" i="1"/>
  <c r="L2527" i="1" s="1"/>
  <c r="K2528" i="1"/>
  <c r="L2528" i="1" s="1"/>
  <c r="K2529" i="1"/>
  <c r="L2529" i="1" s="1"/>
  <c r="K2530" i="1"/>
  <c r="L2530" i="1" s="1"/>
  <c r="K2531" i="1"/>
  <c r="L2531" i="1" s="1"/>
  <c r="K2532" i="1"/>
  <c r="L2532" i="1" s="1"/>
  <c r="K2533" i="1"/>
  <c r="L2533" i="1" s="1"/>
  <c r="K2534" i="1"/>
  <c r="L2534" i="1" s="1"/>
  <c r="K2535" i="1"/>
  <c r="L2535" i="1" s="1"/>
  <c r="K2536" i="1"/>
  <c r="L2536" i="1" s="1"/>
  <c r="K2537" i="1"/>
  <c r="L2537" i="1" s="1"/>
  <c r="K2538" i="1"/>
  <c r="L2538" i="1" s="1"/>
  <c r="K2539" i="1"/>
  <c r="L2539" i="1" s="1"/>
  <c r="K2540" i="1"/>
  <c r="L2540" i="1" s="1"/>
  <c r="K2541" i="1"/>
  <c r="L2541" i="1" s="1"/>
  <c r="K2542" i="1"/>
  <c r="L2542" i="1" s="1"/>
  <c r="K2543" i="1"/>
  <c r="L2543" i="1" s="1"/>
  <c r="K2544" i="1"/>
  <c r="L2544" i="1" s="1"/>
  <c r="K2545" i="1"/>
  <c r="L2545" i="1" s="1"/>
  <c r="K2546" i="1"/>
  <c r="L2546" i="1" s="1"/>
  <c r="K2547" i="1"/>
  <c r="L2547" i="1" s="1"/>
  <c r="K2548" i="1"/>
  <c r="L2548" i="1" s="1"/>
  <c r="K2549" i="1"/>
  <c r="L2549" i="1" s="1"/>
  <c r="K2550" i="1"/>
  <c r="L2550" i="1" s="1"/>
  <c r="K2551" i="1"/>
  <c r="L2551" i="1" s="1"/>
  <c r="K2552" i="1"/>
  <c r="L2552" i="1" s="1"/>
  <c r="K2553" i="1"/>
  <c r="L2553" i="1" s="1"/>
  <c r="K2554" i="1"/>
  <c r="L2554" i="1" s="1"/>
  <c r="K2555" i="1"/>
  <c r="L2555" i="1" s="1"/>
  <c r="K2556" i="1"/>
  <c r="L2556" i="1" s="1"/>
  <c r="K2557" i="1"/>
  <c r="L2557" i="1" s="1"/>
  <c r="K2558" i="1"/>
  <c r="L2558" i="1" s="1"/>
  <c r="K2559" i="1"/>
  <c r="L2559" i="1" s="1"/>
  <c r="K2560" i="1"/>
  <c r="L2560" i="1" s="1"/>
  <c r="K2561" i="1"/>
  <c r="L2561" i="1" s="1"/>
  <c r="K2562" i="1"/>
  <c r="L2562" i="1" s="1"/>
  <c r="K2563" i="1"/>
  <c r="L2563" i="1" s="1"/>
  <c r="K2564" i="1"/>
  <c r="L2564" i="1" s="1"/>
  <c r="K2565" i="1"/>
  <c r="L2565" i="1" s="1"/>
  <c r="K2566" i="1"/>
  <c r="L2566" i="1" s="1"/>
  <c r="K2567" i="1"/>
  <c r="L2567" i="1" s="1"/>
  <c r="K2568" i="1"/>
  <c r="L2568" i="1" s="1"/>
  <c r="K2569" i="1"/>
  <c r="L2569" i="1" s="1"/>
  <c r="K2570" i="1"/>
  <c r="L2570" i="1" s="1"/>
  <c r="K2571" i="1"/>
  <c r="L2571" i="1" s="1"/>
  <c r="K2572" i="1"/>
  <c r="L2572" i="1" s="1"/>
  <c r="K2573" i="1"/>
  <c r="L2573" i="1" s="1"/>
  <c r="K2574" i="1"/>
  <c r="L2574" i="1" s="1"/>
  <c r="K2575" i="1"/>
  <c r="L2575" i="1" s="1"/>
  <c r="K2576" i="1"/>
  <c r="L2576" i="1" s="1"/>
  <c r="K2577" i="1"/>
  <c r="L2577" i="1" s="1"/>
  <c r="K2578" i="1"/>
  <c r="L2578" i="1" s="1"/>
  <c r="K2579" i="1"/>
  <c r="L2579" i="1" s="1"/>
  <c r="K2580" i="1"/>
  <c r="L2580" i="1" s="1"/>
  <c r="K2581" i="1"/>
  <c r="L2581" i="1" s="1"/>
  <c r="K2582" i="1"/>
  <c r="L2582" i="1" s="1"/>
  <c r="K2583" i="1"/>
  <c r="L2583" i="1" s="1"/>
  <c r="K2584" i="1"/>
  <c r="L2584" i="1" s="1"/>
  <c r="K2585" i="1"/>
  <c r="L2585" i="1" s="1"/>
  <c r="K2586" i="1"/>
  <c r="L2586" i="1" s="1"/>
  <c r="K2587" i="1"/>
  <c r="L2587" i="1" s="1"/>
  <c r="K2588" i="1"/>
  <c r="L2588" i="1" s="1"/>
  <c r="K2589" i="1"/>
  <c r="L2589" i="1" s="1"/>
  <c r="K2590" i="1"/>
  <c r="L2590" i="1" s="1"/>
  <c r="K2591" i="1"/>
  <c r="L2591" i="1" s="1"/>
  <c r="K2592" i="1"/>
  <c r="L2592" i="1" s="1"/>
  <c r="K2593" i="1"/>
  <c r="L2593" i="1" s="1"/>
  <c r="K2594" i="1"/>
  <c r="L2594" i="1" s="1"/>
  <c r="K2595" i="1"/>
  <c r="L2595" i="1" s="1"/>
  <c r="K2596" i="1"/>
  <c r="L2596" i="1" s="1"/>
  <c r="K2597" i="1"/>
  <c r="L2597" i="1" s="1"/>
  <c r="K2598" i="1"/>
  <c r="L2598" i="1" s="1"/>
  <c r="K2599" i="1"/>
  <c r="L2599" i="1" s="1"/>
  <c r="K2600" i="1"/>
  <c r="L2600" i="1" s="1"/>
  <c r="K2601" i="1"/>
  <c r="L2601" i="1" s="1"/>
  <c r="K2602" i="1"/>
  <c r="L2602" i="1" s="1"/>
  <c r="K2603" i="1"/>
  <c r="L2603" i="1" s="1"/>
  <c r="K2604" i="1"/>
  <c r="L2604" i="1" s="1"/>
  <c r="K2605" i="1"/>
  <c r="L2605" i="1" s="1"/>
  <c r="K2606" i="1"/>
  <c r="L2606" i="1" s="1"/>
  <c r="K2607" i="1"/>
  <c r="L2607" i="1" s="1"/>
  <c r="K2608" i="1"/>
  <c r="L2608" i="1" s="1"/>
  <c r="K2609" i="1"/>
  <c r="L2609" i="1" s="1"/>
  <c r="K2610" i="1"/>
  <c r="L2610" i="1" s="1"/>
  <c r="K2611" i="1"/>
  <c r="L2611" i="1" s="1"/>
  <c r="K2612" i="1"/>
  <c r="L2612" i="1" s="1"/>
  <c r="K2613" i="1"/>
  <c r="L2613" i="1" s="1"/>
  <c r="K2614" i="1"/>
  <c r="L2614" i="1" s="1"/>
  <c r="K2615" i="1"/>
  <c r="L2615" i="1" s="1"/>
  <c r="K2616" i="1"/>
  <c r="L2616" i="1" s="1"/>
  <c r="K2617" i="1"/>
  <c r="L2617" i="1" s="1"/>
  <c r="K2618" i="1"/>
  <c r="L2618" i="1" s="1"/>
  <c r="K2619" i="1"/>
  <c r="L2619" i="1" s="1"/>
  <c r="K2620" i="1"/>
  <c r="L2620" i="1" s="1"/>
  <c r="K2621" i="1"/>
  <c r="L2621" i="1" s="1"/>
  <c r="K2622" i="1"/>
  <c r="L2622" i="1" s="1"/>
  <c r="K2623" i="1"/>
  <c r="L2623" i="1" s="1"/>
  <c r="K2624" i="1"/>
  <c r="L2624" i="1" s="1"/>
  <c r="K2625" i="1"/>
  <c r="L2625" i="1" s="1"/>
  <c r="K2626" i="1"/>
  <c r="L2626" i="1" s="1"/>
  <c r="K2627" i="1"/>
  <c r="L2627" i="1" s="1"/>
  <c r="K2628" i="1"/>
  <c r="L2628" i="1" s="1"/>
  <c r="K2629" i="1"/>
  <c r="L2629" i="1" s="1"/>
  <c r="K2630" i="1"/>
  <c r="L2630" i="1" s="1"/>
  <c r="K2631" i="1"/>
  <c r="L2631" i="1" s="1"/>
  <c r="K2632" i="1"/>
  <c r="L2632" i="1" s="1"/>
  <c r="K2633" i="1"/>
  <c r="L2633" i="1" s="1"/>
  <c r="K2634" i="1"/>
  <c r="L2634" i="1" s="1"/>
  <c r="K2635" i="1"/>
  <c r="L2635" i="1" s="1"/>
  <c r="K2636" i="1"/>
  <c r="L2636" i="1" s="1"/>
  <c r="K2637" i="1"/>
  <c r="L2637" i="1" s="1"/>
  <c r="K2638" i="1"/>
  <c r="L2638" i="1" s="1"/>
  <c r="K2639" i="1"/>
  <c r="L2639" i="1" s="1"/>
  <c r="K2640" i="1"/>
  <c r="L2640" i="1" s="1"/>
  <c r="K2641" i="1"/>
  <c r="L2641" i="1" s="1"/>
  <c r="K2642" i="1"/>
  <c r="L2642" i="1" s="1"/>
  <c r="K2643" i="1"/>
  <c r="L2643" i="1" s="1"/>
  <c r="K2644" i="1"/>
  <c r="L2644" i="1" s="1"/>
  <c r="K2645" i="1"/>
  <c r="L2645" i="1" s="1"/>
  <c r="K2646" i="1"/>
  <c r="L2646" i="1" s="1"/>
  <c r="K2647" i="1"/>
  <c r="L2647" i="1" s="1"/>
  <c r="K2648" i="1"/>
  <c r="L2648" i="1" s="1"/>
  <c r="K2649" i="1"/>
  <c r="L2649" i="1" s="1"/>
  <c r="K2650" i="1"/>
  <c r="L2650" i="1" s="1"/>
  <c r="K2651" i="1"/>
  <c r="L2651" i="1" s="1"/>
  <c r="K2652" i="1"/>
  <c r="L2652" i="1" s="1"/>
  <c r="K2653" i="1"/>
  <c r="L2653" i="1" s="1"/>
  <c r="K2654" i="1"/>
  <c r="L2654" i="1" s="1"/>
  <c r="K2655" i="1"/>
  <c r="L2655" i="1" s="1"/>
  <c r="K2656" i="1"/>
  <c r="L2656" i="1" s="1"/>
  <c r="K2657" i="1"/>
  <c r="L2657" i="1" s="1"/>
  <c r="K2658" i="1"/>
  <c r="L2658" i="1" s="1"/>
  <c r="K2659" i="1"/>
  <c r="L2659" i="1" s="1"/>
  <c r="K2660" i="1"/>
  <c r="L2660" i="1" s="1"/>
  <c r="K2661" i="1"/>
  <c r="L2661" i="1" s="1"/>
  <c r="K2662" i="1"/>
  <c r="L2662" i="1" s="1"/>
  <c r="K2663" i="1"/>
  <c r="L2663" i="1" s="1"/>
  <c r="K2664" i="1"/>
  <c r="L2664" i="1" s="1"/>
  <c r="K2665" i="1"/>
  <c r="L2665" i="1" s="1"/>
  <c r="K2666" i="1"/>
  <c r="L2666" i="1" s="1"/>
  <c r="K2667" i="1"/>
  <c r="L2667" i="1" s="1"/>
  <c r="K2668" i="1"/>
  <c r="L2668" i="1" s="1"/>
  <c r="K2669" i="1"/>
  <c r="L2669" i="1" s="1"/>
  <c r="K2670" i="1"/>
  <c r="L2670" i="1" s="1"/>
  <c r="K2671" i="1"/>
  <c r="L2671" i="1" s="1"/>
  <c r="K2672" i="1"/>
  <c r="L2672" i="1" s="1"/>
  <c r="K2673" i="1"/>
  <c r="L2673" i="1" s="1"/>
  <c r="K2674" i="1"/>
  <c r="L2674" i="1" s="1"/>
  <c r="K2675" i="1"/>
  <c r="L2675" i="1" s="1"/>
  <c r="K2676" i="1"/>
  <c r="L2676" i="1" s="1"/>
  <c r="K2677" i="1"/>
  <c r="L2677" i="1" s="1"/>
  <c r="K2678" i="1"/>
  <c r="L2678" i="1" s="1"/>
  <c r="K2679" i="1"/>
  <c r="L2679" i="1" s="1"/>
  <c r="K2680" i="1"/>
  <c r="L2680" i="1" s="1"/>
  <c r="K2681" i="1"/>
  <c r="L2681" i="1" s="1"/>
  <c r="K2682" i="1"/>
  <c r="L2682" i="1" s="1"/>
  <c r="K2683" i="1"/>
  <c r="L2683" i="1" s="1"/>
  <c r="K2684" i="1"/>
  <c r="L2684" i="1" s="1"/>
  <c r="K2685" i="1"/>
  <c r="L2685" i="1" s="1"/>
  <c r="K2686" i="1"/>
  <c r="L2686" i="1" s="1"/>
  <c r="K2687" i="1"/>
  <c r="L2687" i="1" s="1"/>
  <c r="K2688" i="1"/>
  <c r="L2688" i="1" s="1"/>
  <c r="K2689" i="1"/>
  <c r="L2689" i="1" s="1"/>
  <c r="K2690" i="1"/>
  <c r="L2690" i="1" s="1"/>
  <c r="K2691" i="1"/>
  <c r="L2691" i="1" s="1"/>
  <c r="K2692" i="1"/>
  <c r="L2692" i="1" s="1"/>
  <c r="K2693" i="1"/>
  <c r="L2693" i="1" s="1"/>
  <c r="K2694" i="1"/>
  <c r="L2694" i="1" s="1"/>
  <c r="K2695" i="1"/>
  <c r="L2695" i="1" s="1"/>
  <c r="K2696" i="1"/>
  <c r="L2696" i="1" s="1"/>
  <c r="K2697" i="1"/>
  <c r="L2697" i="1" s="1"/>
  <c r="K2698" i="1"/>
  <c r="L2698" i="1" s="1"/>
  <c r="K2699" i="1"/>
  <c r="L2699" i="1" s="1"/>
  <c r="K2700" i="1"/>
  <c r="L2700" i="1" s="1"/>
  <c r="K2701" i="1"/>
  <c r="L2701" i="1" s="1"/>
  <c r="K2702" i="1"/>
  <c r="L2702" i="1" s="1"/>
  <c r="K2703" i="1"/>
  <c r="L2703" i="1" s="1"/>
  <c r="K2704" i="1"/>
  <c r="L2704" i="1" s="1"/>
  <c r="K2705" i="1"/>
  <c r="L2705" i="1" s="1"/>
  <c r="K2706" i="1"/>
  <c r="L2706" i="1" s="1"/>
  <c r="K2707" i="1"/>
  <c r="L2707" i="1" s="1"/>
  <c r="K2708" i="1"/>
  <c r="L2708" i="1" s="1"/>
  <c r="K2709" i="1"/>
  <c r="L2709" i="1" s="1"/>
  <c r="K2710" i="1"/>
  <c r="L2710" i="1" s="1"/>
  <c r="K2711" i="1"/>
  <c r="L2711" i="1" s="1"/>
  <c r="K2712" i="1"/>
  <c r="L2712" i="1" s="1"/>
  <c r="K2713" i="1"/>
  <c r="L2713" i="1" s="1"/>
  <c r="K2714" i="1"/>
  <c r="L2714" i="1" s="1"/>
  <c r="K2715" i="1"/>
  <c r="L2715" i="1" s="1"/>
  <c r="K2716" i="1"/>
  <c r="L2716" i="1" s="1"/>
  <c r="K2717" i="1"/>
  <c r="L2717" i="1" s="1"/>
  <c r="K2718" i="1"/>
  <c r="L2718" i="1" s="1"/>
  <c r="K2719" i="1"/>
  <c r="L2719" i="1" s="1"/>
  <c r="K2720" i="1"/>
  <c r="L2720" i="1" s="1"/>
  <c r="K2721" i="1"/>
  <c r="L2721" i="1" s="1"/>
  <c r="K2722" i="1"/>
  <c r="L2722" i="1" s="1"/>
  <c r="K2723" i="1"/>
  <c r="L2723" i="1" s="1"/>
  <c r="K2724" i="1"/>
  <c r="L2724" i="1" s="1"/>
  <c r="K2725" i="1"/>
  <c r="L2725" i="1" s="1"/>
  <c r="K2726" i="1"/>
  <c r="L2726" i="1" s="1"/>
  <c r="K2727" i="1"/>
  <c r="L2727" i="1" s="1"/>
  <c r="K2728" i="1"/>
  <c r="L2728" i="1" s="1"/>
  <c r="K2729" i="1"/>
  <c r="L2729" i="1" s="1"/>
  <c r="K2730" i="1"/>
  <c r="L2730" i="1" s="1"/>
  <c r="K2731" i="1"/>
  <c r="L2731" i="1" s="1"/>
  <c r="K2732" i="1"/>
  <c r="L2732" i="1" s="1"/>
  <c r="K2733" i="1"/>
  <c r="L2733" i="1" s="1"/>
  <c r="K2734" i="1"/>
  <c r="L2734" i="1" s="1"/>
  <c r="K2735" i="1"/>
  <c r="L2735" i="1" s="1"/>
  <c r="K2736" i="1"/>
  <c r="L2736" i="1" s="1"/>
  <c r="K2737" i="1"/>
  <c r="L2737" i="1" s="1"/>
  <c r="K2738" i="1"/>
  <c r="L2738" i="1" s="1"/>
  <c r="K2739" i="1"/>
  <c r="L2739" i="1" s="1"/>
  <c r="K2740" i="1"/>
  <c r="L2740" i="1" s="1"/>
  <c r="K2741" i="1"/>
  <c r="L2741" i="1" s="1"/>
  <c r="K2742" i="1"/>
  <c r="L2742" i="1" s="1"/>
  <c r="K2743" i="1"/>
  <c r="L2743" i="1" s="1"/>
  <c r="K2744" i="1"/>
  <c r="L2744" i="1" s="1"/>
  <c r="K2745" i="1"/>
  <c r="L2745" i="1" s="1"/>
  <c r="K2746" i="1"/>
  <c r="L2746" i="1" s="1"/>
  <c r="K2747" i="1"/>
  <c r="L2747" i="1" s="1"/>
  <c r="K2748" i="1"/>
  <c r="L2748" i="1" s="1"/>
  <c r="K2749" i="1"/>
  <c r="L2749" i="1" s="1"/>
  <c r="K2750" i="1"/>
  <c r="L2750" i="1" s="1"/>
  <c r="K2751" i="1"/>
  <c r="L2751" i="1" s="1"/>
  <c r="K2752" i="1"/>
  <c r="L2752" i="1" s="1"/>
  <c r="K2753" i="1"/>
  <c r="L2753" i="1" s="1"/>
  <c r="K2754" i="1"/>
  <c r="L2754" i="1" s="1"/>
  <c r="K2755" i="1"/>
  <c r="L2755" i="1" s="1"/>
  <c r="K2756" i="1"/>
  <c r="L2756" i="1" s="1"/>
  <c r="K2757" i="1"/>
  <c r="L2757" i="1" s="1"/>
  <c r="K2758" i="1"/>
  <c r="L2758" i="1" s="1"/>
  <c r="K2759" i="1"/>
  <c r="L2759" i="1" s="1"/>
  <c r="K2760" i="1"/>
  <c r="L2760" i="1" s="1"/>
  <c r="K2761" i="1"/>
  <c r="L2761" i="1" s="1"/>
  <c r="K2762" i="1"/>
  <c r="L2762" i="1" s="1"/>
  <c r="K2763" i="1"/>
  <c r="L2763" i="1" s="1"/>
  <c r="K2764" i="1"/>
  <c r="L2764" i="1" s="1"/>
  <c r="K2765" i="1"/>
  <c r="L2765" i="1" s="1"/>
  <c r="K2766" i="1"/>
  <c r="L2766" i="1" s="1"/>
  <c r="K2767" i="1"/>
  <c r="L2767" i="1" s="1"/>
  <c r="K2768" i="1"/>
  <c r="L2768" i="1" s="1"/>
  <c r="K2769" i="1"/>
  <c r="L2769" i="1" s="1"/>
  <c r="K2770" i="1"/>
  <c r="L2770" i="1" s="1"/>
  <c r="K2771" i="1"/>
  <c r="L2771" i="1" s="1"/>
  <c r="K2772" i="1"/>
  <c r="L2772" i="1" s="1"/>
  <c r="K2773" i="1"/>
  <c r="L2773" i="1" s="1"/>
  <c r="K2774" i="1"/>
  <c r="L2774" i="1" s="1"/>
  <c r="K2775" i="1"/>
  <c r="L2775" i="1" s="1"/>
  <c r="K2776" i="1"/>
  <c r="L2776" i="1" s="1"/>
  <c r="K2777" i="1"/>
  <c r="L2777" i="1" s="1"/>
  <c r="K2778" i="1"/>
  <c r="L2778" i="1" s="1"/>
  <c r="K2779" i="1"/>
  <c r="L2779" i="1" s="1"/>
  <c r="K2780" i="1"/>
  <c r="L2780" i="1" s="1"/>
  <c r="K2781" i="1"/>
  <c r="L2781" i="1" s="1"/>
  <c r="K2782" i="1"/>
  <c r="L2782" i="1" s="1"/>
  <c r="K2783" i="1"/>
  <c r="L2783" i="1" s="1"/>
  <c r="K2784" i="1"/>
  <c r="L2784" i="1" s="1"/>
  <c r="K2785" i="1"/>
  <c r="L2785" i="1" s="1"/>
  <c r="K2786" i="1"/>
  <c r="L2786" i="1" s="1"/>
  <c r="K2787" i="1"/>
  <c r="L2787" i="1" s="1"/>
  <c r="K2788" i="1"/>
  <c r="L2788" i="1" s="1"/>
  <c r="K2789" i="1"/>
  <c r="L2789" i="1" s="1"/>
  <c r="K2790" i="1"/>
  <c r="L2790" i="1" s="1"/>
  <c r="K2791" i="1"/>
  <c r="L2791" i="1" s="1"/>
  <c r="K2792" i="1"/>
  <c r="L2792" i="1" s="1"/>
  <c r="K2793" i="1"/>
  <c r="L2793" i="1" s="1"/>
  <c r="K2794" i="1"/>
  <c r="L2794" i="1" s="1"/>
  <c r="K2795" i="1"/>
  <c r="L2795" i="1" s="1"/>
  <c r="K2796" i="1"/>
  <c r="L2796" i="1" s="1"/>
  <c r="K2797" i="1"/>
  <c r="L2797" i="1" s="1"/>
  <c r="K2798" i="1"/>
  <c r="L2798" i="1" s="1"/>
  <c r="K2799" i="1"/>
  <c r="L2799" i="1" s="1"/>
  <c r="K2800" i="1"/>
  <c r="L2800" i="1" s="1"/>
  <c r="K2801" i="1"/>
  <c r="L2801" i="1" s="1"/>
  <c r="K2802" i="1"/>
  <c r="L2802" i="1" s="1"/>
  <c r="K2803" i="1"/>
  <c r="L2803" i="1" s="1"/>
  <c r="K2804" i="1"/>
  <c r="L2804" i="1" s="1"/>
  <c r="K2805" i="1"/>
  <c r="L2805" i="1" s="1"/>
  <c r="K2806" i="1"/>
  <c r="L2806" i="1" s="1"/>
  <c r="K2807" i="1"/>
  <c r="L2807" i="1" s="1"/>
  <c r="K2808" i="1"/>
  <c r="L2808" i="1" s="1"/>
  <c r="K2809" i="1"/>
  <c r="L2809" i="1" s="1"/>
  <c r="K2810" i="1"/>
  <c r="L2810" i="1" s="1"/>
  <c r="K2811" i="1"/>
  <c r="L2811" i="1" s="1"/>
  <c r="K2812" i="1"/>
  <c r="L2812" i="1" s="1"/>
  <c r="K2813" i="1"/>
  <c r="L2813" i="1" s="1"/>
  <c r="K2814" i="1"/>
  <c r="L2814" i="1" s="1"/>
  <c r="K2815" i="1"/>
  <c r="L2815" i="1" s="1"/>
  <c r="K2816" i="1"/>
  <c r="L2816" i="1" s="1"/>
  <c r="K2817" i="1"/>
  <c r="L2817" i="1" s="1"/>
  <c r="K2818" i="1"/>
  <c r="L2818" i="1" s="1"/>
  <c r="K2819" i="1"/>
  <c r="L2819" i="1" s="1"/>
  <c r="K2820" i="1"/>
  <c r="L2820" i="1" s="1"/>
  <c r="K2821" i="1"/>
  <c r="L2821" i="1" s="1"/>
  <c r="K2822" i="1"/>
  <c r="L2822" i="1" s="1"/>
  <c r="K2823" i="1"/>
  <c r="L2823" i="1" s="1"/>
  <c r="K2824" i="1"/>
  <c r="L2824" i="1" s="1"/>
  <c r="K2825" i="1"/>
  <c r="L2825" i="1" s="1"/>
  <c r="K2826" i="1"/>
  <c r="L2826" i="1" s="1"/>
  <c r="K2827" i="1"/>
  <c r="L2827" i="1" s="1"/>
  <c r="K2828" i="1"/>
  <c r="L2828" i="1" s="1"/>
  <c r="K2829" i="1"/>
  <c r="L2829" i="1" s="1"/>
  <c r="K2830" i="1"/>
  <c r="L2830" i="1" s="1"/>
  <c r="K2831" i="1"/>
  <c r="L2831" i="1" s="1"/>
  <c r="K2832" i="1"/>
  <c r="L2832" i="1" s="1"/>
  <c r="K2833" i="1"/>
  <c r="L2833" i="1" s="1"/>
  <c r="K2834" i="1"/>
  <c r="L2834" i="1" s="1"/>
  <c r="K2835" i="1"/>
  <c r="L2835" i="1" s="1"/>
  <c r="K2836" i="1"/>
  <c r="L2836" i="1" s="1"/>
  <c r="K2837" i="1"/>
  <c r="L2837" i="1" s="1"/>
  <c r="K2838" i="1"/>
  <c r="L2838" i="1" s="1"/>
  <c r="K2839" i="1"/>
  <c r="L2839" i="1" s="1"/>
  <c r="K2840" i="1"/>
  <c r="L2840" i="1" s="1"/>
  <c r="K2841" i="1"/>
  <c r="L2841" i="1" s="1"/>
  <c r="K2842" i="1"/>
  <c r="L2842" i="1" s="1"/>
  <c r="K2843" i="1"/>
  <c r="L2843" i="1" s="1"/>
  <c r="K2844" i="1"/>
  <c r="L2844" i="1" s="1"/>
  <c r="K2845" i="1"/>
  <c r="L2845" i="1" s="1"/>
  <c r="K2846" i="1"/>
  <c r="L2846" i="1" s="1"/>
  <c r="K2847" i="1"/>
  <c r="L2847" i="1" s="1"/>
  <c r="K2848" i="1"/>
  <c r="L2848" i="1" s="1"/>
  <c r="K2849" i="1"/>
  <c r="L2849" i="1" s="1"/>
  <c r="K2850" i="1"/>
  <c r="L2850" i="1" s="1"/>
  <c r="K2851" i="1"/>
  <c r="L2851" i="1" s="1"/>
  <c r="K2852" i="1"/>
  <c r="L2852" i="1" s="1"/>
  <c r="K2853" i="1"/>
  <c r="L2853" i="1" s="1"/>
  <c r="K2854" i="1"/>
  <c r="L2854" i="1" s="1"/>
  <c r="K2855" i="1"/>
  <c r="L2855" i="1" s="1"/>
  <c r="K2856" i="1"/>
  <c r="L2856" i="1" s="1"/>
  <c r="K2857" i="1"/>
  <c r="L2857" i="1" s="1"/>
  <c r="K2858" i="1"/>
  <c r="L2858" i="1" s="1"/>
  <c r="K2859" i="1"/>
  <c r="L2859" i="1" s="1"/>
  <c r="K2860" i="1"/>
  <c r="L2860" i="1" s="1"/>
  <c r="K2861" i="1"/>
  <c r="L2861" i="1" s="1"/>
  <c r="K2862" i="1"/>
  <c r="L2862" i="1" s="1"/>
  <c r="K2863" i="1"/>
  <c r="L2863" i="1" s="1"/>
  <c r="K2864" i="1"/>
  <c r="L2864" i="1" s="1"/>
  <c r="K2865" i="1"/>
  <c r="L2865" i="1" s="1"/>
  <c r="K2866" i="1"/>
  <c r="L2866" i="1" s="1"/>
  <c r="K2867" i="1"/>
  <c r="L2867" i="1" s="1"/>
  <c r="K2868" i="1"/>
  <c r="L2868" i="1" s="1"/>
  <c r="K2869" i="1"/>
  <c r="L2869" i="1" s="1"/>
  <c r="K2870" i="1"/>
  <c r="L2870" i="1" s="1"/>
  <c r="K2871" i="1"/>
  <c r="L2871" i="1" s="1"/>
  <c r="K2872" i="1"/>
  <c r="L2872" i="1" s="1"/>
  <c r="K2873" i="1"/>
  <c r="L2873" i="1" s="1"/>
  <c r="K2874" i="1"/>
  <c r="L2874" i="1" s="1"/>
  <c r="K2875" i="1"/>
  <c r="L2875" i="1" s="1"/>
  <c r="K2876" i="1"/>
  <c r="L2876" i="1" s="1"/>
  <c r="K2877" i="1"/>
  <c r="L2877" i="1" s="1"/>
  <c r="K2878" i="1"/>
  <c r="L2878" i="1" s="1"/>
  <c r="K2879" i="1"/>
  <c r="L2879" i="1" s="1"/>
  <c r="K2880" i="1"/>
  <c r="L2880" i="1" s="1"/>
  <c r="K2881" i="1"/>
  <c r="L2881" i="1" s="1"/>
  <c r="K2882" i="1"/>
  <c r="L2882" i="1" s="1"/>
  <c r="K2883" i="1"/>
  <c r="L2883" i="1" s="1"/>
  <c r="K2884" i="1"/>
  <c r="L2884" i="1" s="1"/>
  <c r="K2885" i="1"/>
  <c r="L2885" i="1" s="1"/>
  <c r="K2886" i="1"/>
  <c r="L2886" i="1" s="1"/>
  <c r="K2887" i="1"/>
  <c r="L2887" i="1" s="1"/>
  <c r="K2888" i="1"/>
  <c r="L2888" i="1" s="1"/>
  <c r="K2889" i="1"/>
  <c r="L2889" i="1" s="1"/>
  <c r="K2890" i="1"/>
  <c r="L2890" i="1" s="1"/>
  <c r="K2891" i="1"/>
  <c r="L2891" i="1" s="1"/>
  <c r="K2892" i="1"/>
  <c r="L2892" i="1" s="1"/>
  <c r="K2893" i="1"/>
  <c r="L2893" i="1" s="1"/>
  <c r="K2894" i="1"/>
  <c r="L2894" i="1" s="1"/>
  <c r="K2895" i="1"/>
  <c r="L2895" i="1" s="1"/>
  <c r="K2896" i="1"/>
  <c r="L2896" i="1" s="1"/>
  <c r="K2897" i="1"/>
  <c r="L2897" i="1" s="1"/>
  <c r="K2898" i="1"/>
  <c r="L2898" i="1" s="1"/>
  <c r="K2899" i="1"/>
  <c r="L2899" i="1" s="1"/>
  <c r="K2900" i="1"/>
  <c r="L2900" i="1" s="1"/>
  <c r="K2901" i="1"/>
  <c r="L2901" i="1" s="1"/>
  <c r="K2902" i="1"/>
  <c r="L2902" i="1" s="1"/>
  <c r="K2903" i="1"/>
  <c r="L2903" i="1" s="1"/>
  <c r="K2904" i="1"/>
  <c r="L2904" i="1" s="1"/>
  <c r="K2905" i="1"/>
  <c r="L2905" i="1" s="1"/>
  <c r="K2906" i="1"/>
  <c r="L2906" i="1" s="1"/>
  <c r="K2907" i="1"/>
  <c r="L2907" i="1" s="1"/>
  <c r="K2908" i="1"/>
  <c r="L2908" i="1" s="1"/>
  <c r="K2909" i="1"/>
  <c r="L2909" i="1" s="1"/>
  <c r="K2910" i="1"/>
  <c r="L2910" i="1" s="1"/>
  <c r="K2911" i="1"/>
  <c r="L2911" i="1" s="1"/>
  <c r="K2912" i="1"/>
  <c r="L2912" i="1" s="1"/>
  <c r="K2913" i="1"/>
  <c r="L2913" i="1" s="1"/>
  <c r="K2914" i="1"/>
  <c r="L2914" i="1" s="1"/>
  <c r="K2915" i="1"/>
  <c r="L2915" i="1" s="1"/>
  <c r="K2916" i="1"/>
  <c r="L2916" i="1" s="1"/>
  <c r="K2917" i="1"/>
  <c r="L2917" i="1" s="1"/>
  <c r="K2918" i="1"/>
  <c r="L2918" i="1" s="1"/>
  <c r="K2919" i="1"/>
  <c r="L2919" i="1" s="1"/>
  <c r="K2920" i="1"/>
  <c r="L2920" i="1" s="1"/>
  <c r="K2921" i="1"/>
  <c r="L2921" i="1" s="1"/>
  <c r="K2922" i="1"/>
  <c r="L2922" i="1" s="1"/>
  <c r="K2923" i="1"/>
  <c r="L2923" i="1" s="1"/>
  <c r="K2924" i="1"/>
  <c r="L2924" i="1" s="1"/>
  <c r="K2925" i="1"/>
  <c r="L2925" i="1" s="1"/>
  <c r="K2926" i="1"/>
  <c r="L2926" i="1" s="1"/>
  <c r="K2927" i="1"/>
  <c r="L2927" i="1" s="1"/>
  <c r="K2928" i="1"/>
  <c r="L2928" i="1" s="1"/>
  <c r="K2929" i="1"/>
  <c r="L2929" i="1" s="1"/>
  <c r="K2930" i="1"/>
  <c r="L2930" i="1" s="1"/>
  <c r="K2931" i="1"/>
  <c r="L2931" i="1" s="1"/>
  <c r="K2932" i="1"/>
  <c r="L2932" i="1" s="1"/>
  <c r="K2933" i="1"/>
  <c r="L2933" i="1" s="1"/>
  <c r="K2934" i="1"/>
  <c r="L2934" i="1" s="1"/>
  <c r="K2935" i="1"/>
  <c r="L2935" i="1" s="1"/>
  <c r="K2936" i="1"/>
  <c r="L2936" i="1" s="1"/>
  <c r="K2937" i="1"/>
  <c r="L2937" i="1" s="1"/>
  <c r="K2938" i="1"/>
  <c r="L2938" i="1" s="1"/>
  <c r="K2939" i="1"/>
  <c r="L2939" i="1" s="1"/>
  <c r="K2940" i="1"/>
  <c r="L2940" i="1" s="1"/>
  <c r="K2941" i="1"/>
  <c r="L2941" i="1" s="1"/>
  <c r="K2942" i="1"/>
  <c r="L2942" i="1" s="1"/>
  <c r="K2943" i="1"/>
  <c r="L2943" i="1" s="1"/>
  <c r="K2944" i="1"/>
  <c r="L2944" i="1" s="1"/>
  <c r="K2" i="1" l="1"/>
  <c r="L2" i="1" s="1"/>
</calcChain>
</file>

<file path=xl/comments1.xml><?xml version="1.0" encoding="utf-8"?>
<comments xmlns="http://schemas.openxmlformats.org/spreadsheetml/2006/main">
  <authors>
    <author>jean-francois liquette</author>
  </authors>
  <commentList>
    <comment ref="B1" authorId="0" shapeId="0">
      <text>
        <r>
          <rPr>
            <b/>
            <sz val="14"/>
            <color indexed="81"/>
            <rFont val="Calibri"/>
            <family val="2"/>
            <scheme val="minor"/>
          </rPr>
          <t>Choisir :</t>
        </r>
        <r>
          <rPr>
            <sz val="11"/>
            <color indexed="81"/>
            <rFont val="Calibri"/>
            <family val="2"/>
            <scheme val="minor"/>
          </rPr>
          <t xml:space="preserve">
Clients : 411000 et Journal des ventes
Fournisseurs : 401000 et journal des achats</t>
        </r>
      </text>
    </comment>
  </commentList>
</comments>
</file>

<file path=xl/connections.xml><?xml version="1.0" encoding="utf-8"?>
<connections xmlns="http://schemas.openxmlformats.org/spreadsheetml/2006/main">
  <connection id="1" name="2016-2017 - SOCOFRET - Ecritures comptables" type="6" refreshedVersion="5" deleted="1" background="1" refreshOnLoad="1" saveData="1">
    <textPr prompt="0" sourceFile="F:\USB\Socofret\Données Serveur 2008\Compta\Microsoft\SOCOFRET\Révision comptable\Fichiers texte\2016-2017 - SOCOFRET - Ecritures comptables.txt" delimited="0" decimal="," thousands=" ">
      <textFields count="11">
        <textField/>
        <textField position="6"/>
        <textField type="DMY" position="12"/>
        <textField position="18"/>
        <textField position="35"/>
        <textField position="74"/>
        <textField position="84"/>
        <textField position="98"/>
        <textField position="99"/>
        <textField type="DMY" position="102"/>
        <textField type="skip" position="108"/>
      </textFields>
    </textPr>
  </connection>
</connections>
</file>

<file path=xl/sharedStrings.xml><?xml version="1.0" encoding="utf-8"?>
<sst xmlns="http://schemas.openxmlformats.org/spreadsheetml/2006/main" count="8824" uniqueCount="395">
  <si>
    <t>ACH</t>
  </si>
  <si>
    <t>G</t>
  </si>
  <si>
    <t>A</t>
  </si>
  <si>
    <t>TVA08</t>
  </si>
  <si>
    <t>B</t>
  </si>
  <si>
    <t>TVA07</t>
  </si>
  <si>
    <t>BIOBLO</t>
  </si>
  <si>
    <t>BC</t>
  </si>
  <si>
    <t>TVA09</t>
  </si>
  <si>
    <t>C</t>
  </si>
  <si>
    <t>AS</t>
  </si>
  <si>
    <t>E</t>
  </si>
  <si>
    <t>D</t>
  </si>
  <si>
    <t>M</t>
  </si>
  <si>
    <t>ALLO</t>
  </si>
  <si>
    <t>DIVERSF</t>
  </si>
  <si>
    <t>AG</t>
  </si>
  <si>
    <t>H</t>
  </si>
  <si>
    <t>J</t>
  </si>
  <si>
    <t>AF</t>
  </si>
  <si>
    <t>F</t>
  </si>
  <si>
    <t>N</t>
  </si>
  <si>
    <t>CCEPC</t>
  </si>
  <si>
    <t>K</t>
  </si>
  <si>
    <t>O</t>
  </si>
  <si>
    <t>I</t>
  </si>
  <si>
    <t>U</t>
  </si>
  <si>
    <t>L</t>
  </si>
  <si>
    <t>AD</t>
  </si>
  <si>
    <t>AO</t>
  </si>
  <si>
    <t>S</t>
  </si>
  <si>
    <t>R</t>
  </si>
  <si>
    <t>P</t>
  </si>
  <si>
    <t>CIL</t>
  </si>
  <si>
    <t>Q</t>
  </si>
  <si>
    <t>EDF</t>
  </si>
  <si>
    <t>X</t>
  </si>
  <si>
    <t>T</t>
  </si>
  <si>
    <t>TVA10</t>
  </si>
  <si>
    <t>AZ</t>
  </si>
  <si>
    <t>W</t>
  </si>
  <si>
    <t>Y</t>
  </si>
  <si>
    <t>AC</t>
  </si>
  <si>
    <t>V</t>
  </si>
  <si>
    <t>AA</t>
  </si>
  <si>
    <t>AK</t>
  </si>
  <si>
    <t>AE</t>
  </si>
  <si>
    <t>BB</t>
  </si>
  <si>
    <t>AJ</t>
  </si>
  <si>
    <t>AN</t>
  </si>
  <si>
    <t>AX</t>
  </si>
  <si>
    <t>AV</t>
  </si>
  <si>
    <t>AT</t>
  </si>
  <si>
    <t>AU</t>
  </si>
  <si>
    <t>BR</t>
  </si>
  <si>
    <t>AY</t>
  </si>
  <si>
    <t>BD</t>
  </si>
  <si>
    <t>AW</t>
  </si>
  <si>
    <t>BT</t>
  </si>
  <si>
    <t>BA</t>
  </si>
  <si>
    <t>AL</t>
  </si>
  <si>
    <t>BI</t>
  </si>
  <si>
    <t>BM</t>
  </si>
  <si>
    <t>TLR</t>
  </si>
  <si>
    <t>BF</t>
  </si>
  <si>
    <t>BE</t>
  </si>
  <si>
    <t>BG</t>
  </si>
  <si>
    <t>AB</t>
  </si>
  <si>
    <t>BP</t>
  </si>
  <si>
    <t>BJ</t>
  </si>
  <si>
    <t>BH</t>
  </si>
  <si>
    <t>BK</t>
  </si>
  <si>
    <t>BO</t>
  </si>
  <si>
    <t>BN</t>
  </si>
  <si>
    <t>BL</t>
  </si>
  <si>
    <t>TVA11</t>
  </si>
  <si>
    <t>CO</t>
  </si>
  <si>
    <t>CA</t>
  </si>
  <si>
    <t>BV</t>
  </si>
  <si>
    <t>CP</t>
  </si>
  <si>
    <t>CI</t>
  </si>
  <si>
    <t>CD</t>
  </si>
  <si>
    <t>BQ</t>
  </si>
  <si>
    <t>BY</t>
  </si>
  <si>
    <t>BS</t>
  </si>
  <si>
    <t>BU</t>
  </si>
  <si>
    <t>BW</t>
  </si>
  <si>
    <t>AM</t>
  </si>
  <si>
    <t>CM</t>
  </si>
  <si>
    <t>AP</t>
  </si>
  <si>
    <t>BZ</t>
  </si>
  <si>
    <t>TVA12</t>
  </si>
  <si>
    <t>CHAMPB</t>
  </si>
  <si>
    <t>BX</t>
  </si>
  <si>
    <t>CH</t>
  </si>
  <si>
    <t>CE</t>
  </si>
  <si>
    <t>CF</t>
  </si>
  <si>
    <t>CG</t>
  </si>
  <si>
    <t>CN</t>
  </si>
  <si>
    <t>CB</t>
  </si>
  <si>
    <t>CC</t>
  </si>
  <si>
    <t>CK</t>
  </si>
  <si>
    <t>CQ</t>
  </si>
  <si>
    <t>CR</t>
  </si>
  <si>
    <t>CL</t>
  </si>
  <si>
    <t>CJ</t>
  </si>
  <si>
    <t>DC</t>
  </si>
  <si>
    <t>BERNIER</t>
  </si>
  <si>
    <t>DE</t>
  </si>
  <si>
    <t>CS</t>
  </si>
  <si>
    <t>AH</t>
  </si>
  <si>
    <t>DF</t>
  </si>
  <si>
    <t>AQ</t>
  </si>
  <si>
    <t>TVA02</t>
  </si>
  <si>
    <t>CT</t>
  </si>
  <si>
    <t>GCAT</t>
  </si>
  <si>
    <t>TVA01</t>
  </si>
  <si>
    <t>CX</t>
  </si>
  <si>
    <t>CY</t>
  </si>
  <si>
    <t>CW</t>
  </si>
  <si>
    <t>CV</t>
  </si>
  <si>
    <t>CZ</t>
  </si>
  <si>
    <t>CU</t>
  </si>
  <si>
    <t>DD</t>
  </si>
  <si>
    <t>E2M</t>
  </si>
  <si>
    <t>DB</t>
  </si>
  <si>
    <t>SANTE</t>
  </si>
  <si>
    <t>AR</t>
  </si>
  <si>
    <t>AI</t>
  </si>
  <si>
    <t>Z</t>
  </si>
  <si>
    <t>SYNDIC</t>
  </si>
  <si>
    <t>AUDIT</t>
  </si>
  <si>
    <t>HOLLAND</t>
  </si>
  <si>
    <t>SOUFAG</t>
  </si>
  <si>
    <t>TRG</t>
  </si>
  <si>
    <t>DECOLL</t>
  </si>
  <si>
    <t>ALBERT</t>
  </si>
  <si>
    <t>BOUCON</t>
  </si>
  <si>
    <t>BDC</t>
  </si>
  <si>
    <t>EMC2</t>
  </si>
  <si>
    <t>SUD</t>
  </si>
  <si>
    <t>DA</t>
  </si>
  <si>
    <t>DH</t>
  </si>
  <si>
    <t>DG</t>
  </si>
  <si>
    <t>DURST</t>
  </si>
  <si>
    <t>DI</t>
  </si>
  <si>
    <t>DJ</t>
  </si>
  <si>
    <t>DK</t>
  </si>
  <si>
    <t>DL</t>
  </si>
  <si>
    <t>DM</t>
  </si>
  <si>
    <t>DO</t>
  </si>
  <si>
    <t>DT</t>
  </si>
  <si>
    <t>DS</t>
  </si>
  <si>
    <t>DR</t>
  </si>
  <si>
    <t>DP</t>
  </si>
  <si>
    <t>DQ</t>
  </si>
  <si>
    <t>DV</t>
  </si>
  <si>
    <t>DW</t>
  </si>
  <si>
    <t>DX</t>
  </si>
  <si>
    <t>DU</t>
  </si>
  <si>
    <t>DY</t>
  </si>
  <si>
    <t>DZ</t>
  </si>
  <si>
    <t>EA</t>
  </si>
  <si>
    <t>EB</t>
  </si>
  <si>
    <t>EH</t>
  </si>
  <si>
    <t>EC</t>
  </si>
  <si>
    <t>ED</t>
  </si>
  <si>
    <t>EJ</t>
  </si>
  <si>
    <t>EI</t>
  </si>
  <si>
    <t>EE</t>
  </si>
  <si>
    <t>EF</t>
  </si>
  <si>
    <t>EG</t>
  </si>
  <si>
    <t>EK</t>
  </si>
  <si>
    <t>EL</t>
  </si>
  <si>
    <t>EM</t>
  </si>
  <si>
    <t>EN</t>
  </si>
  <si>
    <t>EP</t>
  </si>
  <si>
    <t>ER</t>
  </si>
  <si>
    <t>EQ</t>
  </si>
  <si>
    <t>EO</t>
  </si>
  <si>
    <t>ES</t>
  </si>
  <si>
    <t>ET</t>
  </si>
  <si>
    <t>EU</t>
  </si>
  <si>
    <t>EV</t>
  </si>
  <si>
    <t>EX</t>
  </si>
  <si>
    <t>GD</t>
  </si>
  <si>
    <t>EW</t>
  </si>
  <si>
    <t>EY</t>
  </si>
  <si>
    <t>FE</t>
  </si>
  <si>
    <t>FF</t>
  </si>
  <si>
    <t>FB</t>
  </si>
  <si>
    <t>HILAIRE</t>
  </si>
  <si>
    <t>FD</t>
  </si>
  <si>
    <t>SEMBEL</t>
  </si>
  <si>
    <t>FC</t>
  </si>
  <si>
    <t>FA</t>
  </si>
  <si>
    <t>EZ</t>
  </si>
  <si>
    <t>FG</t>
  </si>
  <si>
    <t>FH</t>
  </si>
  <si>
    <t>FI</t>
  </si>
  <si>
    <t>FJ</t>
  </si>
  <si>
    <t>FN</t>
  </si>
  <si>
    <t>FK</t>
  </si>
  <si>
    <t>FM</t>
  </si>
  <si>
    <t>FL</t>
  </si>
  <si>
    <t>FS</t>
  </si>
  <si>
    <t>FR</t>
  </si>
  <si>
    <t>FP</t>
  </si>
  <si>
    <t>FQ</t>
  </si>
  <si>
    <t>FO</t>
  </si>
  <si>
    <t>FT</t>
  </si>
  <si>
    <t>AMAZON</t>
  </si>
  <si>
    <t>FU</t>
  </si>
  <si>
    <t>FV</t>
  </si>
  <si>
    <t>FW</t>
  </si>
  <si>
    <t>FX</t>
  </si>
  <si>
    <t>FY</t>
  </si>
  <si>
    <t>GE</t>
  </si>
  <si>
    <t>GA</t>
  </si>
  <si>
    <t>GF</t>
  </si>
  <si>
    <t>GB</t>
  </si>
  <si>
    <t>GR</t>
  </si>
  <si>
    <t>GP</t>
  </si>
  <si>
    <t>SEMENCES</t>
  </si>
  <si>
    <t>GQ</t>
  </si>
  <si>
    <t>GG</t>
  </si>
  <si>
    <t>GL</t>
  </si>
  <si>
    <t>GM</t>
  </si>
  <si>
    <t>GH</t>
  </si>
  <si>
    <t>GK</t>
  </si>
  <si>
    <t>GI</t>
  </si>
  <si>
    <t>GJ</t>
  </si>
  <si>
    <t>CERENA</t>
  </si>
  <si>
    <t>GO</t>
  </si>
  <si>
    <t>GN</t>
  </si>
  <si>
    <t>GS</t>
  </si>
  <si>
    <t>GT</t>
  </si>
  <si>
    <t>GU</t>
  </si>
  <si>
    <t>GV</t>
  </si>
  <si>
    <t>GW</t>
  </si>
  <si>
    <t>GX</t>
  </si>
  <si>
    <t>GREFFE</t>
  </si>
  <si>
    <t>GY</t>
  </si>
  <si>
    <t>HG</t>
  </si>
  <si>
    <t>HB</t>
  </si>
  <si>
    <t>HC</t>
  </si>
  <si>
    <t>HH</t>
  </si>
  <si>
    <t>GZ</t>
  </si>
  <si>
    <t>NOVAGR</t>
  </si>
  <si>
    <t>HA</t>
  </si>
  <si>
    <t>HD</t>
  </si>
  <si>
    <t>HE</t>
  </si>
  <si>
    <t>HF</t>
  </si>
  <si>
    <t>HI</t>
  </si>
  <si>
    <t>HK</t>
  </si>
  <si>
    <t>HJ</t>
  </si>
  <si>
    <t>HM</t>
  </si>
  <si>
    <t>HL</t>
  </si>
  <si>
    <t>OD</t>
  </si>
  <si>
    <t>VEN</t>
  </si>
  <si>
    <t>DN</t>
  </si>
  <si>
    <t>GC</t>
  </si>
  <si>
    <t>FZ</t>
  </si>
  <si>
    <t>NORIAP</t>
  </si>
  <si>
    <t>ELEPHANT</t>
  </si>
  <si>
    <t>DURUM</t>
  </si>
  <si>
    <t>COISNON</t>
  </si>
  <si>
    <t>COOPERL</t>
  </si>
  <si>
    <t>JAGER</t>
  </si>
  <si>
    <t>Compte</t>
  </si>
  <si>
    <t>Jal</t>
  </si>
  <si>
    <t>Date</t>
  </si>
  <si>
    <t>Tiers</t>
  </si>
  <si>
    <t>Libellé</t>
  </si>
  <si>
    <t>Débit</t>
  </si>
  <si>
    <t>Crédit</t>
  </si>
  <si>
    <t>Type</t>
  </si>
  <si>
    <t>Lettrage</t>
  </si>
  <si>
    <t>Échéance</t>
  </si>
  <si>
    <t>Étiquettes de lignes</t>
  </si>
  <si>
    <t>Total général</t>
  </si>
  <si>
    <t>Règlement</t>
  </si>
  <si>
    <t>Délai règlement</t>
  </si>
  <si>
    <t>Délai règlement moyen</t>
  </si>
  <si>
    <t>Délai de règlement (Clients ou Fournisseurs)</t>
  </si>
  <si>
    <t>HN</t>
  </si>
  <si>
    <t>HO</t>
  </si>
  <si>
    <t>HP</t>
  </si>
  <si>
    <t>HQ</t>
  </si>
  <si>
    <t>HT</t>
  </si>
  <si>
    <t>HS</t>
  </si>
  <si>
    <t>HR</t>
  </si>
  <si>
    <t>HV</t>
  </si>
  <si>
    <t>HU</t>
  </si>
  <si>
    <t>HW</t>
  </si>
  <si>
    <t>HZ</t>
  </si>
  <si>
    <t>HX</t>
  </si>
  <si>
    <t>HY</t>
  </si>
  <si>
    <t>BIOGEVES</t>
  </si>
  <si>
    <t>OPALOMO</t>
  </si>
  <si>
    <t>AGRIV</t>
  </si>
  <si>
    <t>IA</t>
  </si>
  <si>
    <t>FMaxi</t>
  </si>
  <si>
    <t>FCreditP</t>
  </si>
  <si>
    <t>FGaf</t>
  </si>
  <si>
    <t>FPos</t>
  </si>
  <si>
    <t>FOr</t>
  </si>
  <si>
    <t>FRic</t>
  </si>
  <si>
    <t>Rbio</t>
  </si>
  <si>
    <t>FNEO</t>
  </si>
  <si>
    <t>FAER</t>
  </si>
  <si>
    <t>FVOC</t>
  </si>
  <si>
    <t>FCert</t>
  </si>
  <si>
    <t>FSFT</t>
  </si>
  <si>
    <t>FLib</t>
  </si>
  <si>
    <t>FLoc</t>
  </si>
  <si>
    <t>FCho</t>
  </si>
  <si>
    <t>FCih</t>
  </si>
  <si>
    <t>FAx</t>
  </si>
  <si>
    <t>FLi</t>
  </si>
  <si>
    <t>FChr</t>
  </si>
  <si>
    <t>FPH</t>
  </si>
  <si>
    <t>FBI</t>
  </si>
  <si>
    <t>FBO</t>
  </si>
  <si>
    <t>Fbp</t>
  </si>
  <si>
    <t>FCar</t>
  </si>
  <si>
    <t>FPE</t>
  </si>
  <si>
    <t>Flia</t>
  </si>
  <si>
    <t>FQUA</t>
  </si>
  <si>
    <t>FUES</t>
  </si>
  <si>
    <t>FMM</t>
  </si>
  <si>
    <t>FCoWEB</t>
  </si>
  <si>
    <t>FCoc</t>
  </si>
  <si>
    <t>FMU</t>
  </si>
  <si>
    <t>FMA</t>
  </si>
  <si>
    <t>FGR</t>
  </si>
  <si>
    <t>FMe</t>
  </si>
  <si>
    <t>FCAR</t>
  </si>
  <si>
    <t>FEUR</t>
  </si>
  <si>
    <t>FTRE</t>
  </si>
  <si>
    <t>FFid</t>
  </si>
  <si>
    <t>FEurTRAD</t>
  </si>
  <si>
    <t>FDEL</t>
  </si>
  <si>
    <t>FNS</t>
  </si>
  <si>
    <t>FLE</t>
  </si>
  <si>
    <t>FTEY</t>
  </si>
  <si>
    <t>FDU</t>
  </si>
  <si>
    <t>FMIZ</t>
  </si>
  <si>
    <t>FECO</t>
  </si>
  <si>
    <t>FNE</t>
  </si>
  <si>
    <t>FAF</t>
  </si>
  <si>
    <t>FAFC</t>
  </si>
  <si>
    <t>FOD</t>
  </si>
  <si>
    <t>FARV</t>
  </si>
  <si>
    <t>FCARB</t>
  </si>
  <si>
    <t>FTHER</t>
  </si>
  <si>
    <t>FDRAG</t>
  </si>
  <si>
    <t>CCER</t>
  </si>
  <si>
    <t>CAUDI</t>
  </si>
  <si>
    <t>CACO</t>
  </si>
  <si>
    <t>CDRO</t>
  </si>
  <si>
    <t>CGRA</t>
  </si>
  <si>
    <t>CSOU</t>
  </si>
  <si>
    <t>CSER</t>
  </si>
  <si>
    <t>CLEC</t>
  </si>
  <si>
    <t>CMON</t>
  </si>
  <si>
    <t>CTER</t>
  </si>
  <si>
    <t>CCA</t>
  </si>
  <si>
    <t>CSOP</t>
  </si>
  <si>
    <t>CINTE</t>
  </si>
  <si>
    <t>CINTER</t>
  </si>
  <si>
    <t>CDA</t>
  </si>
  <si>
    <t>CBO</t>
  </si>
  <si>
    <t>CAVA</t>
  </si>
  <si>
    <t>CCHI</t>
  </si>
  <si>
    <t>CMAL</t>
  </si>
  <si>
    <t>CMAS</t>
  </si>
  <si>
    <t>CDI</t>
  </si>
  <si>
    <t>CFIgF</t>
  </si>
  <si>
    <t>CFIg</t>
  </si>
  <si>
    <t>CBourg</t>
  </si>
  <si>
    <t>CTE</t>
  </si>
  <si>
    <t>CBAM</t>
  </si>
  <si>
    <t>CDO</t>
  </si>
  <si>
    <t>CSW</t>
  </si>
  <si>
    <t>CDIN</t>
  </si>
  <si>
    <t>CEDO</t>
  </si>
  <si>
    <t>CSE</t>
  </si>
  <si>
    <t>CSCA</t>
  </si>
  <si>
    <t>CSOG</t>
  </si>
  <si>
    <t>CMOLI</t>
  </si>
  <si>
    <t>CBRO</t>
  </si>
  <si>
    <t>PEUROP</t>
  </si>
  <si>
    <t>Colonnes K et L : formules</t>
  </si>
  <si>
    <t>Colonnes A à J : Intégration d'un fichier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</si>
</sst>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;&quot;&quot;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1"/>
      <name val="Calibri"/>
      <family val="2"/>
      <scheme val="minor"/>
    </font>
    <font>
      <b/>
      <sz val="14"/>
      <color indexed="8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8"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466725</xdr:colOff>
      <xdr:row>5</xdr:row>
      <xdr:rowOff>85725</xdr:rowOff>
    </xdr:from>
    <xdr:to>
      <xdr:col>8</xdr:col>
      <xdr:colOff>9525</xdr:colOff>
      <xdr:row>18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omp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96025" y="1047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1152525</xdr:colOff>
      <xdr:row>5</xdr:row>
      <xdr:rowOff>95250</xdr:rowOff>
    </xdr:from>
    <xdr:to>
      <xdr:col>5</xdr:col>
      <xdr:colOff>28575</xdr:colOff>
      <xdr:row>16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J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29075" y="1057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francois liquette" refreshedDate="42743.390507060183" createdVersion="5" refreshedVersion="5" minRefreshableVersion="3" recordCount="2943">
  <cacheSource type="worksheet">
    <worksheetSource ref="A1:L2944" sheet="Feuil1"/>
  </cacheSource>
  <cacheFields count="12">
    <cacheField name="Compte" numFmtId="0">
      <sharedItems containsSemiMixedTypes="0" containsString="0" containsNumber="1" containsInteger="1" minValue="101310" maxValue="758000" count="113">
        <n v="401000"/>
        <n v="445660"/>
        <n v="606400"/>
        <n v="615502"/>
        <n v="606000"/>
        <n v="626200"/>
        <n v="628100"/>
        <n v="626100"/>
        <n v="445620"/>
        <n v="205000"/>
        <n v="615600"/>
        <n v="624100"/>
        <n v="623300"/>
        <n v="606001"/>
        <n v="615601"/>
        <n v="628800"/>
        <n v="613500"/>
        <n v="611200"/>
        <n v="613200"/>
        <n v="647500"/>
        <n v="615200"/>
        <n v="611000"/>
        <n v="606130"/>
        <n v="622600"/>
        <n v="606120"/>
        <n v="616100"/>
        <n v="625700"/>
        <n v="618100"/>
        <n v="615501"/>
        <n v="606300"/>
        <n v="606100"/>
        <n v="618101"/>
        <n v="611300"/>
        <n v="606301"/>
        <n v="658002"/>
        <n v="101310"/>
        <n v="106110"/>
        <n v="106800"/>
        <n v="110000"/>
        <n v="211500"/>
        <n v="212000"/>
        <n v="213100"/>
        <n v="213500"/>
        <n v="215400"/>
        <n v="215410"/>
        <n v="218100"/>
        <n v="218200"/>
        <n v="218300"/>
        <n v="218400"/>
        <n v="275500"/>
        <n v="280500"/>
        <n v="281200"/>
        <n v="281310"/>
        <n v="281350"/>
        <n v="281540"/>
        <n v="281541"/>
        <n v="281810"/>
        <n v="281820"/>
        <n v="281830"/>
        <n v="281840"/>
        <n v="408100"/>
        <n v="411000"/>
        <n v="418100"/>
        <n v="425101"/>
        <n v="428200"/>
        <n v="431000"/>
        <n v="437050"/>
        <n v="437202"/>
        <n v="437203"/>
        <n v="437204"/>
        <n v="437205"/>
        <n v="437206"/>
        <n v="438200"/>
        <n v="438600"/>
        <n v="438700"/>
        <n v="444000"/>
        <n v="445510"/>
        <n v="445860"/>
        <n v="445870"/>
        <n v="448600"/>
        <n v="448700"/>
        <n v="467100"/>
        <n v="486000"/>
        <n v="486600"/>
        <n v="512102"/>
        <n v="531100"/>
        <n v="129000"/>
        <n v="627500"/>
        <n v="627800"/>
        <n v="425100"/>
        <n v="425000"/>
        <n v="637800"/>
        <n v="740000"/>
        <n v="421000"/>
        <n v="635110"/>
        <n v="623800"/>
        <n v="641400"/>
        <n v="445711"/>
        <n v="758000"/>
        <n v="658000"/>
        <n v="706000"/>
        <n v="706800"/>
        <n v="635120" u="1"/>
        <n v="645200" u="1"/>
        <n v="645202" u="1"/>
        <n v="641100" u="1"/>
        <n v="613502" u="1"/>
        <n v="645400" u="1"/>
        <n v="625100" u="1"/>
        <n v="606110" u="1"/>
        <n v="645100" u="1"/>
        <n v="645302" u="1"/>
        <n v="645304" u="1"/>
      </sharedItems>
    </cacheField>
    <cacheField name="Jal" numFmtId="0">
      <sharedItems count="6">
        <s v="ACH"/>
        <s v="AN"/>
        <s v="BDC"/>
        <s v="OD"/>
        <s v="VEN"/>
        <s v="ODS" u="1"/>
      </sharedItems>
    </cacheField>
    <cacheField name="Date" numFmtId="14">
      <sharedItems containsSemiMixedTypes="0" containsNonDate="0" containsDate="1" containsString="0" minDate="2016-07-01T00:00:00" maxDate="2017-01-05T00:00:00"/>
    </cacheField>
    <cacheField name="Tiers" numFmtId="0">
      <sharedItems containsBlank="1" count="254">
        <s v="FMaxi"/>
        <s v="TVA08"/>
        <m/>
        <s v="FCreditP"/>
        <s v="TVA07"/>
        <s v="FCAR"/>
        <s v="BIOBLO"/>
        <s v="FOr"/>
        <s v="TVA09"/>
        <s v="FGaf"/>
        <s v="FPos"/>
        <s v="FO"/>
        <s v="FRic"/>
        <s v="ALLO"/>
        <s v="Rbio"/>
        <s v="DIVERSF"/>
        <s v="FTRE"/>
        <s v="FNEO"/>
        <s v="FAER"/>
        <s v="FVOC"/>
        <s v="FCert"/>
        <s v="FSFT"/>
        <s v="FLib"/>
        <s v="FLoc"/>
        <s v="CFIgF"/>
        <s v="CCEPC"/>
        <s v="FCho"/>
        <s v="FCih"/>
        <s v="FAx"/>
        <s v="FLi"/>
        <s v="FChr"/>
        <s v="FPH"/>
        <s v="FA"/>
        <s v="FBI"/>
        <s v="CIL"/>
        <s v="EDF"/>
        <s v="FBO"/>
        <s v="TVA10"/>
        <s v="Fbp"/>
        <s v="FPE"/>
        <s v="Flia"/>
        <s v="FQUA"/>
        <s v="FUES"/>
        <s v="FMM"/>
        <s v="FCoWEB"/>
        <s v="FCoc"/>
        <s v="FMU"/>
        <s v="FMA"/>
        <s v="FGR"/>
        <s v="TLR"/>
        <s v="FMe"/>
        <s v="FEUR"/>
        <s v="FFid"/>
        <s v="FEurTRAD"/>
        <s v="FDEL"/>
        <s v="TVA11"/>
        <s v="FNS"/>
        <s v="FLE"/>
        <s v="FTEY"/>
        <s v="TVA12"/>
        <s v="CHAMPB"/>
        <s v="FDU"/>
        <s v="BERNIER"/>
        <s v="TVA02"/>
        <s v="GCAT"/>
        <s v="TVA01"/>
        <s v="FMIZ"/>
        <s v="FECO"/>
        <s v="FNE"/>
        <s v="FAF"/>
        <s v="E2M"/>
        <s v="FOD"/>
        <s v="FARV"/>
        <s v="SANTE"/>
        <s v="FTHER"/>
        <s v="FDRAG"/>
        <s v="SYNDIC"/>
        <s v="AUDIT"/>
        <s v="CDI"/>
        <s v="CCER"/>
        <s v="HOLLAND"/>
        <s v="FAFC"/>
        <s v="CAUDI"/>
        <s v="CBourg"/>
        <s v="CFIg"/>
        <s v="SOUFAG"/>
        <s v="CACO"/>
        <s v="CDRO"/>
        <s v="CGRA"/>
        <s v="CSOU"/>
        <s v="CSER"/>
        <s v="TRG"/>
        <s v="DECOLL"/>
        <s v="CLEC"/>
        <s v="CMON"/>
        <s v="CTER"/>
        <s v="CCA"/>
        <s v="CSOP"/>
        <s v="ALBERT"/>
        <s v="CINTE"/>
        <s v="CINTER"/>
        <s v="CDA"/>
        <s v="FCARB"/>
        <s v="CBO"/>
        <s v="CAVA"/>
        <s v="CCHI"/>
        <s v="CMAL"/>
        <s v="CMAS"/>
        <s v="BOUCON"/>
        <s v="CTE"/>
        <s v="CBAM"/>
        <s v="CDO"/>
        <s v="CSW"/>
        <s v="CDIN"/>
        <s v="EMC2"/>
        <s v="CSOG"/>
        <s v="CEDO"/>
        <s v="SUD"/>
        <s v="CSE"/>
        <s v="DURST"/>
        <s v="CSCA"/>
        <s v="CMOLI"/>
        <s v="HILAIRE"/>
        <s v="SEMBEL"/>
        <s v="AMAZON"/>
        <s v="SEMENCES"/>
        <s v="CERENA"/>
        <s v="CBRO"/>
        <s v="GREFFE"/>
        <s v="PEUROP"/>
        <s v="NOVAGR"/>
        <s v="NORIAP"/>
        <s v="ELEPHANT"/>
        <s v="DURUM"/>
        <s v="COISNON"/>
        <s v="COOPERL"/>
        <s v="JAGER"/>
        <s v="BIOGEVES"/>
        <s v="OPALOMO"/>
        <s v="AGRIV"/>
        <s v="EDOUBR" u="1"/>
        <s v="INTERBRAU" u="1"/>
        <s v="ARVALIS" u="1"/>
        <s v="CHARLOT" u="1"/>
        <s v="AFNORC" u="1"/>
        <s v="AEROMET" u="1"/>
        <s v="VAUDESCHAMPS" u="1"/>
        <s v="LOCAM" u="1"/>
        <s v="AUDITPHYTO" u="1"/>
        <s v="SERCOM" u="1"/>
        <s v="DONAU" u="1"/>
        <s v="BOORTMALT" u="1"/>
        <s v="AFNOR" u="1"/>
        <s v="EUROLAB" u="1"/>
        <s v="GROUPE" u="1"/>
        <s v="AXEO" u="1"/>
        <s v="MANUTAN" u="1"/>
        <s v="MMA" u="1"/>
        <s v="DELCOURT" u="1"/>
        <s v="DELPORTE" u="1"/>
        <s v="ECOBUR" u="1"/>
        <s v="SFRT" u="1"/>
        <s v="OCI" u="1"/>
        <s v="TREQUIP" u="1"/>
        <s v="DRAGRI" u="1"/>
        <s v="SOGESAL" u="1"/>
        <s v="GIBAULT" u="1"/>
        <s v="PINTO" u="1"/>
        <s v="SWAEN" u="1"/>
        <s v="CARGILLB" u="1"/>
        <s v="THERMO" u="1"/>
        <s v="CREDIPAR" u="1"/>
        <s v="BROCHET" u="1"/>
        <s v="BAMBERGER" u="1"/>
        <s v="BOUSUD" u="1"/>
        <s v="BOUCONA" u="1"/>
        <s v="SEPT" u="1"/>
        <s v="BORMANS" u="1"/>
        <s v="METTLER" u="1"/>
        <s v="NECBA" u="1"/>
        <s v="SOUNEG" u="1"/>
        <s v="BLONK" u="1"/>
        <s v="AUVRAY" u="1"/>
        <s v="BIPEA" u="1"/>
        <s v="EUROPATRAD" u="1"/>
        <s v="RICOH" u="1"/>
        <s v="CIHL" u="1"/>
        <s v="LIBIOS" u="1"/>
        <s v="EUROFINS" u="1"/>
        <s v="CARLO" u="1"/>
        <s v="ORANGE" u="1"/>
        <s v="COCHET" u="1"/>
        <s v="DROMOISE" u="1"/>
        <s v="IGEB" u="1"/>
        <s v="BOURSEPARIS" u="1"/>
        <s v="LIARD" u="1"/>
        <s v="PHYTO" u="1"/>
        <s v="CARFOS" u="1"/>
        <s v="POSTE" u="1"/>
        <s v="VEOLIA" u="1"/>
        <s v="LABY" u="1"/>
        <s v="MONPDA" u="1"/>
        <s v="FCN" u="1"/>
        <s v="PHYTEUROP" u="1"/>
        <s v="PERTEN" u="1"/>
        <s v="AGILENT" u="1"/>
        <s v="SOPHUS" u="1"/>
        <s v="BOUYGUES" u="1"/>
        <s v="CEREMIS" u="1"/>
        <s v="CARGILL" u="1"/>
        <s v="ZANOLINO" u="1"/>
        <s v="LINDE" u="1"/>
        <s v="LEFEBVRE" u="1"/>
        <s v="MAXI" u="1"/>
        <s v="QUADRIA" u="1"/>
        <s v="TERRIS" u="1"/>
        <s v="TEYSSIER" u="1"/>
        <s v="MALTEUR" u="1"/>
        <s v="NEOPOST" u="1"/>
        <s v="CHRONO" u="1"/>
        <s v="CHOPIN" u="1"/>
        <s v="LMOUMENE" u="1"/>
        <s v="CHIVRES" u="1"/>
        <s v="DELMARLE" u="1"/>
        <s v="MASTER" u="1"/>
        <s v="MOLINOB" u="1"/>
        <s v="CERTIPAQ" u="1"/>
        <s v="MIZON" u="1"/>
        <s v="LECURE" u="1"/>
        <s v="DUTSCHER" u="1"/>
        <s v="SCARPE" u="1"/>
        <s v="VERDAVAINE" u="1"/>
        <s v="IGEBF" u="1"/>
        <s v="RBIOPH" u="1"/>
        <s v="LEMAIRE" u="1"/>
        <s v="CARGIL" u="1"/>
        <s v="INTERMA" u="1"/>
        <s v="MULOT" u="1"/>
        <s v="AVANGARD" u="1"/>
        <s v="NEOGEN" u="1"/>
        <s v="TERAVIA" u="1"/>
        <s v="CEREVIA" u="1"/>
        <s v="GAFTA" u="1"/>
        <s v="ACOLYAN" u="1"/>
        <s v="SIMMON" u="1"/>
        <s v="GRANEG" u="1"/>
        <s v="LIQUETTE" u="1"/>
        <s v="MONSPA" u="1"/>
        <s v="VOCOM" u="1"/>
        <s v="DIJON" u="1"/>
        <s v="DANISH" u="1"/>
        <s v="DINGEMANS" u="1"/>
        <s v="COFFEEWEB" u="1"/>
        <s v="ODINOT" u="1"/>
      </sharedItems>
    </cacheField>
    <cacheField name="Libellé" numFmtId="0">
      <sharedItems containsNonDate="0" containsString="0" containsBlank="1"/>
    </cacheField>
    <cacheField name="Débit" numFmtId="0">
      <sharedItems containsSemiMixedTypes="0" containsString="0" containsNumber="1" minValue="-1734.76" maxValue="404973.15"/>
    </cacheField>
    <cacheField name="Crédit" numFmtId="0">
      <sharedItems containsSemiMixedTypes="0" containsString="0" containsNumber="1" minValue="-1445.63" maxValue="379870.81"/>
    </cacheField>
    <cacheField name="Type" numFmtId="0">
      <sharedItems/>
    </cacheField>
    <cacheField name="Lettrage" numFmtId="0">
      <sharedItems containsBlank="1"/>
    </cacheField>
    <cacheField name="Échéance" numFmtId="14">
      <sharedItems containsNonDate="0" containsDate="1" containsString="0" containsBlank="1" minDate="2016-03-05T00:00:00" maxDate="2017-03-01T00:00:00"/>
    </cacheField>
    <cacheField name="Règlement" numFmtId="164">
      <sharedItems containsSemiMixedTypes="0" containsNonDate="0" containsDate="1" containsString="0" minDate="1899-12-30T00:00:00" maxDate="2017-01-03T00:00:00"/>
    </cacheField>
    <cacheField name="Délai règlement" numFmtId="1">
      <sharedItems containsMixedTypes="1" containsNumber="1" minValue="-36" maxValue="11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43">
  <r>
    <x v="0"/>
    <x v="0"/>
    <d v="2016-07-01T00:00:00"/>
    <x v="0"/>
    <m/>
    <n v="0"/>
    <n v="295.19"/>
    <s v="G"/>
    <s v="A"/>
    <d v="2016-08-31T00:00:00"/>
    <d v="2016-08-31T00:00:00"/>
    <n v="61"/>
  </r>
  <r>
    <x v="1"/>
    <x v="0"/>
    <d v="2016-07-01T00:00:00"/>
    <x v="1"/>
    <m/>
    <n v="49.2"/>
    <n v="0"/>
    <s v="G"/>
    <s v="B"/>
    <m/>
    <d v="1899-12-30T00:00:00"/>
    <s v=""/>
  </r>
  <r>
    <x v="2"/>
    <x v="0"/>
    <d v="2016-07-01T00:00:00"/>
    <x v="2"/>
    <m/>
    <n v="245.99"/>
    <n v="0"/>
    <s v="G"/>
    <m/>
    <m/>
    <d v="1899-12-30T00:00:00"/>
    <s v=""/>
  </r>
  <r>
    <x v="0"/>
    <x v="0"/>
    <d v="2016-07-01T00:00:00"/>
    <x v="3"/>
    <m/>
    <n v="0"/>
    <n v="831.11"/>
    <s v="G"/>
    <s v="B"/>
    <d v="2016-07-01T00:00:00"/>
    <d v="2016-07-05T00:00:00"/>
    <n v="4"/>
  </r>
  <r>
    <x v="1"/>
    <x v="0"/>
    <d v="2016-07-01T00:00:00"/>
    <x v="4"/>
    <m/>
    <n v="103.77"/>
    <n v="0"/>
    <s v="G"/>
    <s v="A"/>
    <m/>
    <d v="1899-12-30T00:00:00"/>
    <s v=""/>
  </r>
  <r>
    <x v="3"/>
    <x v="0"/>
    <d v="2016-07-01T00:00:00"/>
    <x v="2"/>
    <m/>
    <n v="727.34"/>
    <n v="0"/>
    <s v="G"/>
    <m/>
    <m/>
    <d v="1899-12-30T00:00:00"/>
    <s v=""/>
  </r>
  <r>
    <x v="0"/>
    <x v="0"/>
    <d v="2016-07-01T00:00:00"/>
    <x v="5"/>
    <m/>
    <n v="0"/>
    <n v="658.16"/>
    <s v="G"/>
    <s v="A"/>
    <d v="2016-08-31T00:00:00"/>
    <d v="2016-08-31T00:00:00"/>
    <n v="61"/>
  </r>
  <r>
    <x v="1"/>
    <x v="0"/>
    <d v="2016-07-01T00:00:00"/>
    <x v="1"/>
    <m/>
    <n v="109.69"/>
    <n v="0"/>
    <s v="G"/>
    <s v="B"/>
    <m/>
    <d v="1899-12-30T00:00:00"/>
    <s v=""/>
  </r>
  <r>
    <x v="4"/>
    <x v="0"/>
    <d v="2016-07-01T00:00:00"/>
    <x v="2"/>
    <m/>
    <n v="548.47"/>
    <n v="0"/>
    <s v="G"/>
    <m/>
    <m/>
    <d v="1899-12-30T00:00:00"/>
    <s v=""/>
  </r>
  <r>
    <x v="0"/>
    <x v="0"/>
    <d v="2016-07-01T00:00:00"/>
    <x v="6"/>
    <m/>
    <n v="0"/>
    <n v="76.86"/>
    <s v="G"/>
    <s v="A"/>
    <d v="2016-08-31T00:00:00"/>
    <d v="2016-08-31T00:00:00"/>
    <n v="61"/>
  </r>
  <r>
    <x v="1"/>
    <x v="0"/>
    <d v="2016-07-01T00:00:00"/>
    <x v="1"/>
    <m/>
    <n v="12.81"/>
    <n v="0"/>
    <s v="G"/>
    <s v="B"/>
    <m/>
    <d v="1899-12-30T00:00:00"/>
    <s v=""/>
  </r>
  <r>
    <x v="4"/>
    <x v="0"/>
    <d v="2016-07-01T00:00:00"/>
    <x v="2"/>
    <m/>
    <n v="64.05"/>
    <n v="0"/>
    <s v="G"/>
    <m/>
    <m/>
    <d v="1899-12-30T00:00:00"/>
    <s v=""/>
  </r>
  <r>
    <x v="0"/>
    <x v="0"/>
    <d v="2016-07-01T00:00:00"/>
    <x v="7"/>
    <m/>
    <n v="0"/>
    <n v="919.83"/>
    <s v="G"/>
    <s v="BC"/>
    <d v="2016-07-31T00:00:00"/>
    <d v="2016-09-22T00:00:00"/>
    <n v="83"/>
  </r>
  <r>
    <x v="1"/>
    <x v="0"/>
    <d v="2016-07-01T00:00:00"/>
    <x v="8"/>
    <m/>
    <n v="153.30000000000001"/>
    <n v="0"/>
    <s v="G"/>
    <s v="C"/>
    <m/>
    <d v="1899-12-30T00:00:00"/>
    <s v=""/>
  </r>
  <r>
    <x v="5"/>
    <x v="0"/>
    <d v="2016-07-01T00:00:00"/>
    <x v="2"/>
    <m/>
    <n v="766.53"/>
    <n v="0"/>
    <s v="G"/>
    <m/>
    <m/>
    <d v="1899-12-30T00:00:00"/>
    <s v=""/>
  </r>
  <r>
    <x v="0"/>
    <x v="0"/>
    <d v="2016-07-01T00:00:00"/>
    <x v="9"/>
    <m/>
    <n v="0"/>
    <n v="1435.17"/>
    <s v="G"/>
    <s v="AS"/>
    <d v="2016-07-31T00:00:00"/>
    <d v="2016-09-06T00:00:00"/>
    <n v="67"/>
  </r>
  <r>
    <x v="6"/>
    <x v="0"/>
    <d v="2016-07-01T00:00:00"/>
    <x v="2"/>
    <m/>
    <n v="1435.17"/>
    <n v="0"/>
    <s v="G"/>
    <m/>
    <m/>
    <d v="1899-12-30T00:00:00"/>
    <s v=""/>
  </r>
  <r>
    <x v="0"/>
    <x v="0"/>
    <d v="2016-07-01T00:00:00"/>
    <x v="9"/>
    <m/>
    <n v="0"/>
    <n v="657.77"/>
    <s v="G"/>
    <s v="AS"/>
    <d v="2016-07-31T00:00:00"/>
    <d v="2016-09-06T00:00:00"/>
    <n v="67"/>
  </r>
  <r>
    <x v="6"/>
    <x v="0"/>
    <d v="2016-07-01T00:00:00"/>
    <x v="2"/>
    <m/>
    <n v="657.77"/>
    <n v="0"/>
    <s v="G"/>
    <m/>
    <m/>
    <d v="1899-12-30T00:00:00"/>
    <s v=""/>
  </r>
  <r>
    <x v="0"/>
    <x v="0"/>
    <d v="2016-07-04T00:00:00"/>
    <x v="10"/>
    <m/>
    <n v="0"/>
    <n v="107.4"/>
    <s v="G"/>
    <s v="C"/>
    <d v="2016-07-25T00:00:00"/>
    <d v="2016-07-15T00:00:00"/>
    <n v="11"/>
  </r>
  <r>
    <x v="7"/>
    <x v="0"/>
    <d v="2016-07-04T00:00:00"/>
    <x v="2"/>
    <m/>
    <n v="107.4"/>
    <n v="0"/>
    <s v="G"/>
    <m/>
    <m/>
    <d v="1899-12-30T00:00:00"/>
    <s v=""/>
  </r>
  <r>
    <x v="0"/>
    <x v="0"/>
    <d v="2016-07-04T00:00:00"/>
    <x v="7"/>
    <m/>
    <n v="0"/>
    <n v="60"/>
    <s v="G"/>
    <s v="E"/>
    <d v="2016-08-03T00:00:00"/>
    <d v="2016-07-15T00:00:00"/>
    <n v="11"/>
  </r>
  <r>
    <x v="1"/>
    <x v="0"/>
    <d v="2016-07-04T00:00:00"/>
    <x v="4"/>
    <m/>
    <n v="10"/>
    <n v="0"/>
    <s v="G"/>
    <s v="A"/>
    <m/>
    <d v="1899-12-30T00:00:00"/>
    <s v=""/>
  </r>
  <r>
    <x v="5"/>
    <x v="0"/>
    <d v="2016-07-04T00:00:00"/>
    <x v="2"/>
    <m/>
    <n v="50"/>
    <n v="0"/>
    <s v="G"/>
    <m/>
    <m/>
    <d v="1899-12-30T00:00:00"/>
    <s v=""/>
  </r>
  <r>
    <x v="0"/>
    <x v="0"/>
    <d v="2016-07-04T00:00:00"/>
    <x v="7"/>
    <m/>
    <n v="0"/>
    <n v="33.880000000000003"/>
    <s v="G"/>
    <s v="D"/>
    <d v="2016-08-03T00:00:00"/>
    <d v="2016-07-15T00:00:00"/>
    <n v="11"/>
  </r>
  <r>
    <x v="1"/>
    <x v="0"/>
    <d v="2016-07-04T00:00:00"/>
    <x v="4"/>
    <m/>
    <n v="5.65"/>
    <n v="0"/>
    <s v="G"/>
    <s v="A"/>
    <m/>
    <d v="1899-12-30T00:00:00"/>
    <s v=""/>
  </r>
  <r>
    <x v="5"/>
    <x v="0"/>
    <d v="2016-07-04T00:00:00"/>
    <x v="2"/>
    <m/>
    <n v="28.23"/>
    <n v="0"/>
    <s v="G"/>
    <m/>
    <m/>
    <d v="1899-12-30T00:00:00"/>
    <s v=""/>
  </r>
  <r>
    <x v="0"/>
    <x v="0"/>
    <d v="2016-07-06T00:00:00"/>
    <x v="11"/>
    <m/>
    <n v="0"/>
    <n v="6378.34"/>
    <s v="G"/>
    <s v="A"/>
    <d v="2016-07-31T00:00:00"/>
    <d v="2016-07-31T00:00:00"/>
    <n v="25"/>
  </r>
  <r>
    <x v="8"/>
    <x v="0"/>
    <d v="2016-07-06T00:00:00"/>
    <x v="2"/>
    <m/>
    <n v="1063.06"/>
    <n v="0"/>
    <s v="G"/>
    <s v="A"/>
    <m/>
    <d v="1899-12-30T00:00:00"/>
    <s v=""/>
  </r>
  <r>
    <x v="9"/>
    <x v="0"/>
    <d v="2016-07-06T00:00:00"/>
    <x v="2"/>
    <m/>
    <n v="5315.28"/>
    <n v="0"/>
    <s v="G"/>
    <m/>
    <m/>
    <d v="1899-12-30T00:00:00"/>
    <s v=""/>
  </r>
  <r>
    <x v="0"/>
    <x v="0"/>
    <d v="2016-07-07T00:00:00"/>
    <x v="5"/>
    <m/>
    <n v="0"/>
    <n v="262.06"/>
    <s v="G"/>
    <s v="A"/>
    <d v="2016-08-31T00:00:00"/>
    <d v="2016-08-31T00:00:00"/>
    <n v="55"/>
  </r>
  <r>
    <x v="1"/>
    <x v="0"/>
    <d v="2016-07-07T00:00:00"/>
    <x v="1"/>
    <m/>
    <n v="43.68"/>
    <n v="0"/>
    <s v="G"/>
    <s v="B"/>
    <m/>
    <d v="1899-12-30T00:00:00"/>
    <s v=""/>
  </r>
  <r>
    <x v="4"/>
    <x v="0"/>
    <d v="2016-07-07T00:00:00"/>
    <x v="2"/>
    <m/>
    <n v="218.38"/>
    <n v="0"/>
    <s v="G"/>
    <m/>
    <m/>
    <d v="1899-12-30T00:00:00"/>
    <s v=""/>
  </r>
  <r>
    <x v="0"/>
    <x v="0"/>
    <d v="2016-07-07T00:00:00"/>
    <x v="12"/>
    <m/>
    <n v="0"/>
    <n v="194.48"/>
    <s v="G"/>
    <s v="M"/>
    <d v="2016-08-06T00:00:00"/>
    <d v="2016-08-08T00:00:00"/>
    <n v="32"/>
  </r>
  <r>
    <x v="1"/>
    <x v="0"/>
    <d v="2016-07-07T00:00:00"/>
    <x v="4"/>
    <m/>
    <n v="32.409999999999997"/>
    <n v="0"/>
    <s v="G"/>
    <s v="A"/>
    <m/>
    <d v="1899-12-30T00:00:00"/>
    <s v=""/>
  </r>
  <r>
    <x v="10"/>
    <x v="0"/>
    <d v="2016-07-07T00:00:00"/>
    <x v="2"/>
    <m/>
    <n v="162.07"/>
    <n v="0"/>
    <s v="G"/>
    <m/>
    <m/>
    <d v="1899-12-30T00:00:00"/>
    <s v=""/>
  </r>
  <r>
    <x v="0"/>
    <x v="0"/>
    <d v="2016-07-08T00:00:00"/>
    <x v="13"/>
    <m/>
    <n v="0"/>
    <n v="255.6"/>
    <s v="G"/>
    <s v="A"/>
    <d v="2016-08-31T00:00:00"/>
    <d v="2016-07-11T00:00:00"/>
    <n v="3"/>
  </r>
  <r>
    <x v="1"/>
    <x v="0"/>
    <d v="2016-07-08T00:00:00"/>
    <x v="4"/>
    <m/>
    <n v="42.6"/>
    <n v="0"/>
    <s v="G"/>
    <s v="A"/>
    <m/>
    <d v="1899-12-30T00:00:00"/>
    <s v=""/>
  </r>
  <r>
    <x v="3"/>
    <x v="0"/>
    <d v="2016-07-08T00:00:00"/>
    <x v="2"/>
    <m/>
    <n v="213"/>
    <n v="0"/>
    <s v="G"/>
    <m/>
    <m/>
    <d v="1899-12-30T00:00:00"/>
    <s v=""/>
  </r>
  <r>
    <x v="0"/>
    <x v="0"/>
    <d v="2016-07-11T00:00:00"/>
    <x v="14"/>
    <m/>
    <n v="0"/>
    <n v="971.28"/>
    <s v="G"/>
    <s v="A"/>
    <d v="2016-08-31T00:00:00"/>
    <d v="2016-08-31T00:00:00"/>
    <n v="51"/>
  </r>
  <r>
    <x v="1"/>
    <x v="0"/>
    <d v="2016-07-11T00:00:00"/>
    <x v="1"/>
    <m/>
    <n v="161.88"/>
    <n v="0"/>
    <s v="G"/>
    <s v="B"/>
    <m/>
    <d v="1899-12-30T00:00:00"/>
    <s v=""/>
  </r>
  <r>
    <x v="4"/>
    <x v="0"/>
    <d v="2016-07-11T00:00:00"/>
    <x v="2"/>
    <m/>
    <n v="782.4"/>
    <n v="0"/>
    <s v="G"/>
    <m/>
    <m/>
    <d v="1899-12-30T00:00:00"/>
    <s v=""/>
  </r>
  <r>
    <x v="11"/>
    <x v="0"/>
    <d v="2016-07-11T00:00:00"/>
    <x v="2"/>
    <m/>
    <n v="27"/>
    <n v="0"/>
    <s v="G"/>
    <m/>
    <m/>
    <d v="1899-12-30T00:00:00"/>
    <s v=""/>
  </r>
  <r>
    <x v="0"/>
    <x v="0"/>
    <d v="2016-07-11T00:00:00"/>
    <x v="7"/>
    <m/>
    <n v="0"/>
    <n v="45.04"/>
    <s v="G"/>
    <s v="G"/>
    <d v="2016-08-10T00:00:00"/>
    <d v="2016-07-21T00:00:00"/>
    <n v="10"/>
  </r>
  <r>
    <x v="1"/>
    <x v="0"/>
    <d v="2016-07-11T00:00:00"/>
    <x v="4"/>
    <m/>
    <n v="7.51"/>
    <n v="0"/>
    <s v="G"/>
    <s v="A"/>
    <m/>
    <d v="1899-12-30T00:00:00"/>
    <s v=""/>
  </r>
  <r>
    <x v="5"/>
    <x v="0"/>
    <d v="2016-07-11T00:00:00"/>
    <x v="2"/>
    <m/>
    <n v="37.53"/>
    <n v="0"/>
    <s v="G"/>
    <m/>
    <m/>
    <d v="1899-12-30T00:00:00"/>
    <s v=""/>
  </r>
  <r>
    <x v="0"/>
    <x v="0"/>
    <d v="2016-07-12T00:00:00"/>
    <x v="15"/>
    <m/>
    <n v="0"/>
    <n v="3157.63"/>
    <s v="G"/>
    <s v="AG"/>
    <d v="2016-07-12T00:00:00"/>
    <d v="2016-07-18T00:00:00"/>
    <n v="6"/>
  </r>
  <r>
    <x v="1"/>
    <x v="0"/>
    <d v="2016-07-12T00:00:00"/>
    <x v="4"/>
    <m/>
    <n v="526.27"/>
    <n v="0"/>
    <s v="G"/>
    <s v="A"/>
    <m/>
    <d v="1899-12-30T00:00:00"/>
    <s v=""/>
  </r>
  <r>
    <x v="12"/>
    <x v="0"/>
    <d v="2016-07-12T00:00:00"/>
    <x v="2"/>
    <m/>
    <n v="2631.36"/>
    <n v="0"/>
    <s v="G"/>
    <m/>
    <m/>
    <d v="1899-12-30T00:00:00"/>
    <s v=""/>
  </r>
  <r>
    <x v="0"/>
    <x v="0"/>
    <d v="2016-07-12T00:00:00"/>
    <x v="16"/>
    <m/>
    <n v="0"/>
    <n v="329.86"/>
    <s v="G"/>
    <s v="A"/>
    <d v="2016-08-31T00:00:00"/>
    <d v="2016-08-31T00:00:00"/>
    <n v="50"/>
  </r>
  <r>
    <x v="1"/>
    <x v="0"/>
    <d v="2016-07-12T00:00:00"/>
    <x v="1"/>
    <m/>
    <n v="54.98"/>
    <n v="0"/>
    <s v="G"/>
    <s v="B"/>
    <m/>
    <d v="1899-12-30T00:00:00"/>
    <s v=""/>
  </r>
  <r>
    <x v="10"/>
    <x v="0"/>
    <d v="2016-07-12T00:00:00"/>
    <x v="2"/>
    <m/>
    <n v="274.88"/>
    <n v="0"/>
    <s v="G"/>
    <m/>
    <m/>
    <d v="1899-12-30T00:00:00"/>
    <s v=""/>
  </r>
  <r>
    <x v="0"/>
    <x v="0"/>
    <d v="2016-07-12T00:00:00"/>
    <x v="14"/>
    <m/>
    <n v="0"/>
    <n v="7.2"/>
    <s v="G"/>
    <s v="A"/>
    <d v="2016-08-31T00:00:00"/>
    <d v="2016-08-31T00:00:00"/>
    <n v="50"/>
  </r>
  <r>
    <x v="1"/>
    <x v="0"/>
    <d v="2016-07-12T00:00:00"/>
    <x v="1"/>
    <m/>
    <n v="1.2"/>
    <n v="0"/>
    <s v="G"/>
    <s v="B"/>
    <m/>
    <d v="1899-12-30T00:00:00"/>
    <s v=""/>
  </r>
  <r>
    <x v="4"/>
    <x v="0"/>
    <d v="2016-07-12T00:00:00"/>
    <x v="2"/>
    <m/>
    <n v="6"/>
    <n v="0"/>
    <s v="G"/>
    <m/>
    <m/>
    <d v="1899-12-30T00:00:00"/>
    <s v=""/>
  </r>
  <r>
    <x v="0"/>
    <x v="0"/>
    <d v="2016-07-13T00:00:00"/>
    <x v="17"/>
    <m/>
    <n v="0"/>
    <n v="1641"/>
    <s v="G"/>
    <s v="A"/>
    <d v="2016-08-31T00:00:00"/>
    <d v="2016-08-31T00:00:00"/>
    <n v="49"/>
  </r>
  <r>
    <x v="13"/>
    <x v="0"/>
    <d v="2016-07-13T00:00:00"/>
    <x v="2"/>
    <m/>
    <n v="1641"/>
    <n v="0"/>
    <s v="G"/>
    <m/>
    <m/>
    <d v="1899-12-30T00:00:00"/>
    <s v=""/>
  </r>
  <r>
    <x v="0"/>
    <x v="0"/>
    <d v="2016-07-13T00:00:00"/>
    <x v="18"/>
    <m/>
    <n v="0"/>
    <n v="807.6"/>
    <s v="G"/>
    <s v="A"/>
    <d v="2016-08-31T00:00:00"/>
    <d v="2016-08-31T00:00:00"/>
    <n v="49"/>
  </r>
  <r>
    <x v="1"/>
    <x v="0"/>
    <d v="2016-07-13T00:00:00"/>
    <x v="1"/>
    <m/>
    <n v="134.6"/>
    <n v="0"/>
    <s v="G"/>
    <s v="B"/>
    <m/>
    <d v="1899-12-30T00:00:00"/>
    <s v=""/>
  </r>
  <r>
    <x v="14"/>
    <x v="0"/>
    <d v="2016-07-13T00:00:00"/>
    <x v="2"/>
    <m/>
    <n v="646"/>
    <n v="0"/>
    <s v="G"/>
    <m/>
    <m/>
    <d v="1899-12-30T00:00:00"/>
    <s v=""/>
  </r>
  <r>
    <x v="11"/>
    <x v="0"/>
    <d v="2016-07-13T00:00:00"/>
    <x v="2"/>
    <m/>
    <n v="27"/>
    <n v="0"/>
    <s v="G"/>
    <m/>
    <m/>
    <d v="1899-12-30T00:00:00"/>
    <s v=""/>
  </r>
  <r>
    <x v="0"/>
    <x v="0"/>
    <d v="2016-07-13T00:00:00"/>
    <x v="19"/>
    <m/>
    <n v="0"/>
    <n v="365.28"/>
    <s v="G"/>
    <s v="A"/>
    <d v="2016-07-31T00:00:00"/>
    <d v="2016-07-31T00:00:00"/>
    <n v="18"/>
  </r>
  <r>
    <x v="15"/>
    <x v="0"/>
    <d v="2016-07-13T00:00:00"/>
    <x v="2"/>
    <m/>
    <n v="365.28"/>
    <n v="0"/>
    <s v="G"/>
    <m/>
    <m/>
    <d v="1899-12-30T00:00:00"/>
    <s v=""/>
  </r>
  <r>
    <x v="0"/>
    <x v="0"/>
    <d v="2016-07-13T00:00:00"/>
    <x v="20"/>
    <m/>
    <n v="0"/>
    <n v="348"/>
    <s v="G"/>
    <s v="A"/>
    <d v="2016-08-31T00:00:00"/>
    <d v="2016-08-31T00:00:00"/>
    <n v="49"/>
  </r>
  <r>
    <x v="1"/>
    <x v="0"/>
    <d v="2016-07-13T00:00:00"/>
    <x v="1"/>
    <m/>
    <n v="58"/>
    <n v="0"/>
    <s v="G"/>
    <s v="B"/>
    <m/>
    <d v="1899-12-30T00:00:00"/>
    <s v=""/>
  </r>
  <r>
    <x v="15"/>
    <x v="0"/>
    <d v="2016-07-13T00:00:00"/>
    <x v="2"/>
    <m/>
    <n v="290"/>
    <n v="0"/>
    <s v="G"/>
    <m/>
    <m/>
    <d v="1899-12-30T00:00:00"/>
    <s v=""/>
  </r>
  <r>
    <x v="0"/>
    <x v="0"/>
    <d v="2016-07-15T00:00:00"/>
    <x v="17"/>
    <m/>
    <n v="0"/>
    <n v="812"/>
    <s v="G"/>
    <s v="A"/>
    <d v="2016-08-31T00:00:00"/>
    <d v="2016-08-31T00:00:00"/>
    <n v="47"/>
  </r>
  <r>
    <x v="13"/>
    <x v="0"/>
    <d v="2016-07-15T00:00:00"/>
    <x v="2"/>
    <m/>
    <n v="812"/>
    <n v="0"/>
    <s v="G"/>
    <m/>
    <m/>
    <d v="1899-12-30T00:00:00"/>
    <s v=""/>
  </r>
  <r>
    <x v="0"/>
    <x v="0"/>
    <d v="2016-07-15T00:00:00"/>
    <x v="21"/>
    <m/>
    <n v="0"/>
    <n v="1132.57"/>
    <s v="G"/>
    <s v="H"/>
    <d v="2016-07-30T00:00:00"/>
    <d v="2016-08-01T00:00:00"/>
    <n v="17"/>
  </r>
  <r>
    <x v="1"/>
    <x v="0"/>
    <d v="2016-07-15T00:00:00"/>
    <x v="4"/>
    <m/>
    <n v="188.76"/>
    <n v="0"/>
    <s v="G"/>
    <s v="A"/>
    <m/>
    <d v="1899-12-30T00:00:00"/>
    <s v=""/>
  </r>
  <r>
    <x v="5"/>
    <x v="0"/>
    <d v="2016-07-15T00:00:00"/>
    <x v="2"/>
    <m/>
    <n v="943.81"/>
    <n v="0"/>
    <s v="G"/>
    <m/>
    <m/>
    <d v="1899-12-30T00:00:00"/>
    <s v=""/>
  </r>
  <r>
    <x v="0"/>
    <x v="0"/>
    <d v="2016-07-19T00:00:00"/>
    <x v="22"/>
    <m/>
    <n v="0"/>
    <n v="1249.5"/>
    <s v="G"/>
    <s v="J"/>
    <d v="2016-07-19T00:00:00"/>
    <d v="2016-07-15T00:00:00"/>
    <n v="-4"/>
  </r>
  <r>
    <x v="1"/>
    <x v="0"/>
    <d v="2016-07-19T00:00:00"/>
    <x v="4"/>
    <m/>
    <n v="208.25"/>
    <n v="0"/>
    <s v="G"/>
    <s v="A"/>
    <m/>
    <d v="1899-12-30T00:00:00"/>
    <s v=""/>
  </r>
  <r>
    <x v="4"/>
    <x v="0"/>
    <d v="2016-07-19T00:00:00"/>
    <x v="2"/>
    <m/>
    <n v="1018.25"/>
    <n v="0"/>
    <s v="G"/>
    <m/>
    <m/>
    <d v="1899-12-30T00:00:00"/>
    <s v=""/>
  </r>
  <r>
    <x v="11"/>
    <x v="0"/>
    <d v="2016-07-19T00:00:00"/>
    <x v="2"/>
    <m/>
    <n v="23"/>
    <n v="0"/>
    <s v="G"/>
    <m/>
    <m/>
    <d v="1899-12-30T00:00:00"/>
    <s v=""/>
  </r>
  <r>
    <x v="0"/>
    <x v="0"/>
    <d v="2016-07-19T00:00:00"/>
    <x v="15"/>
    <m/>
    <n v="0"/>
    <n v="250"/>
    <s v="G"/>
    <s v="AF"/>
    <d v="2016-07-19T00:00:00"/>
    <d v="1899-12-30T00:00:00"/>
    <s v=""/>
  </r>
  <r>
    <x v="6"/>
    <x v="0"/>
    <d v="2016-07-19T00:00:00"/>
    <x v="2"/>
    <m/>
    <n v="250"/>
    <n v="0"/>
    <s v="G"/>
    <m/>
    <m/>
    <d v="1899-12-30T00:00:00"/>
    <s v=""/>
  </r>
  <r>
    <x v="0"/>
    <x v="0"/>
    <d v="2016-07-20T00:00:00"/>
    <x v="23"/>
    <m/>
    <n v="0"/>
    <n v="226.8"/>
    <s v="G"/>
    <s v="F"/>
    <d v="2016-07-20T00:00:00"/>
    <d v="2016-07-20T00:00:00"/>
    <n v="0"/>
  </r>
  <r>
    <x v="1"/>
    <x v="0"/>
    <d v="2016-07-20T00:00:00"/>
    <x v="1"/>
    <m/>
    <n v="37.799999999999997"/>
    <n v="0"/>
    <s v="G"/>
    <s v="B"/>
    <m/>
    <d v="1899-12-30T00:00:00"/>
    <s v=""/>
  </r>
  <r>
    <x v="16"/>
    <x v="0"/>
    <d v="2016-07-20T00:00:00"/>
    <x v="2"/>
    <m/>
    <n v="189"/>
    <n v="0"/>
    <s v="G"/>
    <m/>
    <m/>
    <d v="1899-12-30T00:00:00"/>
    <s v=""/>
  </r>
  <r>
    <x v="0"/>
    <x v="0"/>
    <d v="2016-07-20T00:00:00"/>
    <x v="24"/>
    <m/>
    <n v="0"/>
    <n v="261.60000000000002"/>
    <s v="G"/>
    <s v="A"/>
    <d v="2016-08-31T00:00:00"/>
    <d v="2016-08-31T00:00:00"/>
    <n v="42"/>
  </r>
  <r>
    <x v="1"/>
    <x v="0"/>
    <d v="2016-07-20T00:00:00"/>
    <x v="1"/>
    <m/>
    <n v="43.6"/>
    <n v="0"/>
    <s v="G"/>
    <s v="B"/>
    <m/>
    <d v="1899-12-30T00:00:00"/>
    <s v=""/>
  </r>
  <r>
    <x v="17"/>
    <x v="0"/>
    <d v="2016-07-20T00:00:00"/>
    <x v="2"/>
    <m/>
    <n v="218"/>
    <n v="0"/>
    <s v="G"/>
    <m/>
    <m/>
    <d v="1899-12-30T00:00:00"/>
    <s v=""/>
  </r>
  <r>
    <x v="0"/>
    <x v="0"/>
    <d v="2016-07-20T00:00:00"/>
    <x v="5"/>
    <m/>
    <n v="0"/>
    <n v="358.01"/>
    <s v="G"/>
    <s v="A"/>
    <d v="2016-08-31T00:00:00"/>
    <d v="2016-08-31T00:00:00"/>
    <n v="42"/>
  </r>
  <r>
    <x v="1"/>
    <x v="0"/>
    <d v="2016-07-20T00:00:00"/>
    <x v="1"/>
    <m/>
    <n v="59.67"/>
    <n v="0"/>
    <s v="G"/>
    <s v="B"/>
    <m/>
    <d v="1899-12-30T00:00:00"/>
    <s v=""/>
  </r>
  <r>
    <x v="18"/>
    <x v="0"/>
    <d v="2016-07-20T00:00:00"/>
    <x v="2"/>
    <m/>
    <n v="298.33999999999997"/>
    <n v="0"/>
    <s v="G"/>
    <m/>
    <m/>
    <d v="1899-12-30T00:00:00"/>
    <s v=""/>
  </r>
  <r>
    <x v="0"/>
    <x v="0"/>
    <d v="2016-07-22T00:00:00"/>
    <x v="21"/>
    <m/>
    <n v="0"/>
    <n v="33.36"/>
    <s v="G"/>
    <s v="N"/>
    <d v="2016-08-06T00:00:00"/>
    <d v="2016-08-08T00:00:00"/>
    <n v="17"/>
  </r>
  <r>
    <x v="1"/>
    <x v="0"/>
    <d v="2016-07-22T00:00:00"/>
    <x v="1"/>
    <m/>
    <n v="5.56"/>
    <n v="0"/>
    <s v="G"/>
    <s v="B"/>
    <m/>
    <d v="1899-12-30T00:00:00"/>
    <s v=""/>
  </r>
  <r>
    <x v="5"/>
    <x v="0"/>
    <d v="2016-07-22T00:00:00"/>
    <x v="2"/>
    <m/>
    <n v="27.8"/>
    <n v="0"/>
    <s v="G"/>
    <m/>
    <m/>
    <d v="1899-12-30T00:00:00"/>
    <s v=""/>
  </r>
  <r>
    <x v="0"/>
    <x v="0"/>
    <d v="2016-07-25T00:00:00"/>
    <x v="25"/>
    <m/>
    <n v="0"/>
    <n v="312.61"/>
    <s v="G"/>
    <s v="A"/>
    <d v="2016-08-31T00:00:00"/>
    <d v="2016-08-31T00:00:00"/>
    <n v="37"/>
  </r>
  <r>
    <x v="15"/>
    <x v="0"/>
    <d v="2016-07-25T00:00:00"/>
    <x v="2"/>
    <m/>
    <n v="312.61"/>
    <n v="0"/>
    <s v="G"/>
    <m/>
    <m/>
    <d v="1899-12-30T00:00:00"/>
    <s v=""/>
  </r>
  <r>
    <x v="0"/>
    <x v="0"/>
    <d v="2016-07-25T00:00:00"/>
    <x v="5"/>
    <m/>
    <n v="0"/>
    <n v="87.07"/>
    <s v="G"/>
    <s v="A"/>
    <d v="2016-08-31T00:00:00"/>
    <d v="2016-08-31T00:00:00"/>
    <n v="37"/>
  </r>
  <r>
    <x v="1"/>
    <x v="0"/>
    <d v="2016-07-25T00:00:00"/>
    <x v="1"/>
    <m/>
    <n v="14.51"/>
    <n v="0"/>
    <s v="G"/>
    <s v="B"/>
    <m/>
    <d v="1899-12-30T00:00:00"/>
    <s v=""/>
  </r>
  <r>
    <x v="4"/>
    <x v="0"/>
    <d v="2016-07-25T00:00:00"/>
    <x v="2"/>
    <m/>
    <n v="72.56"/>
    <n v="0"/>
    <s v="G"/>
    <m/>
    <m/>
    <d v="1899-12-30T00:00:00"/>
    <s v=""/>
  </r>
  <r>
    <x v="0"/>
    <x v="0"/>
    <d v="2016-07-28T00:00:00"/>
    <x v="5"/>
    <m/>
    <n v="0"/>
    <n v="25.92"/>
    <s v="G"/>
    <s v="A"/>
    <d v="2016-08-31T00:00:00"/>
    <d v="2016-08-31T00:00:00"/>
    <n v="34"/>
  </r>
  <r>
    <x v="1"/>
    <x v="0"/>
    <d v="2016-07-28T00:00:00"/>
    <x v="1"/>
    <m/>
    <n v="4.32"/>
    <n v="0"/>
    <s v="G"/>
    <s v="B"/>
    <m/>
    <d v="1899-12-30T00:00:00"/>
    <s v=""/>
  </r>
  <r>
    <x v="4"/>
    <x v="0"/>
    <d v="2016-07-28T00:00:00"/>
    <x v="2"/>
    <m/>
    <n v="21.6"/>
    <n v="0"/>
    <s v="G"/>
    <m/>
    <m/>
    <d v="1899-12-30T00:00:00"/>
    <s v=""/>
  </r>
  <r>
    <x v="0"/>
    <x v="0"/>
    <d v="2016-07-28T00:00:00"/>
    <x v="5"/>
    <m/>
    <n v="0"/>
    <n v="82.2"/>
    <s v="G"/>
    <s v="A"/>
    <d v="2016-08-31T00:00:00"/>
    <d v="2016-08-31T00:00:00"/>
    <n v="34"/>
  </r>
  <r>
    <x v="1"/>
    <x v="0"/>
    <d v="2016-07-28T00:00:00"/>
    <x v="1"/>
    <m/>
    <n v="13.7"/>
    <n v="0"/>
    <s v="G"/>
    <s v="B"/>
    <m/>
    <d v="1899-12-30T00:00:00"/>
    <s v=""/>
  </r>
  <r>
    <x v="4"/>
    <x v="0"/>
    <d v="2016-07-28T00:00:00"/>
    <x v="2"/>
    <m/>
    <n v="38.5"/>
    <n v="0"/>
    <s v="G"/>
    <m/>
    <m/>
    <d v="1899-12-30T00:00:00"/>
    <s v=""/>
  </r>
  <r>
    <x v="11"/>
    <x v="0"/>
    <d v="2016-07-28T00:00:00"/>
    <x v="2"/>
    <m/>
    <n v="30"/>
    <n v="0"/>
    <s v="G"/>
    <m/>
    <m/>
    <d v="1899-12-30T00:00:00"/>
    <s v=""/>
  </r>
  <r>
    <x v="0"/>
    <x v="0"/>
    <d v="2016-07-29T00:00:00"/>
    <x v="17"/>
    <m/>
    <n v="0"/>
    <n v="829"/>
    <s v="G"/>
    <s v="A"/>
    <d v="2016-08-31T00:00:00"/>
    <d v="2016-08-31T00:00:00"/>
    <n v="33"/>
  </r>
  <r>
    <x v="13"/>
    <x v="0"/>
    <d v="2016-07-29T00:00:00"/>
    <x v="2"/>
    <m/>
    <n v="829"/>
    <n v="0"/>
    <s v="G"/>
    <m/>
    <m/>
    <d v="1899-12-30T00:00:00"/>
    <s v=""/>
  </r>
  <r>
    <x v="0"/>
    <x v="0"/>
    <d v="2016-07-29T00:00:00"/>
    <x v="17"/>
    <m/>
    <n v="0"/>
    <n v="220"/>
    <s v="G"/>
    <s v="A"/>
    <d v="2016-08-31T00:00:00"/>
    <d v="2016-08-31T00:00:00"/>
    <n v="33"/>
  </r>
  <r>
    <x v="13"/>
    <x v="0"/>
    <d v="2016-07-29T00:00:00"/>
    <x v="2"/>
    <m/>
    <n v="220"/>
    <n v="0"/>
    <s v="G"/>
    <m/>
    <m/>
    <d v="1899-12-30T00:00:00"/>
    <s v=""/>
  </r>
  <r>
    <x v="0"/>
    <x v="0"/>
    <d v="2016-07-29T00:00:00"/>
    <x v="26"/>
    <m/>
    <n v="0"/>
    <n v="528.85"/>
    <s v="G"/>
    <s v="K"/>
    <d v="2016-08-31T00:00:00"/>
    <d v="2016-07-04T00:00:00"/>
    <n v="-25"/>
  </r>
  <r>
    <x v="1"/>
    <x v="0"/>
    <d v="2016-07-29T00:00:00"/>
    <x v="1"/>
    <m/>
    <n v="88.14"/>
    <n v="0"/>
    <s v="G"/>
    <s v="B"/>
    <m/>
    <d v="1899-12-30T00:00:00"/>
    <s v=""/>
  </r>
  <r>
    <x v="4"/>
    <x v="0"/>
    <d v="2016-07-29T00:00:00"/>
    <x v="2"/>
    <m/>
    <n v="425.71"/>
    <n v="0"/>
    <s v="G"/>
    <m/>
    <m/>
    <d v="1899-12-30T00:00:00"/>
    <s v=""/>
  </r>
  <r>
    <x v="11"/>
    <x v="0"/>
    <d v="2016-07-29T00:00:00"/>
    <x v="2"/>
    <m/>
    <n v="15"/>
    <n v="0"/>
    <s v="G"/>
    <m/>
    <m/>
    <d v="1899-12-30T00:00:00"/>
    <s v=""/>
  </r>
  <r>
    <x v="0"/>
    <x v="0"/>
    <d v="2016-07-29T00:00:00"/>
    <x v="27"/>
    <m/>
    <n v="0"/>
    <n v="83.1"/>
    <s v="G"/>
    <s v="O"/>
    <d v="2016-07-31T00:00:00"/>
    <d v="2016-08-12T00:00:00"/>
    <n v="14"/>
  </r>
  <r>
    <x v="1"/>
    <x v="0"/>
    <d v="2016-07-29T00:00:00"/>
    <x v="1"/>
    <m/>
    <n v="13.85"/>
    <n v="0"/>
    <s v="G"/>
    <s v="B"/>
    <m/>
    <d v="1899-12-30T00:00:00"/>
    <s v=""/>
  </r>
  <r>
    <x v="19"/>
    <x v="0"/>
    <d v="2016-07-29T00:00:00"/>
    <x v="2"/>
    <m/>
    <n v="69.25"/>
    <n v="0"/>
    <s v="G"/>
    <m/>
    <m/>
    <d v="1899-12-30T00:00:00"/>
    <s v=""/>
  </r>
  <r>
    <x v="0"/>
    <x v="0"/>
    <d v="2016-07-30T00:00:00"/>
    <x v="23"/>
    <m/>
    <n v="0"/>
    <n v="224.4"/>
    <s v="G"/>
    <s v="I"/>
    <d v="2016-07-30T00:00:00"/>
    <d v="2016-08-01T00:00:00"/>
    <n v="2"/>
  </r>
  <r>
    <x v="1"/>
    <x v="0"/>
    <d v="2016-07-30T00:00:00"/>
    <x v="1"/>
    <m/>
    <n v="37.4"/>
    <n v="0"/>
    <s v="G"/>
    <s v="B"/>
    <m/>
    <d v="1899-12-30T00:00:00"/>
    <s v=""/>
  </r>
  <r>
    <x v="5"/>
    <x v="0"/>
    <d v="2016-07-30T00:00:00"/>
    <x v="2"/>
    <m/>
    <n v="187"/>
    <n v="0"/>
    <s v="G"/>
    <m/>
    <m/>
    <d v="1899-12-30T00:00:00"/>
    <s v=""/>
  </r>
  <r>
    <x v="0"/>
    <x v="0"/>
    <d v="2016-07-31T00:00:00"/>
    <x v="28"/>
    <m/>
    <n v="0"/>
    <n v="611.09"/>
    <s v="G"/>
    <s v="A"/>
    <d v="2016-08-15T00:00:00"/>
    <d v="2016-08-15T00:00:00"/>
    <n v="15"/>
  </r>
  <r>
    <x v="1"/>
    <x v="0"/>
    <d v="2016-07-31T00:00:00"/>
    <x v="1"/>
    <m/>
    <n v="101.85"/>
    <n v="0"/>
    <s v="G"/>
    <s v="B"/>
    <m/>
    <d v="1899-12-30T00:00:00"/>
    <s v=""/>
  </r>
  <r>
    <x v="20"/>
    <x v="0"/>
    <d v="2016-07-31T00:00:00"/>
    <x v="2"/>
    <m/>
    <n v="509.24"/>
    <n v="0"/>
    <s v="G"/>
    <m/>
    <m/>
    <d v="1899-12-30T00:00:00"/>
    <s v=""/>
  </r>
  <r>
    <x v="0"/>
    <x v="0"/>
    <d v="2016-07-31T00:00:00"/>
    <x v="29"/>
    <m/>
    <n v="0"/>
    <n v="532.66999999999996"/>
    <s v="G"/>
    <s v="A"/>
    <d v="2016-08-31T00:00:00"/>
    <d v="2016-08-31T00:00:00"/>
    <n v="31"/>
  </r>
  <r>
    <x v="1"/>
    <x v="0"/>
    <d v="2016-07-31T00:00:00"/>
    <x v="1"/>
    <m/>
    <n v="88.78"/>
    <n v="0"/>
    <s v="G"/>
    <s v="B"/>
    <m/>
    <d v="1899-12-30T00:00:00"/>
    <s v=""/>
  </r>
  <r>
    <x v="4"/>
    <x v="0"/>
    <d v="2016-07-31T00:00:00"/>
    <x v="2"/>
    <m/>
    <n v="359.59"/>
    <n v="0"/>
    <s v="G"/>
    <m/>
    <m/>
    <d v="1899-12-30T00:00:00"/>
    <s v=""/>
  </r>
  <r>
    <x v="11"/>
    <x v="0"/>
    <d v="2016-07-31T00:00:00"/>
    <x v="2"/>
    <m/>
    <n v="84.3"/>
    <n v="0"/>
    <s v="G"/>
    <m/>
    <m/>
    <d v="1899-12-30T00:00:00"/>
    <s v=""/>
  </r>
  <r>
    <x v="0"/>
    <x v="0"/>
    <d v="2016-07-31T00:00:00"/>
    <x v="30"/>
    <m/>
    <n v="0"/>
    <n v="979.22"/>
    <s v="G"/>
    <s v="A"/>
    <d v="2016-08-15T00:00:00"/>
    <d v="2016-08-15T00:00:00"/>
    <n v="15"/>
  </r>
  <r>
    <x v="1"/>
    <x v="0"/>
    <d v="2016-07-31T00:00:00"/>
    <x v="1"/>
    <m/>
    <n v="163.19999999999999"/>
    <n v="0"/>
    <s v="G"/>
    <s v="B"/>
    <m/>
    <d v="1899-12-30T00:00:00"/>
    <s v=""/>
  </r>
  <r>
    <x v="7"/>
    <x v="0"/>
    <d v="2016-07-31T00:00:00"/>
    <x v="2"/>
    <m/>
    <n v="816.02"/>
    <n v="0"/>
    <s v="G"/>
    <m/>
    <m/>
    <d v="1899-12-30T00:00:00"/>
    <s v=""/>
  </r>
  <r>
    <x v="0"/>
    <x v="0"/>
    <d v="2016-07-31T00:00:00"/>
    <x v="30"/>
    <m/>
    <n v="0"/>
    <n v="26.08"/>
    <s v="G"/>
    <s v="A"/>
    <d v="2016-08-15T00:00:00"/>
    <d v="2016-08-15T00:00:00"/>
    <n v="15"/>
  </r>
  <r>
    <x v="1"/>
    <x v="0"/>
    <d v="2016-07-31T00:00:00"/>
    <x v="1"/>
    <m/>
    <n v="4.3499999999999996"/>
    <n v="0"/>
    <s v="G"/>
    <s v="B"/>
    <m/>
    <d v="1899-12-30T00:00:00"/>
    <s v=""/>
  </r>
  <r>
    <x v="7"/>
    <x v="0"/>
    <d v="2016-07-31T00:00:00"/>
    <x v="2"/>
    <m/>
    <n v="21.73"/>
    <n v="0"/>
    <s v="G"/>
    <m/>
    <m/>
    <d v="1899-12-30T00:00:00"/>
    <s v=""/>
  </r>
  <r>
    <x v="0"/>
    <x v="0"/>
    <d v="2016-07-31T00:00:00"/>
    <x v="10"/>
    <m/>
    <n v="0"/>
    <n v="99.11"/>
    <s v="G"/>
    <s v="U"/>
    <d v="2016-08-21T00:00:00"/>
    <d v="2016-08-22T00:00:00"/>
    <n v="22"/>
  </r>
  <r>
    <x v="1"/>
    <x v="0"/>
    <d v="2016-07-31T00:00:00"/>
    <x v="1"/>
    <m/>
    <n v="16.52"/>
    <n v="0"/>
    <s v="G"/>
    <s v="B"/>
    <m/>
    <d v="1899-12-30T00:00:00"/>
    <s v=""/>
  </r>
  <r>
    <x v="7"/>
    <x v="0"/>
    <d v="2016-07-31T00:00:00"/>
    <x v="2"/>
    <m/>
    <n v="82.59"/>
    <n v="0"/>
    <s v="G"/>
    <m/>
    <m/>
    <d v="1899-12-30T00:00:00"/>
    <s v=""/>
  </r>
  <r>
    <x v="0"/>
    <x v="0"/>
    <d v="2016-07-31T00:00:00"/>
    <x v="31"/>
    <m/>
    <n v="0"/>
    <n v="942"/>
    <s v="G"/>
    <s v="A"/>
    <d v="2016-08-31T00:00:00"/>
    <d v="2016-08-31T00:00:00"/>
    <n v="31"/>
  </r>
  <r>
    <x v="1"/>
    <x v="0"/>
    <d v="2016-07-31T00:00:00"/>
    <x v="1"/>
    <m/>
    <n v="157"/>
    <n v="0"/>
    <s v="G"/>
    <s v="B"/>
    <m/>
    <d v="1899-12-30T00:00:00"/>
    <s v=""/>
  </r>
  <r>
    <x v="21"/>
    <x v="0"/>
    <d v="2016-07-31T00:00:00"/>
    <x v="2"/>
    <m/>
    <n v="785"/>
    <n v="0"/>
    <s v="G"/>
    <m/>
    <m/>
    <d v="1899-12-30T00:00:00"/>
    <s v=""/>
  </r>
  <r>
    <x v="0"/>
    <x v="0"/>
    <d v="2016-08-01T00:00:00"/>
    <x v="3"/>
    <m/>
    <n v="0"/>
    <n v="1012.6"/>
    <s v="G"/>
    <s v="L"/>
    <d v="2016-08-01T00:00:00"/>
    <d v="2016-08-05T00:00:00"/>
    <n v="4"/>
  </r>
  <r>
    <x v="1"/>
    <x v="0"/>
    <d v="2016-08-01T00:00:00"/>
    <x v="1"/>
    <m/>
    <n v="103.77"/>
    <n v="0"/>
    <s v="G"/>
    <s v="B"/>
    <m/>
    <d v="1899-12-30T00:00:00"/>
    <s v=""/>
  </r>
  <r>
    <x v="3"/>
    <x v="0"/>
    <d v="2016-08-01T00:00:00"/>
    <x v="2"/>
    <m/>
    <n v="908.83"/>
    <n v="0"/>
    <s v="G"/>
    <m/>
    <m/>
    <d v="1899-12-30T00:00:00"/>
    <s v=""/>
  </r>
  <r>
    <x v="0"/>
    <x v="0"/>
    <d v="2016-08-01T00:00:00"/>
    <x v="32"/>
    <m/>
    <n v="0"/>
    <n v="265.5"/>
    <s v="G"/>
    <s v="A"/>
    <d v="2016-09-30T00:00:00"/>
    <d v="2016-09-30T00:00:00"/>
    <n v="60"/>
  </r>
  <r>
    <x v="1"/>
    <x v="0"/>
    <d v="2016-08-01T00:00:00"/>
    <x v="8"/>
    <m/>
    <n v="44.25"/>
    <n v="0"/>
    <s v="G"/>
    <s v="C"/>
    <m/>
    <d v="1899-12-30T00:00:00"/>
    <s v=""/>
  </r>
  <r>
    <x v="4"/>
    <x v="0"/>
    <d v="2016-08-01T00:00:00"/>
    <x v="2"/>
    <m/>
    <n v="206.25"/>
    <n v="0"/>
    <s v="G"/>
    <m/>
    <m/>
    <d v="1899-12-30T00:00:00"/>
    <s v=""/>
  </r>
  <r>
    <x v="11"/>
    <x v="0"/>
    <d v="2016-08-01T00:00:00"/>
    <x v="2"/>
    <m/>
    <n v="15"/>
    <n v="0"/>
    <s v="G"/>
    <m/>
    <m/>
    <d v="1899-12-30T00:00:00"/>
    <s v=""/>
  </r>
  <r>
    <x v="0"/>
    <x v="0"/>
    <d v="2016-08-01T00:00:00"/>
    <x v="33"/>
    <m/>
    <n v="0"/>
    <n v="8532.7199999999993"/>
    <s v="G"/>
    <s v="A"/>
    <d v="2016-09-30T00:00:00"/>
    <d v="2016-09-30T00:00:00"/>
    <n v="60"/>
  </r>
  <r>
    <x v="1"/>
    <x v="0"/>
    <d v="2016-08-01T00:00:00"/>
    <x v="8"/>
    <m/>
    <n v="1422.12"/>
    <n v="0"/>
    <s v="G"/>
    <s v="C"/>
    <m/>
    <d v="1899-12-30T00:00:00"/>
    <s v=""/>
  </r>
  <r>
    <x v="15"/>
    <x v="0"/>
    <d v="2016-08-01T00:00:00"/>
    <x v="2"/>
    <m/>
    <n v="6936.6"/>
    <n v="0"/>
    <s v="G"/>
    <m/>
    <m/>
    <d v="1899-12-30T00:00:00"/>
    <s v=""/>
  </r>
  <r>
    <x v="0"/>
    <x v="0"/>
    <d v="2016-08-01T00:00:00"/>
    <x v="20"/>
    <m/>
    <n v="0"/>
    <n v="208.8"/>
    <s v="G"/>
    <s v="AD"/>
    <d v="2016-09-30T00:00:00"/>
    <d v="2016-09-30T00:00:00"/>
    <n v="60"/>
  </r>
  <r>
    <x v="1"/>
    <x v="0"/>
    <d v="2016-08-01T00:00:00"/>
    <x v="8"/>
    <m/>
    <n v="34.799999999999997"/>
    <n v="0"/>
    <s v="G"/>
    <s v="C"/>
    <m/>
    <d v="1899-12-30T00:00:00"/>
    <s v=""/>
  </r>
  <r>
    <x v="15"/>
    <x v="0"/>
    <d v="2016-08-01T00:00:00"/>
    <x v="2"/>
    <m/>
    <n v="174"/>
    <n v="0"/>
    <s v="G"/>
    <m/>
    <m/>
    <d v="1899-12-30T00:00:00"/>
    <s v=""/>
  </r>
  <r>
    <x v="0"/>
    <x v="0"/>
    <d v="2016-08-01T00:00:00"/>
    <x v="14"/>
    <m/>
    <n v="0"/>
    <n v="1597.2"/>
    <s v="G"/>
    <s v="AO"/>
    <d v="2016-09-30T00:00:00"/>
    <d v="2016-09-30T00:00:00"/>
    <n v="60"/>
  </r>
  <r>
    <x v="1"/>
    <x v="0"/>
    <d v="2016-08-01T00:00:00"/>
    <x v="8"/>
    <m/>
    <n v="266.2"/>
    <n v="0"/>
    <s v="G"/>
    <s v="C"/>
    <m/>
    <d v="1899-12-30T00:00:00"/>
    <s v=""/>
  </r>
  <r>
    <x v="4"/>
    <x v="0"/>
    <d v="2016-08-01T00:00:00"/>
    <x v="2"/>
    <m/>
    <n v="1304"/>
    <n v="0"/>
    <s v="G"/>
    <m/>
    <m/>
    <d v="1899-12-30T00:00:00"/>
    <s v=""/>
  </r>
  <r>
    <x v="11"/>
    <x v="0"/>
    <d v="2016-08-01T00:00:00"/>
    <x v="2"/>
    <m/>
    <n v="27"/>
    <n v="0"/>
    <s v="G"/>
    <m/>
    <m/>
    <d v="1899-12-30T00:00:00"/>
    <s v=""/>
  </r>
  <r>
    <x v="6"/>
    <x v="0"/>
    <d v="2016-08-01T00:00:00"/>
    <x v="2"/>
    <m/>
    <n v="174"/>
    <n v="0"/>
    <s v="G"/>
    <m/>
    <m/>
    <d v="1899-12-30T00:00:00"/>
    <s v=""/>
  </r>
  <r>
    <x v="0"/>
    <x v="0"/>
    <d v="2016-08-02T00:00:00"/>
    <x v="7"/>
    <m/>
    <n v="0"/>
    <n v="51.64"/>
    <s v="G"/>
    <s v="S"/>
    <d v="2016-09-01T00:00:00"/>
    <d v="2016-08-16T00:00:00"/>
    <n v="14"/>
  </r>
  <r>
    <x v="1"/>
    <x v="0"/>
    <d v="2016-08-02T00:00:00"/>
    <x v="1"/>
    <m/>
    <n v="8.61"/>
    <n v="0"/>
    <s v="G"/>
    <s v="B"/>
    <m/>
    <d v="1899-12-30T00:00:00"/>
    <s v=""/>
  </r>
  <r>
    <x v="5"/>
    <x v="0"/>
    <d v="2016-08-02T00:00:00"/>
    <x v="2"/>
    <m/>
    <n v="43.03"/>
    <n v="0"/>
    <s v="G"/>
    <m/>
    <m/>
    <d v="1899-12-30T00:00:00"/>
    <s v=""/>
  </r>
  <r>
    <x v="0"/>
    <x v="0"/>
    <d v="2016-08-02T00:00:00"/>
    <x v="7"/>
    <m/>
    <n v="0"/>
    <n v="42"/>
    <s v="G"/>
    <s v="R"/>
    <d v="2016-09-01T00:00:00"/>
    <d v="2016-08-16T00:00:00"/>
    <n v="14"/>
  </r>
  <r>
    <x v="1"/>
    <x v="0"/>
    <d v="2016-08-02T00:00:00"/>
    <x v="1"/>
    <m/>
    <n v="7"/>
    <n v="0"/>
    <s v="G"/>
    <s v="B"/>
    <m/>
    <d v="1899-12-30T00:00:00"/>
    <s v=""/>
  </r>
  <r>
    <x v="5"/>
    <x v="0"/>
    <d v="2016-08-02T00:00:00"/>
    <x v="2"/>
    <m/>
    <n v="35"/>
    <n v="0"/>
    <s v="G"/>
    <m/>
    <m/>
    <d v="1899-12-30T00:00:00"/>
    <s v=""/>
  </r>
  <r>
    <x v="0"/>
    <x v="0"/>
    <d v="2016-08-03T00:00:00"/>
    <x v="10"/>
    <m/>
    <n v="0"/>
    <n v="82.72"/>
    <s v="G"/>
    <s v="P"/>
    <d v="2016-08-24T00:00:00"/>
    <d v="2016-08-16T00:00:00"/>
    <n v="13"/>
  </r>
  <r>
    <x v="7"/>
    <x v="0"/>
    <d v="2016-08-03T00:00:00"/>
    <x v="2"/>
    <m/>
    <n v="82.72"/>
    <n v="0"/>
    <s v="G"/>
    <m/>
    <m/>
    <d v="1899-12-30T00:00:00"/>
    <s v=""/>
  </r>
  <r>
    <x v="0"/>
    <x v="0"/>
    <d v="2016-08-03T00:00:00"/>
    <x v="34"/>
    <m/>
    <n v="0"/>
    <n v="937.68"/>
    <s v="G"/>
    <s v="A"/>
    <d v="2016-09-30T00:00:00"/>
    <d v="2016-09-30T00:00:00"/>
    <n v="58"/>
  </r>
  <r>
    <x v="1"/>
    <x v="0"/>
    <d v="2016-08-03T00:00:00"/>
    <x v="8"/>
    <m/>
    <n v="156.28"/>
    <n v="0"/>
    <s v="G"/>
    <s v="C"/>
    <m/>
    <d v="1899-12-30T00:00:00"/>
    <s v=""/>
  </r>
  <r>
    <x v="4"/>
    <x v="0"/>
    <d v="2016-08-03T00:00:00"/>
    <x v="2"/>
    <m/>
    <n v="761.4"/>
    <n v="0"/>
    <s v="G"/>
    <m/>
    <m/>
    <d v="1899-12-30T00:00:00"/>
    <s v=""/>
  </r>
  <r>
    <x v="11"/>
    <x v="0"/>
    <d v="2016-08-03T00:00:00"/>
    <x v="2"/>
    <m/>
    <n v="20"/>
    <n v="0"/>
    <s v="G"/>
    <m/>
    <m/>
    <d v="1899-12-30T00:00:00"/>
    <s v=""/>
  </r>
  <r>
    <x v="0"/>
    <x v="0"/>
    <d v="2016-08-04T00:00:00"/>
    <x v="7"/>
    <m/>
    <n v="0"/>
    <n v="60"/>
    <s v="G"/>
    <s v="Q"/>
    <d v="2016-09-03T00:00:00"/>
    <d v="2016-08-17T00:00:00"/>
    <n v="13"/>
  </r>
  <r>
    <x v="1"/>
    <x v="0"/>
    <d v="2016-08-04T00:00:00"/>
    <x v="1"/>
    <m/>
    <n v="10"/>
    <n v="0"/>
    <s v="G"/>
    <s v="B"/>
    <m/>
    <d v="1899-12-30T00:00:00"/>
    <s v=""/>
  </r>
  <r>
    <x v="5"/>
    <x v="0"/>
    <d v="2016-08-04T00:00:00"/>
    <x v="2"/>
    <m/>
    <n v="50"/>
    <n v="0"/>
    <s v="G"/>
    <m/>
    <m/>
    <d v="1899-12-30T00:00:00"/>
    <s v=""/>
  </r>
  <r>
    <x v="0"/>
    <x v="0"/>
    <d v="2016-08-08T00:00:00"/>
    <x v="35"/>
    <m/>
    <n v="0"/>
    <n v="130.44"/>
    <s v="G"/>
    <s v="X"/>
    <d v="2016-09-07T00:00:00"/>
    <d v="2016-08-26T00:00:00"/>
    <n v="18"/>
  </r>
  <r>
    <x v="1"/>
    <x v="0"/>
    <d v="2016-08-08T00:00:00"/>
    <x v="1"/>
    <m/>
    <n v="15.6"/>
    <n v="0"/>
    <s v="G"/>
    <s v="B"/>
    <m/>
    <d v="1899-12-30T00:00:00"/>
    <s v=""/>
  </r>
  <r>
    <x v="22"/>
    <x v="0"/>
    <d v="2016-08-08T00:00:00"/>
    <x v="2"/>
    <m/>
    <n v="114.84"/>
    <n v="0"/>
    <s v="G"/>
    <m/>
    <m/>
    <d v="1899-12-30T00:00:00"/>
    <s v=""/>
  </r>
  <r>
    <x v="0"/>
    <x v="0"/>
    <d v="2016-08-10T00:00:00"/>
    <x v="19"/>
    <m/>
    <n v="0"/>
    <n v="487.04"/>
    <s v="G"/>
    <s v="B"/>
    <d v="2016-08-31T00:00:00"/>
    <d v="2016-08-31T00:00:00"/>
    <n v="21"/>
  </r>
  <r>
    <x v="15"/>
    <x v="0"/>
    <d v="2016-08-10T00:00:00"/>
    <x v="2"/>
    <m/>
    <n v="487.04"/>
    <n v="0"/>
    <s v="G"/>
    <m/>
    <m/>
    <d v="1899-12-30T00:00:00"/>
    <s v=""/>
  </r>
  <r>
    <x v="0"/>
    <x v="0"/>
    <d v="2016-08-16T00:00:00"/>
    <x v="21"/>
    <m/>
    <n v="0"/>
    <n v="1007.3"/>
    <s v="G"/>
    <s v="T"/>
    <d v="2016-08-31T00:00:00"/>
    <d v="2016-08-31T00:00:00"/>
    <n v="15"/>
  </r>
  <r>
    <x v="1"/>
    <x v="0"/>
    <d v="2016-08-16T00:00:00"/>
    <x v="8"/>
    <m/>
    <n v="167.88"/>
    <n v="0"/>
    <s v="G"/>
    <s v="C"/>
    <m/>
    <d v="1899-12-30T00:00:00"/>
    <s v=""/>
  </r>
  <r>
    <x v="5"/>
    <x v="0"/>
    <d v="2016-08-16T00:00:00"/>
    <x v="2"/>
    <m/>
    <n v="839.42"/>
    <n v="0"/>
    <s v="G"/>
    <m/>
    <m/>
    <d v="1899-12-30T00:00:00"/>
    <s v=""/>
  </r>
  <r>
    <x v="0"/>
    <x v="0"/>
    <d v="2016-08-17T00:00:00"/>
    <x v="36"/>
    <m/>
    <n v="0"/>
    <n v="1800"/>
    <s v="G"/>
    <s v="A"/>
    <d v="2016-09-07T00:00:00"/>
    <d v="2016-09-07T00:00:00"/>
    <n v="21"/>
  </r>
  <r>
    <x v="1"/>
    <x v="0"/>
    <d v="2016-08-17T00:00:00"/>
    <x v="8"/>
    <m/>
    <n v="300"/>
    <n v="0"/>
    <s v="G"/>
    <s v="C"/>
    <m/>
    <d v="1899-12-30T00:00:00"/>
    <s v=""/>
  </r>
  <r>
    <x v="23"/>
    <x v="0"/>
    <d v="2016-08-17T00:00:00"/>
    <x v="2"/>
    <m/>
    <n v="1500"/>
    <n v="0"/>
    <s v="G"/>
    <m/>
    <m/>
    <d v="1899-12-30T00:00:00"/>
    <s v=""/>
  </r>
  <r>
    <x v="0"/>
    <x v="0"/>
    <d v="2016-08-17T00:00:00"/>
    <x v="36"/>
    <m/>
    <n v="0"/>
    <n v="1800"/>
    <s v="G"/>
    <s v="B"/>
    <d v="2016-10-01T00:00:00"/>
    <d v="2016-10-01T00:00:00"/>
    <n v="45"/>
  </r>
  <r>
    <x v="1"/>
    <x v="0"/>
    <d v="2016-08-17T00:00:00"/>
    <x v="37"/>
    <m/>
    <n v="300"/>
    <n v="0"/>
    <s v="G"/>
    <s v="D"/>
    <m/>
    <d v="1899-12-30T00:00:00"/>
    <s v=""/>
  </r>
  <r>
    <x v="23"/>
    <x v="0"/>
    <d v="2016-08-17T00:00:00"/>
    <x v="2"/>
    <m/>
    <n v="1500"/>
    <n v="0"/>
    <s v="G"/>
    <m/>
    <m/>
    <d v="1899-12-30T00:00:00"/>
    <s v=""/>
  </r>
  <r>
    <x v="0"/>
    <x v="0"/>
    <d v="2016-08-18T00:00:00"/>
    <x v="7"/>
    <m/>
    <n v="0"/>
    <n v="661.92"/>
    <s v="G"/>
    <s v="AZ"/>
    <d v="2016-09-17T00:00:00"/>
    <d v="2016-09-21T00:00:00"/>
    <n v="34"/>
  </r>
  <r>
    <x v="1"/>
    <x v="0"/>
    <d v="2016-08-18T00:00:00"/>
    <x v="8"/>
    <m/>
    <n v="107.82"/>
    <n v="0"/>
    <s v="G"/>
    <s v="C"/>
    <m/>
    <d v="1899-12-30T00:00:00"/>
    <s v=""/>
  </r>
  <r>
    <x v="5"/>
    <x v="0"/>
    <d v="2016-08-18T00:00:00"/>
    <x v="2"/>
    <m/>
    <n v="554.1"/>
    <n v="0"/>
    <s v="G"/>
    <m/>
    <m/>
    <d v="1899-12-30T00:00:00"/>
    <s v=""/>
  </r>
  <r>
    <x v="0"/>
    <x v="0"/>
    <d v="2016-08-20T00:00:00"/>
    <x v="23"/>
    <m/>
    <n v="0"/>
    <n v="226.8"/>
    <s v="G"/>
    <s v="W"/>
    <d v="2016-08-20T00:00:00"/>
    <d v="2016-08-22T00:00:00"/>
    <n v="2"/>
  </r>
  <r>
    <x v="1"/>
    <x v="0"/>
    <d v="2016-08-20T00:00:00"/>
    <x v="8"/>
    <m/>
    <n v="37.799999999999997"/>
    <n v="0"/>
    <s v="G"/>
    <s v="C"/>
    <m/>
    <d v="1899-12-30T00:00:00"/>
    <s v=""/>
  </r>
  <r>
    <x v="16"/>
    <x v="0"/>
    <d v="2016-08-20T00:00:00"/>
    <x v="2"/>
    <m/>
    <n v="189"/>
    <n v="0"/>
    <s v="G"/>
    <m/>
    <m/>
    <d v="1899-12-30T00:00:00"/>
    <s v=""/>
  </r>
  <r>
    <x v="0"/>
    <x v="0"/>
    <d v="2016-08-21T00:00:00"/>
    <x v="21"/>
    <m/>
    <n v="0"/>
    <n v="33.96"/>
    <s v="G"/>
    <s v="Y"/>
    <d v="2016-09-05T00:00:00"/>
    <d v="2016-09-05T00:00:00"/>
    <n v="15"/>
  </r>
  <r>
    <x v="1"/>
    <x v="0"/>
    <d v="2016-08-21T00:00:00"/>
    <x v="8"/>
    <m/>
    <n v="5.66"/>
    <n v="0"/>
    <s v="G"/>
    <s v="C"/>
    <m/>
    <d v="1899-12-30T00:00:00"/>
    <s v=""/>
  </r>
  <r>
    <x v="5"/>
    <x v="0"/>
    <d v="2016-08-21T00:00:00"/>
    <x v="2"/>
    <m/>
    <n v="28.3"/>
    <n v="0"/>
    <s v="G"/>
    <m/>
    <m/>
    <d v="1899-12-30T00:00:00"/>
    <s v=""/>
  </r>
  <r>
    <x v="0"/>
    <x v="0"/>
    <d v="2016-08-22T00:00:00"/>
    <x v="38"/>
    <m/>
    <n v="0"/>
    <n v="156"/>
    <s v="G"/>
    <s v="A"/>
    <d v="2016-09-05T00:00:00"/>
    <d v="2016-09-05T00:00:00"/>
    <n v="14"/>
  </r>
  <r>
    <x v="1"/>
    <x v="0"/>
    <d v="2016-08-22T00:00:00"/>
    <x v="8"/>
    <m/>
    <n v="26"/>
    <n v="0"/>
    <s v="G"/>
    <s v="C"/>
    <m/>
    <d v="1899-12-30T00:00:00"/>
    <s v=""/>
  </r>
  <r>
    <x v="12"/>
    <x v="0"/>
    <d v="2016-08-22T00:00:00"/>
    <x v="2"/>
    <m/>
    <n v="130"/>
    <n v="0"/>
    <s v="G"/>
    <m/>
    <m/>
    <d v="1899-12-30T00:00:00"/>
    <s v=""/>
  </r>
  <r>
    <x v="0"/>
    <x v="0"/>
    <d v="2016-08-22T00:00:00"/>
    <x v="5"/>
    <m/>
    <n v="0"/>
    <n v="358.01"/>
    <s v="G"/>
    <s v="AC"/>
    <d v="2016-09-30T00:00:00"/>
    <d v="2016-09-30T00:00:00"/>
    <n v="39"/>
  </r>
  <r>
    <x v="1"/>
    <x v="0"/>
    <d v="2016-08-22T00:00:00"/>
    <x v="8"/>
    <m/>
    <n v="59.67"/>
    <n v="0"/>
    <s v="G"/>
    <s v="C"/>
    <m/>
    <d v="1899-12-30T00:00:00"/>
    <s v=""/>
  </r>
  <r>
    <x v="18"/>
    <x v="0"/>
    <d v="2016-08-22T00:00:00"/>
    <x v="2"/>
    <m/>
    <n v="298.33999999999997"/>
    <n v="0"/>
    <s v="G"/>
    <m/>
    <m/>
    <d v="1899-12-30T00:00:00"/>
    <s v=""/>
  </r>
  <r>
    <x v="0"/>
    <x v="0"/>
    <d v="2016-08-25T00:00:00"/>
    <x v="39"/>
    <m/>
    <n v="0"/>
    <n v="589.44000000000005"/>
    <s v="G"/>
    <s v="A"/>
    <d v="2016-09-30T00:00:00"/>
    <d v="2016-09-30T00:00:00"/>
    <n v="36"/>
  </r>
  <r>
    <x v="1"/>
    <x v="0"/>
    <d v="2016-08-25T00:00:00"/>
    <x v="8"/>
    <m/>
    <n v="98.24"/>
    <n v="0"/>
    <s v="G"/>
    <s v="C"/>
    <m/>
    <d v="1899-12-30T00:00:00"/>
    <s v=""/>
  </r>
  <r>
    <x v="4"/>
    <x v="0"/>
    <d v="2016-08-25T00:00:00"/>
    <x v="2"/>
    <m/>
    <n v="491.2"/>
    <n v="0"/>
    <s v="G"/>
    <m/>
    <m/>
    <d v="1899-12-30T00:00:00"/>
    <s v=""/>
  </r>
  <r>
    <x v="0"/>
    <x v="0"/>
    <d v="2016-08-26T00:00:00"/>
    <x v="40"/>
    <m/>
    <n v="0"/>
    <n v="184.8"/>
    <s v="G"/>
    <s v="A"/>
    <d v="2016-09-30T00:00:00"/>
    <d v="2016-09-30T00:00:00"/>
    <n v="35"/>
  </r>
  <r>
    <x v="1"/>
    <x v="0"/>
    <d v="2016-08-26T00:00:00"/>
    <x v="8"/>
    <m/>
    <n v="30.8"/>
    <n v="0"/>
    <s v="G"/>
    <s v="C"/>
    <m/>
    <d v="1899-12-30T00:00:00"/>
    <s v=""/>
  </r>
  <r>
    <x v="24"/>
    <x v="0"/>
    <d v="2016-08-26T00:00:00"/>
    <x v="2"/>
    <m/>
    <n v="154"/>
    <n v="0"/>
    <s v="G"/>
    <m/>
    <m/>
    <d v="1899-12-30T00:00:00"/>
    <s v=""/>
  </r>
  <r>
    <x v="0"/>
    <x v="0"/>
    <d v="2016-08-29T00:00:00"/>
    <x v="32"/>
    <m/>
    <n v="0"/>
    <n v="785.1"/>
    <s v="G"/>
    <s v="A"/>
    <d v="2016-09-30T00:00:00"/>
    <d v="2016-09-30T00:00:00"/>
    <n v="32"/>
  </r>
  <r>
    <x v="1"/>
    <x v="0"/>
    <d v="2016-08-29T00:00:00"/>
    <x v="8"/>
    <m/>
    <n v="130.85"/>
    <n v="0"/>
    <s v="G"/>
    <s v="C"/>
    <m/>
    <d v="1899-12-30T00:00:00"/>
    <s v=""/>
  </r>
  <r>
    <x v="4"/>
    <x v="0"/>
    <d v="2016-08-29T00:00:00"/>
    <x v="2"/>
    <m/>
    <n v="644.25"/>
    <n v="0"/>
    <s v="G"/>
    <m/>
    <m/>
    <d v="1899-12-30T00:00:00"/>
    <s v=""/>
  </r>
  <r>
    <x v="11"/>
    <x v="0"/>
    <d v="2016-08-29T00:00:00"/>
    <x v="2"/>
    <m/>
    <n v="10"/>
    <n v="0"/>
    <s v="G"/>
    <m/>
    <m/>
    <d v="1899-12-30T00:00:00"/>
    <s v=""/>
  </r>
  <r>
    <x v="0"/>
    <x v="0"/>
    <d v="2016-08-30T00:00:00"/>
    <x v="23"/>
    <m/>
    <n v="0"/>
    <n v="224.4"/>
    <s v="G"/>
    <s v="V"/>
    <d v="2016-08-30T00:00:00"/>
    <d v="2016-08-30T00:00:00"/>
    <n v="0"/>
  </r>
  <r>
    <x v="1"/>
    <x v="0"/>
    <d v="2016-08-30T00:00:00"/>
    <x v="8"/>
    <m/>
    <n v="37.4"/>
    <n v="0"/>
    <s v="G"/>
    <s v="C"/>
    <m/>
    <d v="1899-12-30T00:00:00"/>
    <s v=""/>
  </r>
  <r>
    <x v="5"/>
    <x v="0"/>
    <d v="2016-08-30T00:00:00"/>
    <x v="2"/>
    <m/>
    <n v="187"/>
    <n v="0"/>
    <s v="G"/>
    <m/>
    <m/>
    <d v="1899-12-30T00:00:00"/>
    <s v=""/>
  </r>
  <r>
    <x v="0"/>
    <x v="0"/>
    <d v="2016-08-31T00:00:00"/>
    <x v="28"/>
    <m/>
    <n v="0"/>
    <n v="611.09"/>
    <s v="G"/>
    <s v="AA"/>
    <d v="2016-09-15T00:00:00"/>
    <d v="2016-09-15T00:00:00"/>
    <n v="15"/>
  </r>
  <r>
    <x v="1"/>
    <x v="0"/>
    <d v="2016-08-31T00:00:00"/>
    <x v="8"/>
    <m/>
    <n v="101.85"/>
    <n v="0"/>
    <s v="G"/>
    <s v="C"/>
    <m/>
    <d v="1899-12-30T00:00:00"/>
    <s v=""/>
  </r>
  <r>
    <x v="20"/>
    <x v="0"/>
    <d v="2016-08-31T00:00:00"/>
    <x v="2"/>
    <m/>
    <n v="509.24"/>
    <n v="0"/>
    <s v="G"/>
    <m/>
    <m/>
    <d v="1899-12-30T00:00:00"/>
    <s v=""/>
  </r>
  <r>
    <x v="0"/>
    <x v="0"/>
    <d v="2016-08-31T00:00:00"/>
    <x v="29"/>
    <m/>
    <n v="0"/>
    <n v="317.83999999999997"/>
    <s v="G"/>
    <s v="AK"/>
    <d v="2016-09-30T00:00:00"/>
    <d v="2016-09-30T00:00:00"/>
    <n v="30"/>
  </r>
  <r>
    <x v="1"/>
    <x v="0"/>
    <d v="2016-08-31T00:00:00"/>
    <x v="8"/>
    <m/>
    <n v="52.97"/>
    <n v="0"/>
    <s v="G"/>
    <s v="C"/>
    <m/>
    <d v="1899-12-30T00:00:00"/>
    <s v=""/>
  </r>
  <r>
    <x v="4"/>
    <x v="0"/>
    <d v="2016-08-31T00:00:00"/>
    <x v="2"/>
    <m/>
    <n v="155.77000000000001"/>
    <n v="0"/>
    <s v="G"/>
    <m/>
    <m/>
    <d v="1899-12-30T00:00:00"/>
    <s v=""/>
  </r>
  <r>
    <x v="11"/>
    <x v="0"/>
    <d v="2016-08-31T00:00:00"/>
    <x v="2"/>
    <m/>
    <n v="109.1"/>
    <n v="0"/>
    <s v="G"/>
    <m/>
    <m/>
    <d v="1899-12-30T00:00:00"/>
    <s v=""/>
  </r>
  <r>
    <x v="0"/>
    <x v="0"/>
    <d v="2016-08-31T00:00:00"/>
    <x v="30"/>
    <m/>
    <n v="0"/>
    <n v="886.21"/>
    <s v="G"/>
    <s v="AE"/>
    <d v="2016-09-15T00:00:00"/>
    <d v="2016-09-15T00:00:00"/>
    <n v="15"/>
  </r>
  <r>
    <x v="1"/>
    <x v="0"/>
    <d v="2016-08-31T00:00:00"/>
    <x v="8"/>
    <m/>
    <n v="147.69999999999999"/>
    <n v="0"/>
    <s v="G"/>
    <s v="C"/>
    <m/>
    <d v="1899-12-30T00:00:00"/>
    <s v=""/>
  </r>
  <r>
    <x v="7"/>
    <x v="0"/>
    <d v="2016-08-31T00:00:00"/>
    <x v="2"/>
    <m/>
    <n v="738.51"/>
    <n v="0"/>
    <s v="G"/>
    <m/>
    <m/>
    <d v="1899-12-30T00:00:00"/>
    <s v=""/>
  </r>
  <r>
    <x v="0"/>
    <x v="0"/>
    <d v="2016-08-31T00:00:00"/>
    <x v="30"/>
    <m/>
    <n v="0"/>
    <n v="409.45"/>
    <s v="G"/>
    <s v="AE"/>
    <d v="2016-09-15T00:00:00"/>
    <d v="2016-09-15T00:00:00"/>
    <n v="15"/>
  </r>
  <r>
    <x v="1"/>
    <x v="0"/>
    <d v="2016-08-31T00:00:00"/>
    <x v="8"/>
    <m/>
    <n v="68.239999999999995"/>
    <n v="0"/>
    <s v="G"/>
    <s v="C"/>
    <m/>
    <d v="1899-12-30T00:00:00"/>
    <s v=""/>
  </r>
  <r>
    <x v="7"/>
    <x v="0"/>
    <d v="2016-08-31T00:00:00"/>
    <x v="2"/>
    <m/>
    <n v="341.21"/>
    <n v="0"/>
    <s v="G"/>
    <m/>
    <m/>
    <d v="1899-12-30T00:00:00"/>
    <s v=""/>
  </r>
  <r>
    <x v="0"/>
    <x v="0"/>
    <d v="2016-08-31T00:00:00"/>
    <x v="10"/>
    <m/>
    <n v="0"/>
    <n v="142.15"/>
    <s v="G"/>
    <s v="BB"/>
    <d v="2016-09-21T00:00:00"/>
    <d v="2016-09-22T00:00:00"/>
    <n v="22"/>
  </r>
  <r>
    <x v="1"/>
    <x v="0"/>
    <d v="2016-08-31T00:00:00"/>
    <x v="8"/>
    <m/>
    <n v="23.69"/>
    <n v="0"/>
    <s v="G"/>
    <s v="C"/>
    <m/>
    <d v="1899-12-30T00:00:00"/>
    <s v=""/>
  </r>
  <r>
    <x v="7"/>
    <x v="0"/>
    <d v="2016-08-31T00:00:00"/>
    <x v="2"/>
    <m/>
    <n v="118.46"/>
    <n v="0"/>
    <s v="G"/>
    <m/>
    <m/>
    <d v="1899-12-30T00:00:00"/>
    <s v=""/>
  </r>
  <r>
    <x v="0"/>
    <x v="0"/>
    <d v="2016-08-31T00:00:00"/>
    <x v="24"/>
    <m/>
    <n v="0"/>
    <n v="513.6"/>
    <s v="G"/>
    <s v="AJ"/>
    <d v="2016-09-30T00:00:00"/>
    <d v="2016-09-30T00:00:00"/>
    <n v="30"/>
  </r>
  <r>
    <x v="1"/>
    <x v="0"/>
    <d v="2016-08-31T00:00:00"/>
    <x v="8"/>
    <m/>
    <n v="85.6"/>
    <n v="0"/>
    <s v="G"/>
    <s v="C"/>
    <m/>
    <d v="1899-12-30T00:00:00"/>
    <s v=""/>
  </r>
  <r>
    <x v="17"/>
    <x v="0"/>
    <d v="2016-08-31T00:00:00"/>
    <x v="2"/>
    <m/>
    <n v="428"/>
    <n v="0"/>
    <s v="G"/>
    <m/>
    <m/>
    <d v="1899-12-30T00:00:00"/>
    <s v=""/>
  </r>
  <r>
    <x v="0"/>
    <x v="0"/>
    <d v="2016-08-31T00:00:00"/>
    <x v="31"/>
    <m/>
    <n v="0"/>
    <n v="1388.4"/>
    <s v="G"/>
    <s v="AN"/>
    <d v="2016-09-30T00:00:00"/>
    <d v="2016-09-30T00:00:00"/>
    <n v="30"/>
  </r>
  <r>
    <x v="1"/>
    <x v="0"/>
    <d v="2016-08-31T00:00:00"/>
    <x v="8"/>
    <m/>
    <n v="231.4"/>
    <n v="0"/>
    <s v="G"/>
    <s v="C"/>
    <m/>
    <d v="1899-12-30T00:00:00"/>
    <s v=""/>
  </r>
  <r>
    <x v="17"/>
    <x v="0"/>
    <d v="2016-08-31T00:00:00"/>
    <x v="2"/>
    <m/>
    <n v="1157"/>
    <n v="0"/>
    <s v="G"/>
    <m/>
    <m/>
    <d v="1899-12-30T00:00:00"/>
    <s v=""/>
  </r>
  <r>
    <x v="0"/>
    <x v="0"/>
    <d v="2016-08-31T00:00:00"/>
    <x v="41"/>
    <m/>
    <n v="0"/>
    <n v="3085.63"/>
    <s v="G"/>
    <s v="A"/>
    <d v="2016-10-14T00:00:00"/>
    <d v="2016-10-14T00:00:00"/>
    <n v="44"/>
  </r>
  <r>
    <x v="1"/>
    <x v="0"/>
    <d v="2016-08-31T00:00:00"/>
    <x v="37"/>
    <m/>
    <n v="514.27"/>
    <n v="0"/>
    <s v="G"/>
    <s v="D"/>
    <m/>
    <d v="1899-12-30T00:00:00"/>
    <s v=""/>
  </r>
  <r>
    <x v="10"/>
    <x v="0"/>
    <d v="2016-08-31T00:00:00"/>
    <x v="2"/>
    <m/>
    <n v="2571.36"/>
    <n v="0"/>
    <s v="G"/>
    <m/>
    <m/>
    <d v="1899-12-30T00:00:00"/>
    <s v=""/>
  </r>
  <r>
    <x v="0"/>
    <x v="0"/>
    <d v="2016-09-01T00:00:00"/>
    <x v="3"/>
    <m/>
    <n v="0"/>
    <n v="958.6"/>
    <s v="G"/>
    <s v="AE"/>
    <d v="2016-09-01T00:00:00"/>
    <d v="2016-09-05T00:00:00"/>
    <n v="4"/>
  </r>
  <r>
    <x v="1"/>
    <x v="0"/>
    <d v="2016-09-01T00:00:00"/>
    <x v="8"/>
    <m/>
    <n v="103.77"/>
    <n v="0"/>
    <s v="G"/>
    <s v="C"/>
    <m/>
    <d v="1899-12-30T00:00:00"/>
    <s v=""/>
  </r>
  <r>
    <x v="3"/>
    <x v="0"/>
    <d v="2016-09-01T00:00:00"/>
    <x v="2"/>
    <m/>
    <n v="854.83"/>
    <n v="0"/>
    <s v="G"/>
    <m/>
    <m/>
    <d v="1899-12-30T00:00:00"/>
    <s v=""/>
  </r>
  <r>
    <x v="0"/>
    <x v="0"/>
    <d v="2016-09-02T00:00:00"/>
    <x v="19"/>
    <m/>
    <n v="0"/>
    <n v="182.64"/>
    <s v="G"/>
    <s v="C"/>
    <d v="2016-09-30T00:00:00"/>
    <d v="2016-09-30T00:00:00"/>
    <n v="28"/>
  </r>
  <r>
    <x v="15"/>
    <x v="0"/>
    <d v="2016-09-02T00:00:00"/>
    <x v="2"/>
    <m/>
    <n v="182.64"/>
    <n v="0"/>
    <s v="G"/>
    <m/>
    <m/>
    <d v="1899-12-30T00:00:00"/>
    <s v=""/>
  </r>
  <r>
    <x v="0"/>
    <x v="0"/>
    <d v="2016-09-02T00:00:00"/>
    <x v="42"/>
    <m/>
    <n v="0"/>
    <n v="579.16999999999996"/>
    <s v="G"/>
    <s v="AX"/>
    <d v="2016-09-17T00:00:00"/>
    <d v="2016-09-19T00:00:00"/>
    <n v="17"/>
  </r>
  <r>
    <x v="1"/>
    <x v="0"/>
    <d v="2016-09-02T00:00:00"/>
    <x v="8"/>
    <m/>
    <n v="96.53"/>
    <n v="0"/>
    <s v="G"/>
    <s v="C"/>
    <m/>
    <d v="1899-12-30T00:00:00"/>
    <s v=""/>
  </r>
  <r>
    <x v="5"/>
    <x v="0"/>
    <d v="2016-09-02T00:00:00"/>
    <x v="2"/>
    <m/>
    <n v="482.64"/>
    <n v="0"/>
    <s v="G"/>
    <m/>
    <m/>
    <d v="1899-12-30T00:00:00"/>
    <s v=""/>
  </r>
  <r>
    <x v="0"/>
    <x v="0"/>
    <d v="2016-09-02T00:00:00"/>
    <x v="7"/>
    <m/>
    <n v="0"/>
    <n v="42"/>
    <s v="G"/>
    <s v="AV"/>
    <d v="2016-10-02T00:00:00"/>
    <d v="2016-09-14T00:00:00"/>
    <n v="12"/>
  </r>
  <r>
    <x v="1"/>
    <x v="0"/>
    <d v="2016-09-02T00:00:00"/>
    <x v="8"/>
    <m/>
    <n v="7"/>
    <n v="0"/>
    <s v="G"/>
    <s v="C"/>
    <m/>
    <d v="1899-12-30T00:00:00"/>
    <s v=""/>
  </r>
  <r>
    <x v="5"/>
    <x v="0"/>
    <d v="2016-09-02T00:00:00"/>
    <x v="2"/>
    <m/>
    <n v="35"/>
    <n v="0"/>
    <s v="G"/>
    <m/>
    <m/>
    <d v="1899-12-30T00:00:00"/>
    <s v=""/>
  </r>
  <r>
    <x v="0"/>
    <x v="0"/>
    <d v="2016-09-04T00:00:00"/>
    <x v="7"/>
    <m/>
    <n v="0"/>
    <n v="60"/>
    <s v="G"/>
    <s v="AT"/>
    <d v="2016-10-04T00:00:00"/>
    <d v="2016-09-15T00:00:00"/>
    <n v="11"/>
  </r>
  <r>
    <x v="1"/>
    <x v="0"/>
    <d v="2016-09-04T00:00:00"/>
    <x v="8"/>
    <m/>
    <n v="10"/>
    <n v="0"/>
    <s v="G"/>
    <s v="C"/>
    <m/>
    <d v="1899-12-30T00:00:00"/>
    <s v=""/>
  </r>
  <r>
    <x v="5"/>
    <x v="0"/>
    <d v="2016-09-04T00:00:00"/>
    <x v="2"/>
    <m/>
    <n v="50"/>
    <n v="0"/>
    <s v="G"/>
    <m/>
    <m/>
    <d v="1899-12-30T00:00:00"/>
    <s v=""/>
  </r>
  <r>
    <x v="0"/>
    <x v="0"/>
    <d v="2016-09-05T00:00:00"/>
    <x v="10"/>
    <m/>
    <n v="0"/>
    <n v="99.78"/>
    <s v="G"/>
    <s v="AU"/>
    <d v="2016-09-26T00:00:00"/>
    <d v="2016-09-15T00:00:00"/>
    <n v="10"/>
  </r>
  <r>
    <x v="7"/>
    <x v="0"/>
    <d v="2016-09-05T00:00:00"/>
    <x v="2"/>
    <m/>
    <n v="99.78"/>
    <n v="0"/>
    <s v="G"/>
    <m/>
    <m/>
    <d v="1899-12-30T00:00:00"/>
    <s v=""/>
  </r>
  <r>
    <x v="0"/>
    <x v="0"/>
    <d v="2016-09-08T00:00:00"/>
    <x v="15"/>
    <m/>
    <n v="0"/>
    <n v="30.95"/>
    <s v="G"/>
    <s v="BR"/>
    <d v="2016-09-08T00:00:00"/>
    <d v="2016-09-09T00:00:00"/>
    <n v="1"/>
  </r>
  <r>
    <x v="1"/>
    <x v="0"/>
    <d v="2016-09-08T00:00:00"/>
    <x v="37"/>
    <m/>
    <n v="5.16"/>
    <n v="0"/>
    <s v="G"/>
    <s v="D"/>
    <m/>
    <d v="1899-12-30T00:00:00"/>
    <s v=""/>
  </r>
  <r>
    <x v="10"/>
    <x v="0"/>
    <d v="2016-09-08T00:00:00"/>
    <x v="2"/>
    <m/>
    <n v="25.79"/>
    <n v="0"/>
    <s v="G"/>
    <m/>
    <m/>
    <d v="1899-12-30T00:00:00"/>
    <s v=""/>
  </r>
  <r>
    <x v="0"/>
    <x v="0"/>
    <d v="2016-09-09T00:00:00"/>
    <x v="7"/>
    <m/>
    <n v="0"/>
    <n v="44.52"/>
    <s v="G"/>
    <s v="AY"/>
    <d v="2016-10-09T00:00:00"/>
    <d v="2016-09-21T00:00:00"/>
    <n v="12"/>
  </r>
  <r>
    <x v="1"/>
    <x v="0"/>
    <d v="2016-09-09T00:00:00"/>
    <x v="8"/>
    <m/>
    <n v="7.42"/>
    <n v="0"/>
    <s v="G"/>
    <s v="C"/>
    <m/>
    <d v="1899-12-30T00:00:00"/>
    <s v=""/>
  </r>
  <r>
    <x v="5"/>
    <x v="0"/>
    <d v="2016-09-09T00:00:00"/>
    <x v="2"/>
    <m/>
    <n v="37.1"/>
    <n v="0"/>
    <s v="G"/>
    <m/>
    <m/>
    <d v="1899-12-30T00:00:00"/>
    <s v=""/>
  </r>
  <r>
    <x v="0"/>
    <x v="0"/>
    <d v="2016-09-13T00:00:00"/>
    <x v="43"/>
    <m/>
    <n v="0"/>
    <n v="1497"/>
    <s v="G"/>
    <s v="A"/>
    <d v="2016-09-30T00:00:00"/>
    <d v="2016-09-30T00:00:00"/>
    <n v="17"/>
  </r>
  <r>
    <x v="25"/>
    <x v="0"/>
    <d v="2016-09-13T00:00:00"/>
    <x v="2"/>
    <m/>
    <n v="1497"/>
    <n v="0"/>
    <s v="G"/>
    <m/>
    <m/>
    <d v="1899-12-30T00:00:00"/>
    <s v=""/>
  </r>
  <r>
    <x v="0"/>
    <x v="0"/>
    <d v="2016-09-14T00:00:00"/>
    <x v="21"/>
    <m/>
    <n v="0"/>
    <n v="1014.6"/>
    <s v="G"/>
    <s v="BD"/>
    <d v="2016-09-29T00:00:00"/>
    <d v="2016-09-29T00:00:00"/>
    <n v="15"/>
  </r>
  <r>
    <x v="1"/>
    <x v="0"/>
    <d v="2016-09-14T00:00:00"/>
    <x v="8"/>
    <m/>
    <n v="169.1"/>
    <n v="0"/>
    <s v="G"/>
    <s v="C"/>
    <m/>
    <d v="1899-12-30T00:00:00"/>
    <s v=""/>
  </r>
  <r>
    <x v="5"/>
    <x v="0"/>
    <d v="2016-09-14T00:00:00"/>
    <x v="2"/>
    <m/>
    <n v="845.5"/>
    <n v="0"/>
    <s v="G"/>
    <m/>
    <m/>
    <d v="1899-12-30T00:00:00"/>
    <s v=""/>
  </r>
  <r>
    <x v="0"/>
    <x v="0"/>
    <d v="2016-09-16T00:00:00"/>
    <x v="44"/>
    <m/>
    <n v="0"/>
    <n v="253.8"/>
    <s v="G"/>
    <s v="AW"/>
    <d v="2016-09-16T00:00:00"/>
    <d v="2016-09-19T00:00:00"/>
    <n v="3"/>
  </r>
  <r>
    <x v="1"/>
    <x v="0"/>
    <d v="2016-09-16T00:00:00"/>
    <x v="8"/>
    <m/>
    <n v="13.23"/>
    <n v="0"/>
    <s v="G"/>
    <s v="C"/>
    <m/>
    <d v="1899-12-30T00:00:00"/>
    <s v=""/>
  </r>
  <r>
    <x v="26"/>
    <x v="0"/>
    <d v="2016-09-16T00:00:00"/>
    <x v="2"/>
    <m/>
    <n v="240.57"/>
    <n v="0"/>
    <s v="G"/>
    <m/>
    <m/>
    <d v="1899-12-30T00:00:00"/>
    <s v=""/>
  </r>
  <r>
    <x v="0"/>
    <x v="0"/>
    <d v="2016-09-18T00:00:00"/>
    <x v="45"/>
    <m/>
    <n v="0"/>
    <n v="3360"/>
    <s v="G"/>
    <s v="BT"/>
    <d v="2016-09-18T00:00:00"/>
    <d v="2016-09-30T12:00:00"/>
    <n v="12.5"/>
  </r>
  <r>
    <x v="1"/>
    <x v="0"/>
    <d v="2016-09-18T00:00:00"/>
    <x v="37"/>
    <m/>
    <n v="560"/>
    <n v="0"/>
    <s v="G"/>
    <s v="D"/>
    <m/>
    <d v="1899-12-30T00:00:00"/>
    <s v=""/>
  </r>
  <r>
    <x v="12"/>
    <x v="0"/>
    <d v="2016-09-18T00:00:00"/>
    <x v="2"/>
    <m/>
    <n v="2800"/>
    <n v="0"/>
    <s v="G"/>
    <m/>
    <m/>
    <d v="1899-12-30T00:00:00"/>
    <s v=""/>
  </r>
  <r>
    <x v="0"/>
    <x v="0"/>
    <d v="2016-09-20T00:00:00"/>
    <x v="23"/>
    <m/>
    <n v="0"/>
    <n v="226.8"/>
    <s v="G"/>
    <s v="BA"/>
    <d v="2016-09-20T00:00:00"/>
    <d v="2016-09-20T00:00:00"/>
    <n v="0"/>
  </r>
  <r>
    <x v="1"/>
    <x v="0"/>
    <d v="2016-09-20T00:00:00"/>
    <x v="37"/>
    <m/>
    <n v="37.799999999999997"/>
    <n v="0"/>
    <s v="G"/>
    <s v="D"/>
    <m/>
    <d v="1899-12-30T00:00:00"/>
    <s v=""/>
  </r>
  <r>
    <x v="16"/>
    <x v="0"/>
    <d v="2016-09-20T00:00:00"/>
    <x v="2"/>
    <m/>
    <n v="189"/>
    <n v="0"/>
    <s v="G"/>
    <m/>
    <m/>
    <d v="1899-12-30T00:00:00"/>
    <s v=""/>
  </r>
  <r>
    <x v="0"/>
    <x v="0"/>
    <d v="2016-09-20T00:00:00"/>
    <x v="11"/>
    <m/>
    <n v="0"/>
    <n v="2340"/>
    <s v="G"/>
    <s v="B"/>
    <d v="2016-09-30T00:00:00"/>
    <d v="2016-09-30T00:00:00"/>
    <n v="10"/>
  </r>
  <r>
    <x v="8"/>
    <x v="0"/>
    <d v="2016-09-20T00:00:00"/>
    <x v="2"/>
    <m/>
    <n v="390"/>
    <n v="0"/>
    <s v="G"/>
    <s v="B"/>
    <m/>
    <d v="1899-12-30T00:00:00"/>
    <s v=""/>
  </r>
  <r>
    <x v="9"/>
    <x v="0"/>
    <d v="2016-09-20T00:00:00"/>
    <x v="2"/>
    <m/>
    <n v="1950"/>
    <n v="0"/>
    <s v="G"/>
    <m/>
    <m/>
    <d v="1899-12-30T00:00:00"/>
    <s v=""/>
  </r>
  <r>
    <x v="0"/>
    <x v="0"/>
    <d v="2016-09-21T00:00:00"/>
    <x v="46"/>
    <m/>
    <n v="0"/>
    <n v="281.85000000000002"/>
    <s v="G"/>
    <s v="AL"/>
    <d v="2016-10-31T00:00:00"/>
    <d v="2016-10-31T00:00:00"/>
    <n v="40"/>
  </r>
  <r>
    <x v="1"/>
    <x v="0"/>
    <d v="2016-09-21T00:00:00"/>
    <x v="37"/>
    <m/>
    <n v="46.97"/>
    <n v="0"/>
    <s v="G"/>
    <s v="D"/>
    <m/>
    <d v="1899-12-30T00:00:00"/>
    <s v=""/>
  </r>
  <r>
    <x v="20"/>
    <x v="0"/>
    <d v="2016-09-21T00:00:00"/>
    <x v="2"/>
    <m/>
    <n v="234.88"/>
    <n v="0"/>
    <s v="G"/>
    <m/>
    <m/>
    <d v="1899-12-30T00:00:00"/>
    <s v=""/>
  </r>
  <r>
    <x v="0"/>
    <x v="0"/>
    <d v="2016-09-21T00:00:00"/>
    <x v="47"/>
    <m/>
    <n v="0"/>
    <n v="61.08"/>
    <s v="G"/>
    <s v="A"/>
    <d v="2016-10-31T00:00:00"/>
    <d v="2016-10-31T00:00:00"/>
    <n v="40"/>
  </r>
  <r>
    <x v="1"/>
    <x v="0"/>
    <d v="2016-09-21T00:00:00"/>
    <x v="37"/>
    <m/>
    <n v="10.18"/>
    <n v="0"/>
    <s v="G"/>
    <s v="D"/>
    <m/>
    <d v="1899-12-30T00:00:00"/>
    <s v=""/>
  </r>
  <r>
    <x v="2"/>
    <x v="0"/>
    <d v="2016-09-21T00:00:00"/>
    <x v="2"/>
    <m/>
    <n v="34.9"/>
    <n v="0"/>
    <s v="G"/>
    <m/>
    <m/>
    <d v="1899-12-30T00:00:00"/>
    <s v=""/>
  </r>
  <r>
    <x v="11"/>
    <x v="0"/>
    <d v="2016-09-21T00:00:00"/>
    <x v="2"/>
    <m/>
    <n v="16"/>
    <n v="0"/>
    <s v="G"/>
    <m/>
    <m/>
    <d v="1899-12-30T00:00:00"/>
    <s v=""/>
  </r>
  <r>
    <x v="0"/>
    <x v="0"/>
    <d v="2016-09-21T00:00:00"/>
    <x v="48"/>
    <m/>
    <n v="0"/>
    <n v="1072.05"/>
    <s v="G"/>
    <s v="A"/>
    <d v="2016-10-31T00:00:00"/>
    <d v="2016-10-31T00:00:00"/>
    <n v="40"/>
  </r>
  <r>
    <x v="1"/>
    <x v="0"/>
    <d v="2016-09-21T00:00:00"/>
    <x v="37"/>
    <m/>
    <n v="22.05"/>
    <n v="0"/>
    <s v="G"/>
    <s v="D"/>
    <m/>
    <d v="1899-12-30T00:00:00"/>
    <s v=""/>
  </r>
  <r>
    <x v="27"/>
    <x v="0"/>
    <d v="2016-09-21T00:00:00"/>
    <x v="2"/>
    <m/>
    <n v="1050"/>
    <n v="0"/>
    <s v="G"/>
    <m/>
    <m/>
    <d v="1899-12-30T00:00:00"/>
    <s v=""/>
  </r>
  <r>
    <x v="0"/>
    <x v="0"/>
    <d v="2016-09-23T00:00:00"/>
    <x v="5"/>
    <m/>
    <n v="0"/>
    <n v="358.01"/>
    <s v="G"/>
    <s v="AD"/>
    <d v="2016-10-31T00:00:00"/>
    <d v="2016-10-31T00:00:00"/>
    <n v="38"/>
  </r>
  <r>
    <x v="1"/>
    <x v="0"/>
    <d v="2016-09-23T00:00:00"/>
    <x v="37"/>
    <m/>
    <n v="59.67"/>
    <n v="0"/>
    <s v="G"/>
    <s v="D"/>
    <m/>
    <d v="1899-12-30T00:00:00"/>
    <s v=""/>
  </r>
  <r>
    <x v="18"/>
    <x v="0"/>
    <d v="2016-09-23T00:00:00"/>
    <x v="2"/>
    <m/>
    <n v="298.33999999999997"/>
    <n v="0"/>
    <s v="G"/>
    <m/>
    <m/>
    <d v="1899-12-30T00:00:00"/>
    <s v=""/>
  </r>
  <r>
    <x v="0"/>
    <x v="0"/>
    <d v="2016-09-23T00:00:00"/>
    <x v="21"/>
    <m/>
    <n v="0"/>
    <n v="33.96"/>
    <s v="G"/>
    <s v="BI"/>
    <d v="2016-10-08T00:00:00"/>
    <d v="2016-10-10T00:00:00"/>
    <n v="17"/>
  </r>
  <r>
    <x v="1"/>
    <x v="0"/>
    <d v="2016-09-23T00:00:00"/>
    <x v="37"/>
    <m/>
    <n v="5.66"/>
    <n v="0"/>
    <s v="G"/>
    <s v="D"/>
    <m/>
    <d v="1899-12-30T00:00:00"/>
    <s v=""/>
  </r>
  <r>
    <x v="5"/>
    <x v="0"/>
    <d v="2016-09-23T00:00:00"/>
    <x v="2"/>
    <m/>
    <n v="28.3"/>
    <n v="0"/>
    <s v="G"/>
    <m/>
    <m/>
    <d v="1899-12-30T00:00:00"/>
    <s v=""/>
  </r>
  <r>
    <x v="0"/>
    <x v="0"/>
    <d v="2016-09-24T00:00:00"/>
    <x v="35"/>
    <m/>
    <n v="0"/>
    <n v="36.76"/>
    <s v="G"/>
    <s v="BM"/>
    <d v="2016-10-24T00:00:00"/>
    <d v="2016-10-14T00:00:00"/>
    <n v="20"/>
  </r>
  <r>
    <x v="1"/>
    <x v="0"/>
    <d v="2016-09-24T00:00:00"/>
    <x v="8"/>
    <m/>
    <n v="6.13"/>
    <n v="0"/>
    <s v="G"/>
    <s v="C"/>
    <m/>
    <d v="1899-12-30T00:00:00"/>
    <s v=""/>
  </r>
  <r>
    <x v="22"/>
    <x v="0"/>
    <d v="2016-09-24T00:00:00"/>
    <x v="2"/>
    <m/>
    <n v="30.63"/>
    <n v="0"/>
    <s v="G"/>
    <m/>
    <m/>
    <d v="1899-12-30T00:00:00"/>
    <s v=""/>
  </r>
  <r>
    <x v="0"/>
    <x v="0"/>
    <d v="2016-09-24T00:00:00"/>
    <x v="49"/>
    <m/>
    <n v="0"/>
    <n v="82.8"/>
    <s v="G"/>
    <s v="A"/>
    <d v="2016-10-31T00:00:00"/>
    <d v="2016-10-31T00:00:00"/>
    <n v="37"/>
  </r>
  <r>
    <x v="15"/>
    <x v="0"/>
    <d v="2016-09-24T00:00:00"/>
    <x v="2"/>
    <m/>
    <n v="82.8"/>
    <n v="0"/>
    <s v="G"/>
    <m/>
    <m/>
    <d v="1899-12-30T00:00:00"/>
    <s v=""/>
  </r>
  <r>
    <x v="0"/>
    <x v="0"/>
    <d v="2016-09-25T00:00:00"/>
    <x v="23"/>
    <m/>
    <n v="0"/>
    <n v="823.89"/>
    <s v="G"/>
    <s v="BF"/>
    <d v="2016-09-25T00:00:00"/>
    <d v="2016-09-30T00:00:00"/>
    <n v="5"/>
  </r>
  <r>
    <x v="1"/>
    <x v="0"/>
    <d v="2016-09-25T00:00:00"/>
    <x v="8"/>
    <m/>
    <n v="132"/>
    <n v="0"/>
    <s v="G"/>
    <s v="C"/>
    <m/>
    <d v="1899-12-30T00:00:00"/>
    <s v=""/>
  </r>
  <r>
    <x v="16"/>
    <x v="0"/>
    <d v="2016-09-25T00:00:00"/>
    <x v="2"/>
    <m/>
    <n v="691.89"/>
    <n v="0"/>
    <s v="G"/>
    <m/>
    <m/>
    <d v="1899-12-30T00:00:00"/>
    <s v=""/>
  </r>
  <r>
    <x v="0"/>
    <x v="0"/>
    <d v="2016-09-28T00:00:00"/>
    <x v="22"/>
    <m/>
    <n v="0"/>
    <n v="807.6"/>
    <s v="G"/>
    <s v="BE"/>
    <d v="2016-09-28T00:00:00"/>
    <d v="2016-09-26T00:00:00"/>
    <n v="-2"/>
  </r>
  <r>
    <x v="1"/>
    <x v="0"/>
    <d v="2016-09-28T00:00:00"/>
    <x v="8"/>
    <m/>
    <n v="134.6"/>
    <n v="0"/>
    <s v="G"/>
    <s v="C"/>
    <m/>
    <d v="1899-12-30T00:00:00"/>
    <s v=""/>
  </r>
  <r>
    <x v="4"/>
    <x v="0"/>
    <d v="2016-09-28T00:00:00"/>
    <x v="2"/>
    <m/>
    <n v="650"/>
    <n v="0"/>
    <s v="G"/>
    <m/>
    <m/>
    <d v="1899-12-30T00:00:00"/>
    <s v=""/>
  </r>
  <r>
    <x v="11"/>
    <x v="0"/>
    <d v="2016-09-28T00:00:00"/>
    <x v="2"/>
    <m/>
    <n v="23"/>
    <n v="0"/>
    <s v="G"/>
    <m/>
    <m/>
    <d v="1899-12-30T00:00:00"/>
    <s v=""/>
  </r>
  <r>
    <x v="0"/>
    <x v="0"/>
    <d v="2016-09-28T00:00:00"/>
    <x v="50"/>
    <m/>
    <n v="0"/>
    <n v="189.6"/>
    <s v="G"/>
    <s v="A"/>
    <d v="2016-10-31T00:00:00"/>
    <d v="2016-10-31T00:00:00"/>
    <n v="33"/>
  </r>
  <r>
    <x v="1"/>
    <x v="0"/>
    <d v="2016-09-28T00:00:00"/>
    <x v="37"/>
    <m/>
    <n v="31.6"/>
    <n v="0"/>
    <s v="G"/>
    <s v="D"/>
    <m/>
    <d v="1899-12-30T00:00:00"/>
    <s v=""/>
  </r>
  <r>
    <x v="4"/>
    <x v="0"/>
    <d v="2016-09-28T00:00:00"/>
    <x v="2"/>
    <m/>
    <n v="158"/>
    <n v="0"/>
    <s v="G"/>
    <m/>
    <m/>
    <d v="1899-12-30T00:00:00"/>
    <s v=""/>
  </r>
  <r>
    <x v="0"/>
    <x v="0"/>
    <d v="2016-09-29T00:00:00"/>
    <x v="5"/>
    <m/>
    <n v="0"/>
    <n v="454.82"/>
    <s v="G"/>
    <s v="B"/>
    <d v="2016-10-31T00:00:00"/>
    <d v="2016-10-31T00:00:00"/>
    <n v="32"/>
  </r>
  <r>
    <x v="1"/>
    <x v="0"/>
    <d v="2016-09-29T00:00:00"/>
    <x v="37"/>
    <m/>
    <n v="75.8"/>
    <n v="0"/>
    <s v="G"/>
    <s v="D"/>
    <m/>
    <d v="1899-12-30T00:00:00"/>
    <s v=""/>
  </r>
  <r>
    <x v="4"/>
    <x v="0"/>
    <d v="2016-09-29T00:00:00"/>
    <x v="2"/>
    <m/>
    <n v="379.02"/>
    <n v="0"/>
    <s v="G"/>
    <m/>
    <m/>
    <d v="1899-12-30T00:00:00"/>
    <s v=""/>
  </r>
  <r>
    <x v="0"/>
    <x v="0"/>
    <d v="2016-09-30T00:00:00"/>
    <x v="23"/>
    <m/>
    <n v="0"/>
    <n v="224.4"/>
    <s v="G"/>
    <s v="BG"/>
    <d v="2016-09-30T00:00:00"/>
    <d v="2016-09-30T00:00:00"/>
    <n v="0"/>
  </r>
  <r>
    <x v="1"/>
    <x v="0"/>
    <d v="2016-09-30T00:00:00"/>
    <x v="37"/>
    <m/>
    <n v="37.4"/>
    <n v="0"/>
    <s v="G"/>
    <s v="D"/>
    <m/>
    <d v="1899-12-30T00:00:00"/>
    <s v=""/>
  </r>
  <r>
    <x v="5"/>
    <x v="0"/>
    <d v="2016-09-30T00:00:00"/>
    <x v="2"/>
    <m/>
    <n v="187"/>
    <n v="0"/>
    <s v="G"/>
    <m/>
    <m/>
    <d v="1899-12-30T00:00:00"/>
    <s v=""/>
  </r>
  <r>
    <x v="0"/>
    <x v="0"/>
    <d v="2016-09-30T00:00:00"/>
    <x v="51"/>
    <m/>
    <n v="0"/>
    <n v="441.6"/>
    <s v="G"/>
    <s v="A"/>
    <d v="2016-10-31T00:00:00"/>
    <d v="2016-10-31T00:00:00"/>
    <n v="31"/>
  </r>
  <r>
    <x v="1"/>
    <x v="0"/>
    <d v="2016-09-30T00:00:00"/>
    <x v="37"/>
    <m/>
    <n v="73.599999999999994"/>
    <n v="0"/>
    <s v="G"/>
    <s v="D"/>
    <m/>
    <d v="1899-12-30T00:00:00"/>
    <s v=""/>
  </r>
  <r>
    <x v="4"/>
    <x v="0"/>
    <d v="2016-09-30T00:00:00"/>
    <x v="2"/>
    <m/>
    <n v="368"/>
    <n v="0"/>
    <s v="G"/>
    <m/>
    <m/>
    <d v="1899-12-30T00:00:00"/>
    <s v=""/>
  </r>
  <r>
    <x v="0"/>
    <x v="0"/>
    <d v="2016-09-30T00:00:00"/>
    <x v="28"/>
    <m/>
    <n v="0"/>
    <n v="611.09"/>
    <s v="G"/>
    <s v="AB"/>
    <d v="2016-10-15T00:00:00"/>
    <d v="2016-10-15T00:00:00"/>
    <n v="15"/>
  </r>
  <r>
    <x v="1"/>
    <x v="0"/>
    <d v="2016-09-30T00:00:00"/>
    <x v="37"/>
    <m/>
    <n v="101.85"/>
    <n v="0"/>
    <s v="G"/>
    <s v="D"/>
    <m/>
    <d v="1899-12-30T00:00:00"/>
    <s v=""/>
  </r>
  <r>
    <x v="20"/>
    <x v="0"/>
    <d v="2016-09-30T00:00:00"/>
    <x v="2"/>
    <m/>
    <n v="509.24"/>
    <n v="0"/>
    <s v="G"/>
    <m/>
    <m/>
    <d v="1899-12-30T00:00:00"/>
    <s v=""/>
  </r>
  <r>
    <x v="0"/>
    <x v="0"/>
    <d v="2016-09-30T00:00:00"/>
    <x v="16"/>
    <m/>
    <n v="0"/>
    <n v="543.4"/>
    <s v="G"/>
    <s v="B"/>
    <d v="2016-10-31T00:00:00"/>
    <d v="2016-10-31T00:00:00"/>
    <n v="31"/>
  </r>
  <r>
    <x v="1"/>
    <x v="0"/>
    <d v="2016-09-30T00:00:00"/>
    <x v="37"/>
    <m/>
    <n v="90.57"/>
    <n v="0"/>
    <s v="G"/>
    <s v="D"/>
    <m/>
    <d v="1899-12-30T00:00:00"/>
    <s v=""/>
  </r>
  <r>
    <x v="28"/>
    <x v="0"/>
    <d v="2016-09-30T00:00:00"/>
    <x v="2"/>
    <m/>
    <n v="452.83"/>
    <n v="0"/>
    <s v="G"/>
    <m/>
    <m/>
    <d v="1899-12-30T00:00:00"/>
    <s v=""/>
  </r>
  <r>
    <x v="0"/>
    <x v="0"/>
    <d v="2016-09-30T00:00:00"/>
    <x v="29"/>
    <m/>
    <n v="0"/>
    <n v="317.83999999999997"/>
    <s v="G"/>
    <s v="AL"/>
    <d v="2016-10-31T00:00:00"/>
    <d v="2016-10-31T00:00:00"/>
    <n v="31"/>
  </r>
  <r>
    <x v="1"/>
    <x v="0"/>
    <d v="2016-09-30T00:00:00"/>
    <x v="37"/>
    <m/>
    <n v="52.97"/>
    <n v="0"/>
    <s v="G"/>
    <s v="D"/>
    <m/>
    <d v="1899-12-30T00:00:00"/>
    <s v=""/>
  </r>
  <r>
    <x v="4"/>
    <x v="0"/>
    <d v="2016-09-30T00:00:00"/>
    <x v="2"/>
    <m/>
    <n v="180.57"/>
    <n v="0"/>
    <s v="G"/>
    <m/>
    <m/>
    <d v="1899-12-30T00:00:00"/>
    <s v=""/>
  </r>
  <r>
    <x v="11"/>
    <x v="0"/>
    <d v="2016-09-30T00:00:00"/>
    <x v="2"/>
    <m/>
    <n v="84.3"/>
    <n v="0"/>
    <s v="G"/>
    <m/>
    <m/>
    <d v="1899-12-30T00:00:00"/>
    <s v=""/>
  </r>
  <r>
    <x v="0"/>
    <x v="0"/>
    <d v="2016-09-30T00:00:00"/>
    <x v="30"/>
    <m/>
    <n v="0"/>
    <n v="1422.65"/>
    <s v="G"/>
    <s v="AF"/>
    <d v="2016-10-15T00:00:00"/>
    <d v="2016-10-15T00:00:00"/>
    <n v="15"/>
  </r>
  <r>
    <x v="1"/>
    <x v="0"/>
    <d v="2016-09-30T00:00:00"/>
    <x v="37"/>
    <m/>
    <n v="237.11"/>
    <n v="0"/>
    <s v="G"/>
    <s v="D"/>
    <m/>
    <d v="1899-12-30T00:00:00"/>
    <s v=""/>
  </r>
  <r>
    <x v="7"/>
    <x v="0"/>
    <d v="2016-09-30T00:00:00"/>
    <x v="2"/>
    <m/>
    <n v="1185.54"/>
    <n v="0"/>
    <s v="G"/>
    <m/>
    <m/>
    <d v="1899-12-30T00:00:00"/>
    <s v=""/>
  </r>
  <r>
    <x v="0"/>
    <x v="0"/>
    <d v="2016-09-30T00:00:00"/>
    <x v="30"/>
    <m/>
    <n v="0"/>
    <n v="583.37"/>
    <s v="G"/>
    <s v="AF"/>
    <d v="2016-10-15T00:00:00"/>
    <d v="2016-10-15T00:00:00"/>
    <n v="15"/>
  </r>
  <r>
    <x v="1"/>
    <x v="0"/>
    <d v="2016-09-30T00:00:00"/>
    <x v="37"/>
    <m/>
    <n v="97.23"/>
    <n v="0"/>
    <s v="G"/>
    <s v="D"/>
    <m/>
    <d v="1899-12-30T00:00:00"/>
    <s v=""/>
  </r>
  <r>
    <x v="7"/>
    <x v="0"/>
    <d v="2016-09-30T00:00:00"/>
    <x v="2"/>
    <m/>
    <n v="486.14"/>
    <n v="0"/>
    <s v="G"/>
    <m/>
    <m/>
    <d v="1899-12-30T00:00:00"/>
    <s v=""/>
  </r>
  <r>
    <x v="0"/>
    <x v="0"/>
    <d v="2016-09-30T00:00:00"/>
    <x v="24"/>
    <m/>
    <n v="0"/>
    <n v="448.8"/>
    <s v="G"/>
    <s v="AK"/>
    <d v="2016-10-31T00:00:00"/>
    <d v="2016-10-31T00:00:00"/>
    <n v="31"/>
  </r>
  <r>
    <x v="1"/>
    <x v="0"/>
    <d v="2016-09-30T00:00:00"/>
    <x v="37"/>
    <m/>
    <n v="74.8"/>
    <n v="0"/>
    <s v="G"/>
    <s v="D"/>
    <m/>
    <d v="1899-12-30T00:00:00"/>
    <s v=""/>
  </r>
  <r>
    <x v="17"/>
    <x v="0"/>
    <d v="2016-09-30T00:00:00"/>
    <x v="2"/>
    <m/>
    <n v="374"/>
    <n v="0"/>
    <s v="G"/>
    <m/>
    <m/>
    <d v="1899-12-30T00:00:00"/>
    <s v=""/>
  </r>
  <r>
    <x v="0"/>
    <x v="0"/>
    <d v="2016-09-30T00:00:00"/>
    <x v="24"/>
    <m/>
    <n v="0"/>
    <n v="264"/>
    <s v="G"/>
    <s v="AK"/>
    <d v="2016-10-31T00:00:00"/>
    <d v="2016-10-31T00:00:00"/>
    <n v="31"/>
  </r>
  <r>
    <x v="1"/>
    <x v="0"/>
    <d v="2016-09-30T00:00:00"/>
    <x v="37"/>
    <m/>
    <n v="44"/>
    <n v="0"/>
    <s v="G"/>
    <s v="D"/>
    <m/>
    <d v="1899-12-30T00:00:00"/>
    <s v=""/>
  </r>
  <r>
    <x v="17"/>
    <x v="0"/>
    <d v="2016-09-30T00:00:00"/>
    <x v="2"/>
    <m/>
    <n v="220"/>
    <n v="0"/>
    <s v="G"/>
    <m/>
    <m/>
    <d v="1899-12-30T00:00:00"/>
    <s v=""/>
  </r>
  <r>
    <x v="0"/>
    <x v="0"/>
    <d v="2016-09-30T00:00:00"/>
    <x v="24"/>
    <m/>
    <n v="0"/>
    <n v="309.60000000000002"/>
    <s v="G"/>
    <s v="AK"/>
    <d v="2016-10-31T00:00:00"/>
    <d v="2016-10-31T00:00:00"/>
    <n v="31"/>
  </r>
  <r>
    <x v="1"/>
    <x v="0"/>
    <d v="2016-09-30T00:00:00"/>
    <x v="37"/>
    <m/>
    <n v="51.6"/>
    <n v="0"/>
    <s v="G"/>
    <s v="D"/>
    <m/>
    <d v="1899-12-30T00:00:00"/>
    <s v=""/>
  </r>
  <r>
    <x v="17"/>
    <x v="0"/>
    <d v="2016-09-30T00:00:00"/>
    <x v="2"/>
    <m/>
    <n v="258"/>
    <n v="0"/>
    <s v="G"/>
    <m/>
    <m/>
    <d v="1899-12-30T00:00:00"/>
    <s v=""/>
  </r>
  <r>
    <x v="0"/>
    <x v="0"/>
    <d v="2016-09-30T00:00:00"/>
    <x v="52"/>
    <m/>
    <n v="0"/>
    <n v="1650"/>
    <s v="G"/>
    <s v="A"/>
    <d v="2016-10-31T00:00:00"/>
    <d v="2016-10-31T00:00:00"/>
    <n v="31"/>
  </r>
  <r>
    <x v="1"/>
    <x v="0"/>
    <d v="2016-09-30T00:00:00"/>
    <x v="37"/>
    <m/>
    <n v="275"/>
    <n v="0"/>
    <s v="G"/>
    <s v="D"/>
    <m/>
    <d v="1899-12-30T00:00:00"/>
    <s v=""/>
  </r>
  <r>
    <x v="23"/>
    <x v="0"/>
    <d v="2016-09-30T00:00:00"/>
    <x v="2"/>
    <m/>
    <n v="1375"/>
    <n v="0"/>
    <s v="G"/>
    <m/>
    <m/>
    <d v="1899-12-30T00:00:00"/>
    <s v=""/>
  </r>
  <r>
    <x v="0"/>
    <x v="0"/>
    <d v="2016-09-30T00:00:00"/>
    <x v="10"/>
    <m/>
    <n v="0"/>
    <n v="179.18"/>
    <s v="G"/>
    <s v="BP"/>
    <d v="2016-10-21T00:00:00"/>
    <d v="2016-10-24T00:00:00"/>
    <n v="24"/>
  </r>
  <r>
    <x v="1"/>
    <x v="0"/>
    <d v="2016-09-30T00:00:00"/>
    <x v="37"/>
    <m/>
    <n v="29.86"/>
    <n v="0"/>
    <s v="G"/>
    <s v="D"/>
    <m/>
    <d v="1899-12-30T00:00:00"/>
    <s v=""/>
  </r>
  <r>
    <x v="7"/>
    <x v="0"/>
    <d v="2016-09-30T00:00:00"/>
    <x v="2"/>
    <m/>
    <n v="149.32"/>
    <n v="0"/>
    <s v="G"/>
    <m/>
    <m/>
    <d v="1899-12-30T00:00:00"/>
    <s v=""/>
  </r>
  <r>
    <x v="0"/>
    <x v="0"/>
    <d v="2016-09-30T00:00:00"/>
    <x v="53"/>
    <m/>
    <n v="0"/>
    <n v="119.34"/>
    <s v="G"/>
    <s v="BJ"/>
    <d v="2016-09-30T00:00:00"/>
    <d v="2016-10-04T00:00:00"/>
    <n v="4"/>
  </r>
  <r>
    <x v="1"/>
    <x v="0"/>
    <d v="2016-09-30T00:00:00"/>
    <x v="37"/>
    <m/>
    <n v="19.89"/>
    <n v="0"/>
    <s v="G"/>
    <s v="D"/>
    <m/>
    <d v="1899-12-30T00:00:00"/>
    <s v=""/>
  </r>
  <r>
    <x v="15"/>
    <x v="0"/>
    <d v="2016-09-30T00:00:00"/>
    <x v="2"/>
    <m/>
    <n v="99.45"/>
    <n v="0"/>
    <s v="G"/>
    <m/>
    <m/>
    <d v="1899-12-30T00:00:00"/>
    <s v=""/>
  </r>
  <r>
    <x v="0"/>
    <x v="0"/>
    <d v="2016-09-30T00:00:00"/>
    <x v="31"/>
    <m/>
    <n v="0"/>
    <n v="192"/>
    <s v="G"/>
    <s v="AO"/>
    <d v="2016-10-31T00:00:00"/>
    <d v="2016-10-31T00:00:00"/>
    <n v="31"/>
  </r>
  <r>
    <x v="1"/>
    <x v="0"/>
    <d v="2016-09-30T00:00:00"/>
    <x v="37"/>
    <m/>
    <n v="32"/>
    <n v="0"/>
    <s v="G"/>
    <s v="D"/>
    <m/>
    <d v="1899-12-30T00:00:00"/>
    <s v=""/>
  </r>
  <r>
    <x v="21"/>
    <x v="0"/>
    <d v="2016-09-30T00:00:00"/>
    <x v="2"/>
    <m/>
    <n v="160"/>
    <n v="0"/>
    <s v="G"/>
    <m/>
    <m/>
    <d v="1899-12-30T00:00:00"/>
    <s v=""/>
  </r>
  <r>
    <x v="0"/>
    <x v="0"/>
    <d v="2016-10-01T00:00:00"/>
    <x v="3"/>
    <m/>
    <n v="0"/>
    <n v="958.6"/>
    <s v="G"/>
    <s v="BH"/>
    <d v="2016-10-01T00:00:00"/>
    <d v="2016-10-05T00:00:00"/>
    <n v="4"/>
  </r>
  <r>
    <x v="1"/>
    <x v="0"/>
    <d v="2016-10-01T00:00:00"/>
    <x v="37"/>
    <m/>
    <n v="103.77"/>
    <n v="0"/>
    <s v="G"/>
    <s v="D"/>
    <m/>
    <d v="1899-12-30T00:00:00"/>
    <s v=""/>
  </r>
  <r>
    <x v="3"/>
    <x v="0"/>
    <d v="2016-10-01T00:00:00"/>
    <x v="2"/>
    <m/>
    <n v="854.83"/>
    <n v="0"/>
    <s v="G"/>
    <m/>
    <m/>
    <d v="1899-12-30T00:00:00"/>
    <s v=""/>
  </r>
  <r>
    <x v="0"/>
    <x v="0"/>
    <d v="2016-10-03T00:00:00"/>
    <x v="10"/>
    <m/>
    <n v="0"/>
    <n v="135.24"/>
    <s v="G"/>
    <s v="BK"/>
    <d v="2016-10-24T00:00:00"/>
    <d v="2016-10-13T00:00:00"/>
    <n v="10"/>
  </r>
  <r>
    <x v="7"/>
    <x v="0"/>
    <d v="2016-10-03T00:00:00"/>
    <x v="2"/>
    <m/>
    <n v="135.24"/>
    <n v="0"/>
    <s v="G"/>
    <m/>
    <m/>
    <d v="1899-12-30T00:00:00"/>
    <s v=""/>
  </r>
  <r>
    <x v="0"/>
    <x v="0"/>
    <d v="2016-10-04T00:00:00"/>
    <x v="7"/>
    <m/>
    <n v="0"/>
    <n v="60"/>
    <s v="G"/>
    <s v="BO"/>
    <d v="2016-11-03T00:00:00"/>
    <d v="2016-10-17T00:00:00"/>
    <n v="13"/>
  </r>
  <r>
    <x v="1"/>
    <x v="0"/>
    <d v="2016-10-04T00:00:00"/>
    <x v="37"/>
    <m/>
    <n v="10"/>
    <n v="0"/>
    <s v="G"/>
    <s v="D"/>
    <m/>
    <d v="1899-12-30T00:00:00"/>
    <s v=""/>
  </r>
  <r>
    <x v="5"/>
    <x v="0"/>
    <d v="2016-10-04T00:00:00"/>
    <x v="2"/>
    <m/>
    <n v="50"/>
    <n v="0"/>
    <s v="G"/>
    <m/>
    <m/>
    <d v="1899-12-30T00:00:00"/>
    <s v=""/>
  </r>
  <r>
    <x v="0"/>
    <x v="0"/>
    <d v="2016-10-04T00:00:00"/>
    <x v="7"/>
    <m/>
    <n v="0"/>
    <n v="50.04"/>
    <s v="G"/>
    <s v="BN"/>
    <d v="2016-11-03T00:00:00"/>
    <d v="2016-10-14T00:00:00"/>
    <n v="10"/>
  </r>
  <r>
    <x v="1"/>
    <x v="0"/>
    <d v="2016-10-04T00:00:00"/>
    <x v="37"/>
    <m/>
    <n v="8.34"/>
    <n v="0"/>
    <s v="G"/>
    <s v="D"/>
    <m/>
    <d v="1899-12-30T00:00:00"/>
    <s v=""/>
  </r>
  <r>
    <x v="5"/>
    <x v="0"/>
    <d v="2016-10-04T00:00:00"/>
    <x v="2"/>
    <m/>
    <n v="41.7"/>
    <n v="0"/>
    <s v="G"/>
    <m/>
    <m/>
    <d v="1899-12-30T00:00:00"/>
    <s v=""/>
  </r>
  <r>
    <x v="0"/>
    <x v="0"/>
    <d v="2016-10-04T00:00:00"/>
    <x v="7"/>
    <m/>
    <n v="0"/>
    <n v="42"/>
    <s v="G"/>
    <s v="BL"/>
    <d v="2016-11-03T00:00:00"/>
    <d v="2016-10-14T00:00:00"/>
    <n v="10"/>
  </r>
  <r>
    <x v="1"/>
    <x v="0"/>
    <d v="2016-10-04T00:00:00"/>
    <x v="37"/>
    <m/>
    <n v="7"/>
    <n v="0"/>
    <s v="G"/>
    <s v="D"/>
    <m/>
    <d v="1899-12-30T00:00:00"/>
    <s v=""/>
  </r>
  <r>
    <x v="5"/>
    <x v="0"/>
    <d v="2016-10-04T00:00:00"/>
    <x v="2"/>
    <m/>
    <n v="35"/>
    <n v="0"/>
    <s v="G"/>
    <m/>
    <m/>
    <d v="1899-12-30T00:00:00"/>
    <s v=""/>
  </r>
  <r>
    <x v="0"/>
    <x v="0"/>
    <d v="2016-10-05T00:00:00"/>
    <x v="19"/>
    <m/>
    <n v="0"/>
    <n v="182.64"/>
    <s v="G"/>
    <s v="D"/>
    <d v="2016-10-31T00:00:00"/>
    <d v="2016-10-31T00:00:00"/>
    <n v="26"/>
  </r>
  <r>
    <x v="15"/>
    <x v="0"/>
    <d v="2016-10-05T00:00:00"/>
    <x v="2"/>
    <m/>
    <n v="182.64"/>
    <n v="0"/>
    <s v="G"/>
    <m/>
    <m/>
    <d v="1899-12-30T00:00:00"/>
    <s v=""/>
  </r>
  <r>
    <x v="0"/>
    <x v="0"/>
    <d v="2016-10-05T00:00:00"/>
    <x v="54"/>
    <m/>
    <n v="0"/>
    <n v="226.8"/>
    <s v="G"/>
    <s v="A"/>
    <d v="2016-11-30T00:00:00"/>
    <d v="2016-11-30T00:00:00"/>
    <n v="56"/>
  </r>
  <r>
    <x v="1"/>
    <x v="0"/>
    <d v="2016-10-05T00:00:00"/>
    <x v="55"/>
    <m/>
    <n v="37.799999999999997"/>
    <n v="0"/>
    <s v="G"/>
    <s v="E"/>
    <m/>
    <d v="1899-12-30T00:00:00"/>
    <s v=""/>
  </r>
  <r>
    <x v="29"/>
    <x v="0"/>
    <d v="2016-10-05T00:00:00"/>
    <x v="2"/>
    <m/>
    <n v="189"/>
    <n v="0"/>
    <s v="G"/>
    <m/>
    <m/>
    <d v="1899-12-30T00:00:00"/>
    <s v=""/>
  </r>
  <r>
    <x v="0"/>
    <x v="0"/>
    <d v="2016-10-06T00:00:00"/>
    <x v="56"/>
    <m/>
    <n v="0"/>
    <n v="90"/>
    <s v="G"/>
    <s v="A"/>
    <d v="2016-11-30T00:00:00"/>
    <d v="2016-11-30T00:00:00"/>
    <n v="55"/>
  </r>
  <r>
    <x v="1"/>
    <x v="0"/>
    <d v="2016-10-06T00:00:00"/>
    <x v="55"/>
    <m/>
    <n v="15"/>
    <n v="0"/>
    <s v="G"/>
    <s v="E"/>
    <m/>
    <d v="1899-12-30T00:00:00"/>
    <s v=""/>
  </r>
  <r>
    <x v="21"/>
    <x v="0"/>
    <d v="2016-10-06T00:00:00"/>
    <x v="2"/>
    <m/>
    <n v="75"/>
    <n v="0"/>
    <s v="G"/>
    <m/>
    <m/>
    <d v="1899-12-30T00:00:00"/>
    <s v=""/>
  </r>
  <r>
    <x v="0"/>
    <x v="0"/>
    <d v="2016-10-06T00:00:00"/>
    <x v="15"/>
    <m/>
    <n v="0"/>
    <n v="63.5"/>
    <s v="G"/>
    <s v="CO"/>
    <d v="2016-10-06T00:00:00"/>
    <d v="2016-10-07T00:00:00"/>
    <n v="1"/>
  </r>
  <r>
    <x v="1"/>
    <x v="0"/>
    <d v="2016-10-06T00:00:00"/>
    <x v="55"/>
    <m/>
    <n v="8.73"/>
    <n v="0"/>
    <s v="G"/>
    <s v="E"/>
    <m/>
    <d v="1899-12-30T00:00:00"/>
    <s v=""/>
  </r>
  <r>
    <x v="12"/>
    <x v="0"/>
    <d v="2016-10-06T00:00:00"/>
    <x v="2"/>
    <m/>
    <n v="54.77"/>
    <n v="0"/>
    <s v="G"/>
    <m/>
    <m/>
    <d v="1899-12-30T00:00:00"/>
    <s v=""/>
  </r>
  <r>
    <x v="0"/>
    <x v="0"/>
    <d v="2016-10-07T00:00:00"/>
    <x v="12"/>
    <m/>
    <n v="0"/>
    <n v="308.99"/>
    <s v="G"/>
    <s v="CA"/>
    <d v="2016-11-06T00:00:00"/>
    <d v="2016-11-08T00:00:00"/>
    <n v="32"/>
  </r>
  <r>
    <x v="1"/>
    <x v="0"/>
    <d v="2016-10-07T00:00:00"/>
    <x v="37"/>
    <m/>
    <n v="51.5"/>
    <n v="0"/>
    <s v="G"/>
    <s v="D"/>
    <m/>
    <d v="1899-12-30T00:00:00"/>
    <s v=""/>
  </r>
  <r>
    <x v="10"/>
    <x v="0"/>
    <d v="2016-10-07T00:00:00"/>
    <x v="2"/>
    <m/>
    <n v="257.49"/>
    <n v="0"/>
    <s v="G"/>
    <m/>
    <m/>
    <d v="1899-12-30T00:00:00"/>
    <s v=""/>
  </r>
  <r>
    <x v="0"/>
    <x v="0"/>
    <d v="2016-10-07T00:00:00"/>
    <x v="57"/>
    <m/>
    <n v="0"/>
    <n v="492.05"/>
    <s v="G"/>
    <s v="A"/>
    <d v="2016-12-31T00:00:00"/>
    <d v="2016-12-31T00:00:00"/>
    <n v="85"/>
  </r>
  <r>
    <x v="1"/>
    <x v="0"/>
    <d v="2016-10-07T00:00:00"/>
    <x v="37"/>
    <m/>
    <n v="39.200000000000003"/>
    <n v="0"/>
    <s v="G"/>
    <s v="D"/>
    <m/>
    <d v="1899-12-30T00:00:00"/>
    <s v=""/>
  </r>
  <r>
    <x v="27"/>
    <x v="0"/>
    <d v="2016-10-07T00:00:00"/>
    <x v="2"/>
    <m/>
    <n v="452.85"/>
    <n v="0"/>
    <s v="G"/>
    <m/>
    <m/>
    <d v="1899-12-30T00:00:00"/>
    <s v=""/>
  </r>
  <r>
    <x v="0"/>
    <x v="0"/>
    <d v="2016-10-10T00:00:00"/>
    <x v="41"/>
    <m/>
    <n v="216.01"/>
    <n v="0"/>
    <s v="G"/>
    <s v="A"/>
    <d v="2016-10-14T00:00:00"/>
    <d v="2016-10-14T00:00:00"/>
    <n v="4"/>
  </r>
  <r>
    <x v="1"/>
    <x v="0"/>
    <d v="2016-10-10T00:00:00"/>
    <x v="37"/>
    <m/>
    <n v="0"/>
    <n v="36"/>
    <s v="G"/>
    <s v="D"/>
    <m/>
    <d v="1899-12-30T00:00:00"/>
    <s v=""/>
  </r>
  <r>
    <x v="10"/>
    <x v="0"/>
    <d v="2016-10-10T00:00:00"/>
    <x v="2"/>
    <m/>
    <n v="0"/>
    <n v="180.01"/>
    <s v="G"/>
    <m/>
    <m/>
    <d v="1899-12-30T00:00:00"/>
    <s v=""/>
  </r>
  <r>
    <x v="0"/>
    <x v="0"/>
    <d v="2016-10-14T00:00:00"/>
    <x v="5"/>
    <m/>
    <n v="0"/>
    <n v="172.74"/>
    <s v="G"/>
    <s v="C"/>
    <d v="2016-11-30T00:00:00"/>
    <d v="2016-11-30T00:00:00"/>
    <n v="47"/>
  </r>
  <r>
    <x v="1"/>
    <x v="0"/>
    <d v="2016-10-14T00:00:00"/>
    <x v="55"/>
    <m/>
    <n v="28.79"/>
    <n v="0"/>
    <s v="G"/>
    <s v="E"/>
    <m/>
    <d v="1899-12-30T00:00:00"/>
    <s v=""/>
  </r>
  <r>
    <x v="4"/>
    <x v="0"/>
    <d v="2016-10-14T00:00:00"/>
    <x v="2"/>
    <m/>
    <n v="143.94999999999999"/>
    <n v="0"/>
    <s v="G"/>
    <m/>
    <m/>
    <d v="1899-12-30T00:00:00"/>
    <s v=""/>
  </r>
  <r>
    <x v="0"/>
    <x v="0"/>
    <d v="2016-10-14T00:00:00"/>
    <x v="21"/>
    <m/>
    <n v="0"/>
    <n v="1062.26"/>
    <s v="G"/>
    <s v="BV"/>
    <d v="2016-10-29T00:00:00"/>
    <d v="2016-10-31T00:00:00"/>
    <n v="17"/>
  </r>
  <r>
    <x v="1"/>
    <x v="0"/>
    <d v="2016-10-14T00:00:00"/>
    <x v="37"/>
    <m/>
    <n v="177.04"/>
    <n v="0"/>
    <s v="G"/>
    <s v="D"/>
    <m/>
    <d v="1899-12-30T00:00:00"/>
    <s v=""/>
  </r>
  <r>
    <x v="5"/>
    <x v="0"/>
    <d v="2016-10-14T00:00:00"/>
    <x v="2"/>
    <m/>
    <n v="885.22"/>
    <n v="0"/>
    <s v="G"/>
    <m/>
    <m/>
    <d v="1899-12-30T00:00:00"/>
    <s v=""/>
  </r>
  <r>
    <x v="0"/>
    <x v="0"/>
    <d v="2016-10-14T00:00:00"/>
    <x v="45"/>
    <m/>
    <n v="0"/>
    <n v="768"/>
    <s v="G"/>
    <s v="BT"/>
    <d v="2016-10-14T00:00:00"/>
    <d v="2016-09-30T12:00:00"/>
    <n v="-13.5"/>
  </r>
  <r>
    <x v="1"/>
    <x v="0"/>
    <d v="2016-10-14T00:00:00"/>
    <x v="55"/>
    <m/>
    <n v="128"/>
    <n v="0"/>
    <s v="G"/>
    <s v="E"/>
    <m/>
    <d v="1899-12-30T00:00:00"/>
    <s v=""/>
  </r>
  <r>
    <x v="12"/>
    <x v="0"/>
    <d v="2016-10-14T00:00:00"/>
    <x v="2"/>
    <m/>
    <n v="640"/>
    <n v="0"/>
    <s v="G"/>
    <m/>
    <m/>
    <d v="1899-12-30T00:00:00"/>
    <s v=""/>
  </r>
  <r>
    <x v="0"/>
    <x v="0"/>
    <d v="2016-10-14T00:00:00"/>
    <x v="15"/>
    <m/>
    <n v="0"/>
    <n v="778.5"/>
    <s v="G"/>
    <s v="CP"/>
    <d v="2016-10-14T00:00:00"/>
    <d v="1899-12-30T00:00:00"/>
    <s v=""/>
  </r>
  <r>
    <x v="1"/>
    <x v="0"/>
    <d v="2016-10-14T00:00:00"/>
    <x v="55"/>
    <m/>
    <n v="103.15"/>
    <n v="0"/>
    <s v="G"/>
    <s v="E"/>
    <m/>
    <d v="1899-12-30T00:00:00"/>
    <s v=""/>
  </r>
  <r>
    <x v="26"/>
    <x v="0"/>
    <d v="2016-10-14T00:00:00"/>
    <x v="2"/>
    <m/>
    <n v="675.35"/>
    <n v="0"/>
    <s v="G"/>
    <m/>
    <m/>
    <d v="1899-12-30T00:00:00"/>
    <s v=""/>
  </r>
  <r>
    <x v="0"/>
    <x v="0"/>
    <d v="2016-10-17T00:00:00"/>
    <x v="20"/>
    <m/>
    <n v="0"/>
    <n v="139.19999999999999"/>
    <s v="G"/>
    <s v="AE"/>
    <d v="2016-11-30T00:00:00"/>
    <d v="2016-11-30T00:00:00"/>
    <n v="44"/>
  </r>
  <r>
    <x v="1"/>
    <x v="0"/>
    <d v="2016-10-17T00:00:00"/>
    <x v="55"/>
    <m/>
    <n v="23.2"/>
    <n v="0"/>
    <s v="G"/>
    <s v="E"/>
    <m/>
    <d v="1899-12-30T00:00:00"/>
    <s v=""/>
  </r>
  <r>
    <x v="15"/>
    <x v="0"/>
    <d v="2016-10-17T00:00:00"/>
    <x v="2"/>
    <m/>
    <n v="116"/>
    <n v="0"/>
    <s v="G"/>
    <m/>
    <m/>
    <d v="1899-12-30T00:00:00"/>
    <s v=""/>
  </r>
  <r>
    <x v="0"/>
    <x v="0"/>
    <d v="2016-10-18T00:00:00"/>
    <x v="58"/>
    <m/>
    <n v="0"/>
    <n v="673.08"/>
    <s v="G"/>
    <s v="CI"/>
    <d v="2016-11-30T00:00:00"/>
    <d v="2016-11-21T00:00:00"/>
    <n v="34"/>
  </r>
  <r>
    <x v="1"/>
    <x v="0"/>
    <d v="2016-10-18T00:00:00"/>
    <x v="55"/>
    <m/>
    <n v="112.18"/>
    <n v="0"/>
    <s v="G"/>
    <s v="E"/>
    <m/>
    <d v="1899-12-30T00:00:00"/>
    <s v=""/>
  </r>
  <r>
    <x v="13"/>
    <x v="0"/>
    <d v="2016-10-18T00:00:00"/>
    <x v="2"/>
    <m/>
    <n v="560.9"/>
    <n v="0"/>
    <s v="G"/>
    <m/>
    <m/>
    <d v="1899-12-30T00:00:00"/>
    <s v=""/>
  </r>
  <r>
    <x v="0"/>
    <x v="0"/>
    <d v="2016-10-19T00:00:00"/>
    <x v="7"/>
    <m/>
    <n v="0"/>
    <n v="175.42"/>
    <s v="G"/>
    <s v="CD"/>
    <d v="2016-11-18T00:00:00"/>
    <d v="2016-11-14T00:00:00"/>
    <n v="26"/>
  </r>
  <r>
    <x v="5"/>
    <x v="0"/>
    <d v="2016-10-19T00:00:00"/>
    <x v="2"/>
    <m/>
    <n v="175.42"/>
    <n v="0"/>
    <s v="G"/>
    <m/>
    <m/>
    <d v="1899-12-30T00:00:00"/>
    <s v=""/>
  </r>
  <r>
    <x v="0"/>
    <x v="0"/>
    <d v="2016-10-20T00:00:00"/>
    <x v="23"/>
    <m/>
    <n v="0"/>
    <n v="226.8"/>
    <s v="G"/>
    <s v="BQ"/>
    <d v="2016-10-20T00:00:00"/>
    <d v="2016-10-20T00:00:00"/>
    <n v="0"/>
  </r>
  <r>
    <x v="1"/>
    <x v="0"/>
    <d v="2016-10-20T00:00:00"/>
    <x v="37"/>
    <m/>
    <n v="37.799999999999997"/>
    <n v="0"/>
    <s v="G"/>
    <s v="D"/>
    <m/>
    <d v="1899-12-30T00:00:00"/>
    <s v=""/>
  </r>
  <r>
    <x v="16"/>
    <x v="0"/>
    <d v="2016-10-20T00:00:00"/>
    <x v="2"/>
    <m/>
    <n v="189"/>
    <n v="0"/>
    <s v="G"/>
    <m/>
    <m/>
    <d v="1899-12-30T00:00:00"/>
    <s v=""/>
  </r>
  <r>
    <x v="0"/>
    <x v="0"/>
    <d v="2016-10-22T00:00:00"/>
    <x v="21"/>
    <m/>
    <n v="0"/>
    <n v="33.96"/>
    <s v="G"/>
    <s v="BY"/>
    <d v="2016-11-06T00:00:00"/>
    <d v="2016-11-07T00:00:00"/>
    <n v="16"/>
  </r>
  <r>
    <x v="1"/>
    <x v="0"/>
    <d v="2016-10-22T00:00:00"/>
    <x v="55"/>
    <m/>
    <n v="5.66"/>
    <n v="0"/>
    <s v="G"/>
    <s v="E"/>
    <m/>
    <d v="1899-12-30T00:00:00"/>
    <s v=""/>
  </r>
  <r>
    <x v="5"/>
    <x v="0"/>
    <d v="2016-10-22T00:00:00"/>
    <x v="2"/>
    <m/>
    <n v="28.3"/>
    <n v="0"/>
    <s v="G"/>
    <m/>
    <m/>
    <d v="1899-12-30T00:00:00"/>
    <s v=""/>
  </r>
  <r>
    <x v="0"/>
    <x v="0"/>
    <d v="2016-10-24T00:00:00"/>
    <x v="5"/>
    <m/>
    <n v="0"/>
    <n v="72"/>
    <s v="G"/>
    <s v="C"/>
    <d v="2016-11-30T00:00:00"/>
    <d v="2016-11-30T00:00:00"/>
    <n v="37"/>
  </r>
  <r>
    <x v="1"/>
    <x v="0"/>
    <d v="2016-10-24T00:00:00"/>
    <x v="55"/>
    <m/>
    <n v="12"/>
    <n v="0"/>
    <s v="G"/>
    <s v="E"/>
    <m/>
    <d v="1899-12-30T00:00:00"/>
    <s v=""/>
  </r>
  <r>
    <x v="29"/>
    <x v="0"/>
    <d v="2016-10-24T00:00:00"/>
    <x v="2"/>
    <m/>
    <n v="60"/>
    <n v="0"/>
    <s v="G"/>
    <m/>
    <m/>
    <d v="1899-12-30T00:00:00"/>
    <s v=""/>
  </r>
  <r>
    <x v="0"/>
    <x v="0"/>
    <d v="2016-10-25T00:00:00"/>
    <x v="15"/>
    <m/>
    <n v="0"/>
    <n v="266"/>
    <s v="G"/>
    <s v="BS"/>
    <d v="2016-10-25T00:00:00"/>
    <d v="2016-10-25T00:00:00"/>
    <n v="0"/>
  </r>
  <r>
    <x v="1"/>
    <x v="0"/>
    <d v="2016-10-25T00:00:00"/>
    <x v="37"/>
    <m/>
    <n v="44.33"/>
    <n v="0"/>
    <s v="G"/>
    <s v="D"/>
    <m/>
    <d v="1899-12-30T00:00:00"/>
    <s v=""/>
  </r>
  <r>
    <x v="3"/>
    <x v="0"/>
    <d v="2016-10-25T00:00:00"/>
    <x v="2"/>
    <m/>
    <n v="221.67"/>
    <n v="0"/>
    <s v="G"/>
    <m/>
    <m/>
    <d v="1899-12-30T00:00:00"/>
    <s v=""/>
  </r>
  <r>
    <x v="0"/>
    <x v="0"/>
    <d v="2016-10-25T00:00:00"/>
    <x v="5"/>
    <m/>
    <n v="0"/>
    <n v="358.01"/>
    <s v="G"/>
    <s v="AE"/>
    <d v="2016-11-30T00:00:00"/>
    <d v="2016-11-30T00:00:00"/>
    <n v="36"/>
  </r>
  <r>
    <x v="1"/>
    <x v="0"/>
    <d v="2016-10-25T00:00:00"/>
    <x v="55"/>
    <m/>
    <n v="59.67"/>
    <n v="0"/>
    <s v="G"/>
    <s v="E"/>
    <m/>
    <d v="1899-12-30T00:00:00"/>
    <s v=""/>
  </r>
  <r>
    <x v="18"/>
    <x v="0"/>
    <d v="2016-10-25T00:00:00"/>
    <x v="2"/>
    <m/>
    <n v="298.33999999999997"/>
    <n v="0"/>
    <s v="G"/>
    <m/>
    <m/>
    <d v="1899-12-30T00:00:00"/>
    <s v=""/>
  </r>
  <r>
    <x v="0"/>
    <x v="0"/>
    <d v="2016-10-26T00:00:00"/>
    <x v="22"/>
    <m/>
    <n v="0"/>
    <n v="1015.8"/>
    <s v="G"/>
    <s v="BU"/>
    <d v="2016-10-26T00:00:00"/>
    <d v="2016-10-24T00:00:00"/>
    <n v="-2"/>
  </r>
  <r>
    <x v="1"/>
    <x v="0"/>
    <d v="2016-10-26T00:00:00"/>
    <x v="37"/>
    <m/>
    <n v="169.3"/>
    <n v="0"/>
    <s v="G"/>
    <s v="D"/>
    <m/>
    <d v="1899-12-30T00:00:00"/>
    <s v=""/>
  </r>
  <r>
    <x v="4"/>
    <x v="0"/>
    <d v="2016-10-26T00:00:00"/>
    <x v="2"/>
    <m/>
    <n v="823.5"/>
    <n v="0"/>
    <s v="G"/>
    <m/>
    <m/>
    <d v="1899-12-30T00:00:00"/>
    <s v=""/>
  </r>
  <r>
    <x v="11"/>
    <x v="0"/>
    <d v="2016-10-26T00:00:00"/>
    <x v="2"/>
    <m/>
    <n v="23"/>
    <n v="0"/>
    <s v="G"/>
    <m/>
    <m/>
    <d v="1899-12-30T00:00:00"/>
    <s v=""/>
  </r>
  <r>
    <x v="0"/>
    <x v="0"/>
    <d v="2016-10-26T00:00:00"/>
    <x v="32"/>
    <m/>
    <n v="0"/>
    <n v="2838.24"/>
    <s v="G"/>
    <s v="B"/>
    <d v="2016-11-30T00:00:00"/>
    <d v="2016-11-30T00:00:00"/>
    <n v="35"/>
  </r>
  <r>
    <x v="1"/>
    <x v="0"/>
    <d v="2016-10-26T00:00:00"/>
    <x v="55"/>
    <m/>
    <n v="473.04"/>
    <n v="0"/>
    <s v="G"/>
    <s v="E"/>
    <m/>
    <d v="1899-12-30T00:00:00"/>
    <s v=""/>
  </r>
  <r>
    <x v="14"/>
    <x v="0"/>
    <d v="2016-10-26T00:00:00"/>
    <x v="2"/>
    <m/>
    <n v="2365.1999999999998"/>
    <n v="0"/>
    <s v="G"/>
    <m/>
    <m/>
    <d v="1899-12-30T00:00:00"/>
    <s v=""/>
  </r>
  <r>
    <x v="0"/>
    <x v="0"/>
    <d v="2016-10-28T00:00:00"/>
    <x v="24"/>
    <m/>
    <n v="0"/>
    <n v="386.4"/>
    <s v="G"/>
    <s v="AL"/>
    <d v="2016-11-30T00:00:00"/>
    <d v="2016-11-30T00:00:00"/>
    <n v="33"/>
  </r>
  <r>
    <x v="1"/>
    <x v="0"/>
    <d v="2016-10-28T00:00:00"/>
    <x v="55"/>
    <m/>
    <n v="64.400000000000006"/>
    <n v="0"/>
    <s v="G"/>
    <s v="E"/>
    <m/>
    <d v="1899-12-30T00:00:00"/>
    <s v=""/>
  </r>
  <r>
    <x v="17"/>
    <x v="0"/>
    <d v="2016-10-28T00:00:00"/>
    <x v="2"/>
    <m/>
    <n v="322"/>
    <n v="0"/>
    <s v="G"/>
    <m/>
    <m/>
    <d v="1899-12-30T00:00:00"/>
    <s v=""/>
  </r>
  <r>
    <x v="0"/>
    <x v="0"/>
    <d v="2016-10-30T00:00:00"/>
    <x v="23"/>
    <m/>
    <n v="0"/>
    <n v="224.4"/>
    <s v="G"/>
    <s v="BW"/>
    <d v="2016-10-30T00:00:00"/>
    <d v="2016-10-31T00:00:00"/>
    <n v="1"/>
  </r>
  <r>
    <x v="1"/>
    <x v="0"/>
    <d v="2016-10-30T00:00:00"/>
    <x v="55"/>
    <m/>
    <n v="37.4"/>
    <n v="0"/>
    <s v="G"/>
    <s v="E"/>
    <m/>
    <d v="1899-12-30T00:00:00"/>
    <s v=""/>
  </r>
  <r>
    <x v="5"/>
    <x v="0"/>
    <d v="2016-10-30T00:00:00"/>
    <x v="2"/>
    <m/>
    <n v="187"/>
    <n v="0"/>
    <s v="G"/>
    <m/>
    <m/>
    <d v="1899-12-30T00:00:00"/>
    <s v=""/>
  </r>
  <r>
    <x v="0"/>
    <x v="0"/>
    <d v="2016-10-31T00:00:00"/>
    <x v="28"/>
    <m/>
    <n v="0"/>
    <n v="611.09"/>
    <s v="G"/>
    <s v="AC"/>
    <d v="2016-11-15T00:00:00"/>
    <d v="2016-11-15T00:00:00"/>
    <n v="15"/>
  </r>
  <r>
    <x v="1"/>
    <x v="0"/>
    <d v="2016-10-31T00:00:00"/>
    <x v="55"/>
    <m/>
    <n v="101.85"/>
    <n v="0"/>
    <s v="G"/>
    <s v="E"/>
    <m/>
    <d v="1899-12-30T00:00:00"/>
    <s v=""/>
  </r>
  <r>
    <x v="20"/>
    <x v="0"/>
    <d v="2016-10-31T00:00:00"/>
    <x v="2"/>
    <m/>
    <n v="509.24"/>
    <n v="0"/>
    <s v="G"/>
    <m/>
    <m/>
    <d v="1899-12-30T00:00:00"/>
    <s v=""/>
  </r>
  <r>
    <x v="0"/>
    <x v="0"/>
    <d v="2016-10-31T00:00:00"/>
    <x v="30"/>
    <m/>
    <n v="0"/>
    <n v="462.26"/>
    <s v="G"/>
    <s v="AG"/>
    <d v="2016-11-15T00:00:00"/>
    <d v="2016-11-15T00:00:00"/>
    <n v="15"/>
  </r>
  <r>
    <x v="1"/>
    <x v="0"/>
    <d v="2016-10-31T00:00:00"/>
    <x v="55"/>
    <m/>
    <n v="77.040000000000006"/>
    <n v="0"/>
    <s v="G"/>
    <s v="E"/>
    <m/>
    <d v="1899-12-30T00:00:00"/>
    <s v=""/>
  </r>
  <r>
    <x v="7"/>
    <x v="0"/>
    <d v="2016-10-31T00:00:00"/>
    <x v="2"/>
    <m/>
    <n v="385.22"/>
    <n v="0"/>
    <s v="G"/>
    <m/>
    <m/>
    <d v="1899-12-30T00:00:00"/>
    <s v=""/>
  </r>
  <r>
    <x v="0"/>
    <x v="0"/>
    <d v="2016-10-31T00:00:00"/>
    <x v="30"/>
    <m/>
    <n v="0"/>
    <n v="637.72"/>
    <s v="G"/>
    <s v="AG"/>
    <d v="2016-11-15T00:00:00"/>
    <d v="2016-11-15T00:00:00"/>
    <n v="15"/>
  </r>
  <r>
    <x v="1"/>
    <x v="0"/>
    <d v="2016-10-31T00:00:00"/>
    <x v="55"/>
    <m/>
    <n v="106.29"/>
    <n v="0"/>
    <s v="G"/>
    <s v="E"/>
    <m/>
    <d v="1899-12-30T00:00:00"/>
    <s v=""/>
  </r>
  <r>
    <x v="7"/>
    <x v="0"/>
    <d v="2016-10-31T00:00:00"/>
    <x v="2"/>
    <m/>
    <n v="531.42999999999995"/>
    <n v="0"/>
    <s v="G"/>
    <m/>
    <m/>
    <d v="1899-12-30T00:00:00"/>
    <s v=""/>
  </r>
  <r>
    <x v="0"/>
    <x v="0"/>
    <d v="2016-10-31T00:00:00"/>
    <x v="29"/>
    <m/>
    <n v="0"/>
    <n v="532.66999999999996"/>
    <s v="G"/>
    <s v="AM"/>
    <d v="2016-11-30T00:00:00"/>
    <d v="2016-11-30T00:00:00"/>
    <n v="30"/>
  </r>
  <r>
    <x v="1"/>
    <x v="0"/>
    <d v="2016-10-31T00:00:00"/>
    <x v="55"/>
    <m/>
    <n v="88.78"/>
    <n v="0"/>
    <s v="G"/>
    <s v="E"/>
    <m/>
    <d v="1899-12-30T00:00:00"/>
    <s v=""/>
  </r>
  <r>
    <x v="4"/>
    <x v="0"/>
    <d v="2016-10-31T00:00:00"/>
    <x v="2"/>
    <m/>
    <n v="359.59"/>
    <n v="0"/>
    <s v="G"/>
    <m/>
    <m/>
    <d v="1899-12-30T00:00:00"/>
    <s v=""/>
  </r>
  <r>
    <x v="11"/>
    <x v="0"/>
    <d v="2016-10-31T00:00:00"/>
    <x v="2"/>
    <m/>
    <n v="84.3"/>
    <n v="0"/>
    <s v="G"/>
    <m/>
    <m/>
    <d v="1899-12-30T00:00:00"/>
    <s v=""/>
  </r>
  <r>
    <x v="0"/>
    <x v="0"/>
    <d v="2016-10-31T00:00:00"/>
    <x v="10"/>
    <m/>
    <n v="0"/>
    <n v="185"/>
    <s v="G"/>
    <s v="CM"/>
    <d v="2016-11-21T00:00:00"/>
    <d v="2016-11-24T00:00:00"/>
    <n v="24"/>
  </r>
  <r>
    <x v="1"/>
    <x v="0"/>
    <d v="2016-10-31T00:00:00"/>
    <x v="55"/>
    <m/>
    <n v="30.83"/>
    <n v="0"/>
    <s v="G"/>
    <s v="E"/>
    <m/>
    <d v="1899-12-30T00:00:00"/>
    <s v=""/>
  </r>
  <r>
    <x v="7"/>
    <x v="0"/>
    <d v="2016-10-31T00:00:00"/>
    <x v="2"/>
    <m/>
    <n v="154.16999999999999"/>
    <n v="0"/>
    <s v="G"/>
    <m/>
    <m/>
    <d v="1899-12-30T00:00:00"/>
    <s v=""/>
  </r>
  <r>
    <x v="0"/>
    <x v="0"/>
    <d v="2016-10-31T00:00:00"/>
    <x v="53"/>
    <m/>
    <n v="0"/>
    <n v="88.14"/>
    <s v="G"/>
    <s v="BK"/>
    <d v="2016-11-30T00:00:00"/>
    <d v="2016-11-30T00:00:00"/>
    <n v="30"/>
  </r>
  <r>
    <x v="1"/>
    <x v="0"/>
    <d v="2016-10-31T00:00:00"/>
    <x v="55"/>
    <m/>
    <n v="14.69"/>
    <n v="0"/>
    <s v="G"/>
    <s v="E"/>
    <m/>
    <d v="1899-12-30T00:00:00"/>
    <s v=""/>
  </r>
  <r>
    <x v="15"/>
    <x v="0"/>
    <d v="2016-10-31T00:00:00"/>
    <x v="2"/>
    <m/>
    <n v="73.45"/>
    <n v="0"/>
    <s v="G"/>
    <m/>
    <m/>
    <d v="1899-12-30T00:00:00"/>
    <s v=""/>
  </r>
  <r>
    <x v="0"/>
    <x v="0"/>
    <d v="2016-10-31T00:00:00"/>
    <x v="31"/>
    <m/>
    <n v="0"/>
    <n v="1498.8"/>
    <s v="G"/>
    <s v="AP"/>
    <d v="2016-11-30T00:00:00"/>
    <d v="2016-11-30T00:00:00"/>
    <n v="30"/>
  </r>
  <r>
    <x v="1"/>
    <x v="0"/>
    <d v="2016-10-31T00:00:00"/>
    <x v="55"/>
    <m/>
    <n v="249.8"/>
    <n v="0"/>
    <s v="G"/>
    <s v="E"/>
    <m/>
    <d v="1899-12-30T00:00:00"/>
    <s v=""/>
  </r>
  <r>
    <x v="21"/>
    <x v="0"/>
    <d v="2016-10-31T00:00:00"/>
    <x v="2"/>
    <m/>
    <n v="1249"/>
    <n v="0"/>
    <s v="G"/>
    <m/>
    <m/>
    <d v="1899-12-30T00:00:00"/>
    <s v=""/>
  </r>
  <r>
    <x v="0"/>
    <x v="0"/>
    <d v="2016-11-01T00:00:00"/>
    <x v="3"/>
    <m/>
    <n v="0"/>
    <n v="958.6"/>
    <s v="G"/>
    <s v="BZ"/>
    <d v="2016-11-01T00:00:00"/>
    <d v="2016-11-07T00:00:00"/>
    <n v="6"/>
  </r>
  <r>
    <x v="1"/>
    <x v="0"/>
    <d v="2016-11-01T00:00:00"/>
    <x v="55"/>
    <m/>
    <n v="103.77"/>
    <n v="0"/>
    <s v="G"/>
    <s v="E"/>
    <m/>
    <d v="1899-12-30T00:00:00"/>
    <s v=""/>
  </r>
  <r>
    <x v="3"/>
    <x v="0"/>
    <d v="2016-11-01T00:00:00"/>
    <x v="2"/>
    <m/>
    <n v="854.83"/>
    <n v="0"/>
    <s v="G"/>
    <m/>
    <m/>
    <d v="1899-12-30T00:00:00"/>
    <s v=""/>
  </r>
  <r>
    <x v="0"/>
    <x v="0"/>
    <d v="2016-11-01T00:00:00"/>
    <x v="56"/>
    <m/>
    <n v="0"/>
    <n v="90"/>
    <s v="G"/>
    <s v="B"/>
    <d v="2016-12-31T00:00:00"/>
    <d v="2016-12-31T00:00:00"/>
    <n v="60"/>
  </r>
  <r>
    <x v="1"/>
    <x v="0"/>
    <d v="2016-11-01T00:00:00"/>
    <x v="59"/>
    <m/>
    <n v="15"/>
    <n v="0"/>
    <s v="G"/>
    <m/>
    <m/>
    <d v="1899-12-30T00:00:00"/>
    <s v=""/>
  </r>
  <r>
    <x v="21"/>
    <x v="0"/>
    <d v="2016-11-01T00:00:00"/>
    <x v="2"/>
    <m/>
    <n v="75"/>
    <n v="0"/>
    <s v="G"/>
    <m/>
    <m/>
    <d v="1899-12-30T00:00:00"/>
    <s v=""/>
  </r>
  <r>
    <x v="0"/>
    <x v="0"/>
    <d v="2016-11-02T00:00:00"/>
    <x v="19"/>
    <m/>
    <n v="0"/>
    <n v="304.39999999999998"/>
    <s v="G"/>
    <s v="E"/>
    <d v="2016-11-30T00:00:00"/>
    <d v="2016-11-30T00:00:00"/>
    <n v="28"/>
  </r>
  <r>
    <x v="15"/>
    <x v="0"/>
    <d v="2016-11-02T00:00:00"/>
    <x v="2"/>
    <m/>
    <n v="304.39999999999998"/>
    <n v="0"/>
    <s v="G"/>
    <m/>
    <m/>
    <d v="1899-12-30T00:00:00"/>
    <s v=""/>
  </r>
  <r>
    <x v="0"/>
    <x v="0"/>
    <d v="2016-11-02T00:00:00"/>
    <x v="60"/>
    <m/>
    <n v="0"/>
    <n v="243"/>
    <s v="G"/>
    <s v="BX"/>
    <d v="2016-12-02T00:00:00"/>
    <d v="2016-11-07T00:00:00"/>
    <n v="5"/>
  </r>
  <r>
    <x v="1"/>
    <x v="0"/>
    <d v="2016-11-02T00:00:00"/>
    <x v="55"/>
    <m/>
    <n v="40.5"/>
    <n v="0"/>
    <s v="G"/>
    <s v="E"/>
    <m/>
    <d v="1899-12-30T00:00:00"/>
    <s v=""/>
  </r>
  <r>
    <x v="26"/>
    <x v="0"/>
    <d v="2016-11-02T00:00:00"/>
    <x v="2"/>
    <m/>
    <n v="202.5"/>
    <n v="0"/>
    <s v="G"/>
    <m/>
    <m/>
    <d v="1899-12-30T00:00:00"/>
    <s v=""/>
  </r>
  <r>
    <x v="0"/>
    <x v="0"/>
    <d v="2016-11-02T00:00:00"/>
    <x v="42"/>
    <m/>
    <n v="0"/>
    <n v="9.14"/>
    <s v="G"/>
    <s v="CH"/>
    <d v="2016-11-17T00:00:00"/>
    <d v="2016-11-18T00:00:00"/>
    <n v="16"/>
  </r>
  <r>
    <x v="5"/>
    <x v="0"/>
    <d v="2016-11-02T00:00:00"/>
    <x v="2"/>
    <m/>
    <n v="9.14"/>
    <n v="0"/>
    <s v="G"/>
    <m/>
    <m/>
    <d v="1899-12-30T00:00:00"/>
    <s v=""/>
  </r>
  <r>
    <x v="0"/>
    <x v="0"/>
    <d v="2016-11-03T00:00:00"/>
    <x v="7"/>
    <m/>
    <n v="0"/>
    <n v="42"/>
    <s v="G"/>
    <s v="CE"/>
    <d v="2016-12-03T00:00:00"/>
    <d v="2016-11-14T00:00:00"/>
    <n v="11"/>
  </r>
  <r>
    <x v="1"/>
    <x v="0"/>
    <d v="2016-11-03T00:00:00"/>
    <x v="55"/>
    <m/>
    <n v="7"/>
    <n v="0"/>
    <s v="G"/>
    <s v="E"/>
    <m/>
    <d v="1899-12-30T00:00:00"/>
    <s v=""/>
  </r>
  <r>
    <x v="5"/>
    <x v="0"/>
    <d v="2016-11-03T00:00:00"/>
    <x v="2"/>
    <m/>
    <n v="35"/>
    <n v="0"/>
    <s v="G"/>
    <m/>
    <m/>
    <d v="1899-12-30T00:00:00"/>
    <s v=""/>
  </r>
  <r>
    <x v="0"/>
    <x v="0"/>
    <d v="2016-11-03T00:00:00"/>
    <x v="10"/>
    <m/>
    <n v="0"/>
    <n v="123.27"/>
    <s v="G"/>
    <s v="CF"/>
    <d v="2016-11-24T00:00:00"/>
    <d v="2016-11-14T00:00:00"/>
    <n v="11"/>
  </r>
  <r>
    <x v="7"/>
    <x v="0"/>
    <d v="2016-11-03T00:00:00"/>
    <x v="2"/>
    <m/>
    <n v="123.27"/>
    <n v="0"/>
    <s v="G"/>
    <m/>
    <m/>
    <d v="1899-12-30T00:00:00"/>
    <s v=""/>
  </r>
  <r>
    <x v="0"/>
    <x v="0"/>
    <d v="2016-11-04T00:00:00"/>
    <x v="7"/>
    <m/>
    <n v="0"/>
    <n v="60"/>
    <s v="G"/>
    <s v="CG"/>
    <d v="2016-12-04T00:00:00"/>
    <d v="2016-11-17T00:00:00"/>
    <n v="13"/>
  </r>
  <r>
    <x v="1"/>
    <x v="0"/>
    <d v="2016-11-04T00:00:00"/>
    <x v="55"/>
    <m/>
    <n v="10"/>
    <n v="0"/>
    <s v="G"/>
    <s v="E"/>
    <m/>
    <d v="1899-12-30T00:00:00"/>
    <s v=""/>
  </r>
  <r>
    <x v="5"/>
    <x v="0"/>
    <d v="2016-11-04T00:00:00"/>
    <x v="2"/>
    <m/>
    <n v="50"/>
    <n v="0"/>
    <s v="G"/>
    <m/>
    <m/>
    <d v="1899-12-30T00:00:00"/>
    <s v=""/>
  </r>
  <r>
    <x v="0"/>
    <x v="0"/>
    <d v="2016-11-04T00:00:00"/>
    <x v="40"/>
    <m/>
    <n v="0"/>
    <n v="1021.81"/>
    <s v="G"/>
    <s v="CN"/>
    <d v="2016-12-31T00:00:00"/>
    <d v="2016-11-24T00:00:00"/>
    <n v="20"/>
  </r>
  <r>
    <x v="1"/>
    <x v="0"/>
    <d v="2016-11-04T00:00:00"/>
    <x v="55"/>
    <m/>
    <n v="75.08"/>
    <n v="0"/>
    <s v="G"/>
    <s v="E"/>
    <m/>
    <d v="1899-12-30T00:00:00"/>
    <s v=""/>
  </r>
  <r>
    <x v="24"/>
    <x v="0"/>
    <d v="2016-11-04T00:00:00"/>
    <x v="2"/>
    <m/>
    <n v="946.73"/>
    <n v="0"/>
    <s v="G"/>
    <m/>
    <m/>
    <d v="1899-12-30T00:00:00"/>
    <s v=""/>
  </r>
  <r>
    <x v="0"/>
    <x v="0"/>
    <d v="2016-11-04T00:00:00"/>
    <x v="9"/>
    <m/>
    <n v="0"/>
    <n v="229.87"/>
    <s v="G"/>
    <s v="CB"/>
    <d v="2016-12-04T00:00:00"/>
    <d v="2016-11-09T00:00:00"/>
    <n v="5"/>
  </r>
  <r>
    <x v="15"/>
    <x v="0"/>
    <d v="2016-11-04T00:00:00"/>
    <x v="2"/>
    <m/>
    <n v="229.87"/>
    <n v="0"/>
    <s v="G"/>
    <m/>
    <m/>
    <d v="1899-12-30T00:00:00"/>
    <s v=""/>
  </r>
  <r>
    <x v="0"/>
    <x v="0"/>
    <d v="2016-11-10T00:00:00"/>
    <x v="13"/>
    <m/>
    <n v="0"/>
    <n v="142.19999999999999"/>
    <s v="G"/>
    <s v="CC"/>
    <d v="2016-12-31T00:00:00"/>
    <d v="2016-11-11T00:00:00"/>
    <n v="1"/>
  </r>
  <r>
    <x v="1"/>
    <x v="0"/>
    <d v="2016-11-10T00:00:00"/>
    <x v="55"/>
    <m/>
    <n v="23.7"/>
    <n v="0"/>
    <s v="G"/>
    <s v="E"/>
    <m/>
    <d v="1899-12-30T00:00:00"/>
    <s v=""/>
  </r>
  <r>
    <x v="3"/>
    <x v="0"/>
    <d v="2016-11-10T00:00:00"/>
    <x v="2"/>
    <m/>
    <n v="118.5"/>
    <n v="0"/>
    <s v="G"/>
    <m/>
    <m/>
    <d v="1899-12-30T00:00:00"/>
    <s v=""/>
  </r>
  <r>
    <x v="0"/>
    <x v="0"/>
    <d v="2016-11-10T00:00:00"/>
    <x v="7"/>
    <m/>
    <n v="0"/>
    <n v="44.52"/>
    <s v="G"/>
    <s v="CK"/>
    <d v="2016-12-10T00:00:00"/>
    <d v="2016-11-23T00:00:00"/>
    <n v="13"/>
  </r>
  <r>
    <x v="1"/>
    <x v="0"/>
    <d v="2016-11-10T00:00:00"/>
    <x v="55"/>
    <m/>
    <n v="7.42"/>
    <n v="0"/>
    <s v="G"/>
    <s v="E"/>
    <m/>
    <d v="1899-12-30T00:00:00"/>
    <s v=""/>
  </r>
  <r>
    <x v="5"/>
    <x v="0"/>
    <d v="2016-11-10T00:00:00"/>
    <x v="2"/>
    <m/>
    <n v="37.1"/>
    <n v="0"/>
    <s v="G"/>
    <m/>
    <m/>
    <d v="1899-12-30T00:00:00"/>
    <s v=""/>
  </r>
  <r>
    <x v="0"/>
    <x v="0"/>
    <d v="2016-11-14T00:00:00"/>
    <x v="35"/>
    <m/>
    <n v="0"/>
    <n v="17818.439999999999"/>
    <s v="G"/>
    <s v="CQ"/>
    <d v="2016-12-14T00:00:00"/>
    <d v="2016-11-28T00:00:00"/>
    <n v="14"/>
  </r>
  <r>
    <x v="1"/>
    <x v="0"/>
    <d v="2016-11-14T00:00:00"/>
    <x v="55"/>
    <m/>
    <n v="2808.76"/>
    <n v="0"/>
    <s v="G"/>
    <s v="E"/>
    <m/>
    <d v="1899-12-30T00:00:00"/>
    <s v=""/>
  </r>
  <r>
    <x v="30"/>
    <x v="0"/>
    <d v="2016-11-14T00:00:00"/>
    <x v="2"/>
    <m/>
    <n v="15009.68"/>
    <n v="0"/>
    <s v="G"/>
    <m/>
    <m/>
    <d v="1899-12-30T00:00:00"/>
    <s v=""/>
  </r>
  <r>
    <x v="0"/>
    <x v="0"/>
    <d v="2016-11-15T00:00:00"/>
    <x v="21"/>
    <m/>
    <n v="0"/>
    <n v="1143.1600000000001"/>
    <s v="G"/>
    <s v="CR"/>
    <d v="2016-11-30T00:00:00"/>
    <d v="2016-11-30T00:00:00"/>
    <n v="15"/>
  </r>
  <r>
    <x v="1"/>
    <x v="0"/>
    <d v="2016-11-15T00:00:00"/>
    <x v="55"/>
    <m/>
    <n v="190.53"/>
    <n v="0"/>
    <s v="G"/>
    <s v="E"/>
    <m/>
    <d v="1899-12-30T00:00:00"/>
    <s v=""/>
  </r>
  <r>
    <x v="5"/>
    <x v="0"/>
    <d v="2016-11-15T00:00:00"/>
    <x v="2"/>
    <m/>
    <n v="952.63"/>
    <n v="0"/>
    <s v="G"/>
    <m/>
    <m/>
    <d v="1899-12-30T00:00:00"/>
    <s v=""/>
  </r>
  <r>
    <x v="0"/>
    <x v="0"/>
    <d v="2016-11-17T00:00:00"/>
    <x v="26"/>
    <m/>
    <n v="0"/>
    <n v="2319.14"/>
    <s v="G"/>
    <s v="CL"/>
    <d v="2016-12-31T00:00:00"/>
    <d v="2016-11-16T00:00:00"/>
    <n v="-1"/>
  </r>
  <r>
    <x v="1"/>
    <x v="0"/>
    <d v="2016-11-17T00:00:00"/>
    <x v="55"/>
    <m/>
    <n v="386.52"/>
    <n v="0"/>
    <s v="G"/>
    <s v="E"/>
    <m/>
    <d v="1899-12-30T00:00:00"/>
    <s v=""/>
  </r>
  <r>
    <x v="4"/>
    <x v="0"/>
    <d v="2016-11-17T00:00:00"/>
    <x v="2"/>
    <m/>
    <n v="1005.62"/>
    <n v="0"/>
    <s v="G"/>
    <m/>
    <m/>
    <d v="1899-12-30T00:00:00"/>
    <s v=""/>
  </r>
  <r>
    <x v="14"/>
    <x v="0"/>
    <d v="2016-11-17T00:00:00"/>
    <x v="2"/>
    <m/>
    <n v="912"/>
    <n v="0"/>
    <s v="G"/>
    <m/>
    <m/>
    <d v="1899-12-30T00:00:00"/>
    <s v=""/>
  </r>
  <r>
    <x v="11"/>
    <x v="0"/>
    <d v="2016-11-17T00:00:00"/>
    <x v="2"/>
    <m/>
    <n v="15"/>
    <n v="0"/>
    <s v="G"/>
    <m/>
    <m/>
    <d v="1899-12-30T00:00:00"/>
    <s v=""/>
  </r>
  <r>
    <x v="0"/>
    <x v="0"/>
    <d v="2016-11-20T00:00:00"/>
    <x v="23"/>
    <m/>
    <n v="0"/>
    <n v="226.8"/>
    <s v="G"/>
    <s v="CJ"/>
    <d v="2016-11-20T00:00:00"/>
    <d v="2016-11-21T00:00:00"/>
    <n v="1"/>
  </r>
  <r>
    <x v="1"/>
    <x v="0"/>
    <d v="2016-11-20T00:00:00"/>
    <x v="55"/>
    <m/>
    <n v="37.799999999999997"/>
    <n v="0"/>
    <s v="G"/>
    <s v="E"/>
    <m/>
    <d v="1899-12-30T00:00:00"/>
    <s v=""/>
  </r>
  <r>
    <x v="16"/>
    <x v="0"/>
    <d v="2016-11-20T00:00:00"/>
    <x v="2"/>
    <m/>
    <n v="189"/>
    <n v="0"/>
    <s v="G"/>
    <m/>
    <m/>
    <d v="1899-12-30T00:00:00"/>
    <s v=""/>
  </r>
  <r>
    <x v="0"/>
    <x v="0"/>
    <d v="2016-11-22T00:00:00"/>
    <x v="5"/>
    <m/>
    <n v="0"/>
    <n v="906.1"/>
    <s v="G"/>
    <s v="D"/>
    <d v="2016-12-31T00:00:00"/>
    <d v="2016-12-31T00:00:00"/>
    <n v="39"/>
  </r>
  <r>
    <x v="1"/>
    <x v="0"/>
    <d v="2016-11-22T00:00:00"/>
    <x v="59"/>
    <m/>
    <n v="151.02000000000001"/>
    <n v="0"/>
    <s v="G"/>
    <m/>
    <m/>
    <d v="1899-12-30T00:00:00"/>
    <s v=""/>
  </r>
  <r>
    <x v="4"/>
    <x v="0"/>
    <d v="2016-11-22T00:00:00"/>
    <x v="2"/>
    <m/>
    <n v="755.08"/>
    <n v="0"/>
    <s v="G"/>
    <m/>
    <m/>
    <d v="1899-12-30T00:00:00"/>
    <s v=""/>
  </r>
  <r>
    <x v="0"/>
    <x v="0"/>
    <d v="2016-11-22T00:00:00"/>
    <x v="21"/>
    <m/>
    <n v="0"/>
    <n v="33.96"/>
    <s v="G"/>
    <s v="DC"/>
    <d v="2016-12-07T00:00:00"/>
    <d v="2016-12-07T00:00:00"/>
    <n v="15"/>
  </r>
  <r>
    <x v="5"/>
    <x v="0"/>
    <d v="2016-11-22T00:00:00"/>
    <x v="2"/>
    <m/>
    <n v="28.3"/>
    <n v="0"/>
    <s v="G"/>
    <m/>
    <m/>
    <d v="1899-12-30T00:00:00"/>
    <s v=""/>
  </r>
  <r>
    <x v="1"/>
    <x v="0"/>
    <d v="2016-11-22T00:00:00"/>
    <x v="59"/>
    <m/>
    <n v="5.66"/>
    <n v="0"/>
    <s v="G"/>
    <m/>
    <m/>
    <d v="1899-12-30T00:00:00"/>
    <s v=""/>
  </r>
  <r>
    <x v="0"/>
    <x v="0"/>
    <d v="2016-11-23T00:00:00"/>
    <x v="32"/>
    <m/>
    <n v="0"/>
    <n v="159.6"/>
    <s v="G"/>
    <s v="C"/>
    <d v="2016-12-31T00:00:00"/>
    <d v="2016-12-31T00:00:00"/>
    <n v="38"/>
  </r>
  <r>
    <x v="1"/>
    <x v="0"/>
    <d v="2016-11-23T00:00:00"/>
    <x v="59"/>
    <m/>
    <n v="26.6"/>
    <n v="0"/>
    <s v="G"/>
    <m/>
    <m/>
    <d v="1899-12-30T00:00:00"/>
    <s v=""/>
  </r>
  <r>
    <x v="4"/>
    <x v="0"/>
    <d v="2016-11-23T00:00:00"/>
    <x v="2"/>
    <m/>
    <n v="123"/>
    <n v="0"/>
    <s v="G"/>
    <m/>
    <m/>
    <d v="1899-12-30T00:00:00"/>
    <s v=""/>
  </r>
  <r>
    <x v="11"/>
    <x v="0"/>
    <d v="2016-11-23T00:00:00"/>
    <x v="2"/>
    <m/>
    <n v="10"/>
    <n v="0"/>
    <s v="G"/>
    <m/>
    <m/>
    <d v="1899-12-30T00:00:00"/>
    <s v=""/>
  </r>
  <r>
    <x v="0"/>
    <x v="0"/>
    <d v="2016-11-24T00:00:00"/>
    <x v="5"/>
    <m/>
    <n v="0"/>
    <n v="358.01"/>
    <s v="G"/>
    <s v="AF"/>
    <d v="2016-12-31T00:00:00"/>
    <d v="2016-12-31T00:00:00"/>
    <n v="37"/>
  </r>
  <r>
    <x v="1"/>
    <x v="0"/>
    <d v="2016-11-24T00:00:00"/>
    <x v="59"/>
    <m/>
    <n v="59.67"/>
    <n v="0"/>
    <s v="G"/>
    <m/>
    <m/>
    <d v="1899-12-30T00:00:00"/>
    <s v=""/>
  </r>
  <r>
    <x v="18"/>
    <x v="0"/>
    <d v="2016-11-24T00:00:00"/>
    <x v="2"/>
    <m/>
    <n v="298.33999999999997"/>
    <n v="0"/>
    <s v="G"/>
    <m/>
    <m/>
    <d v="1899-12-30T00:00:00"/>
    <s v=""/>
  </r>
  <r>
    <x v="0"/>
    <x v="0"/>
    <d v="2016-11-25T00:00:00"/>
    <x v="61"/>
    <m/>
    <n v="0"/>
    <n v="32.64"/>
    <s v="G"/>
    <s v="A"/>
    <d v="2016-12-31T00:00:00"/>
    <d v="2016-12-31T00:00:00"/>
    <n v="36"/>
  </r>
  <r>
    <x v="1"/>
    <x v="0"/>
    <d v="2016-11-25T00:00:00"/>
    <x v="59"/>
    <m/>
    <n v="5.44"/>
    <n v="0"/>
    <s v="G"/>
    <m/>
    <m/>
    <d v="1899-12-30T00:00:00"/>
    <s v=""/>
  </r>
  <r>
    <x v="4"/>
    <x v="0"/>
    <d v="2016-11-25T00:00:00"/>
    <x v="2"/>
    <m/>
    <n v="27.2"/>
    <n v="0"/>
    <s v="G"/>
    <m/>
    <m/>
    <d v="1899-12-30T00:00:00"/>
    <s v=""/>
  </r>
  <r>
    <x v="0"/>
    <x v="0"/>
    <d v="2016-11-28T00:00:00"/>
    <x v="5"/>
    <m/>
    <n v="0"/>
    <n v="114.05"/>
    <s v="G"/>
    <s v="D"/>
    <d v="2016-12-31T00:00:00"/>
    <d v="2016-12-31T00:00:00"/>
    <n v="33"/>
  </r>
  <r>
    <x v="1"/>
    <x v="0"/>
    <d v="2016-11-28T00:00:00"/>
    <x v="59"/>
    <m/>
    <n v="19.010000000000002"/>
    <n v="0"/>
    <s v="G"/>
    <m/>
    <m/>
    <d v="1899-12-30T00:00:00"/>
    <s v=""/>
  </r>
  <r>
    <x v="4"/>
    <x v="0"/>
    <d v="2016-11-28T00:00:00"/>
    <x v="2"/>
    <m/>
    <n v="95.04"/>
    <n v="0"/>
    <s v="G"/>
    <m/>
    <m/>
    <d v="1899-12-30T00:00:00"/>
    <s v=""/>
  </r>
  <r>
    <x v="0"/>
    <x v="0"/>
    <d v="2016-11-28T00:00:00"/>
    <x v="61"/>
    <m/>
    <n v="0"/>
    <n v="109.92"/>
    <s v="G"/>
    <s v="A"/>
    <d v="2016-12-31T00:00:00"/>
    <d v="2016-12-31T00:00:00"/>
    <n v="33"/>
  </r>
  <r>
    <x v="1"/>
    <x v="0"/>
    <d v="2016-11-28T00:00:00"/>
    <x v="59"/>
    <m/>
    <n v="18.32"/>
    <n v="0"/>
    <s v="G"/>
    <m/>
    <m/>
    <d v="1899-12-30T00:00:00"/>
    <s v=""/>
  </r>
  <r>
    <x v="4"/>
    <x v="0"/>
    <d v="2016-11-28T00:00:00"/>
    <x v="2"/>
    <m/>
    <n v="76.599999999999994"/>
    <n v="0"/>
    <s v="G"/>
    <m/>
    <m/>
    <d v="1899-12-30T00:00:00"/>
    <s v=""/>
  </r>
  <r>
    <x v="11"/>
    <x v="0"/>
    <d v="2016-11-28T00:00:00"/>
    <x v="2"/>
    <m/>
    <n v="15"/>
    <n v="0"/>
    <s v="G"/>
    <m/>
    <m/>
    <d v="1899-12-30T00:00:00"/>
    <s v=""/>
  </r>
  <r>
    <x v="0"/>
    <x v="0"/>
    <d v="2016-11-29T00:00:00"/>
    <x v="62"/>
    <m/>
    <n v="0"/>
    <n v="398.4"/>
    <s v="G"/>
    <s v="DE"/>
    <d v="2016-11-29T00:00:00"/>
    <d v="2016-12-21T00:00:00"/>
    <n v="22"/>
  </r>
  <r>
    <x v="1"/>
    <x v="0"/>
    <d v="2016-11-29T00:00:00"/>
    <x v="59"/>
    <m/>
    <n v="398.4"/>
    <n v="0"/>
    <s v="G"/>
    <m/>
    <m/>
    <d v="1899-12-30T00:00:00"/>
    <s v=""/>
  </r>
  <r>
    <x v="0"/>
    <x v="0"/>
    <d v="2016-11-30T00:00:00"/>
    <x v="23"/>
    <m/>
    <n v="0"/>
    <n v="224.4"/>
    <s v="G"/>
    <s v="CS"/>
    <d v="2016-11-30T00:00:00"/>
    <d v="2016-12-01T00:00:00"/>
    <n v="1"/>
  </r>
  <r>
    <x v="1"/>
    <x v="0"/>
    <d v="2016-11-30T00:00:00"/>
    <x v="59"/>
    <m/>
    <n v="37.4"/>
    <n v="0"/>
    <s v="G"/>
    <m/>
    <m/>
    <d v="1899-12-30T00:00:00"/>
    <s v=""/>
  </r>
  <r>
    <x v="5"/>
    <x v="0"/>
    <d v="2016-11-30T00:00:00"/>
    <x v="2"/>
    <m/>
    <n v="187"/>
    <n v="0"/>
    <s v="G"/>
    <m/>
    <m/>
    <d v="1899-12-30T00:00:00"/>
    <s v=""/>
  </r>
  <r>
    <x v="0"/>
    <x v="0"/>
    <d v="2016-11-30T00:00:00"/>
    <x v="28"/>
    <m/>
    <n v="0"/>
    <n v="611.09"/>
    <s v="G"/>
    <s v="AD"/>
    <d v="2016-12-15T00:00:00"/>
    <d v="2016-12-15T00:00:00"/>
    <n v="15"/>
  </r>
  <r>
    <x v="1"/>
    <x v="0"/>
    <d v="2016-11-30T00:00:00"/>
    <x v="59"/>
    <m/>
    <n v="101.85"/>
    <n v="0"/>
    <s v="G"/>
    <m/>
    <m/>
    <d v="1899-12-30T00:00:00"/>
    <s v=""/>
  </r>
  <r>
    <x v="20"/>
    <x v="0"/>
    <d v="2016-11-30T00:00:00"/>
    <x v="2"/>
    <m/>
    <n v="509.24"/>
    <n v="0"/>
    <s v="G"/>
    <m/>
    <m/>
    <d v="1899-12-30T00:00:00"/>
    <s v=""/>
  </r>
  <r>
    <x v="0"/>
    <x v="0"/>
    <d v="2016-11-30T00:00:00"/>
    <x v="5"/>
    <m/>
    <n v="0"/>
    <n v="290.77"/>
    <s v="G"/>
    <s v="D"/>
    <d v="2016-12-31T00:00:00"/>
    <d v="2016-12-31T00:00:00"/>
    <n v="31"/>
  </r>
  <r>
    <x v="1"/>
    <x v="0"/>
    <d v="2016-11-30T00:00:00"/>
    <x v="59"/>
    <m/>
    <n v="48.47"/>
    <n v="0"/>
    <s v="G"/>
    <m/>
    <m/>
    <d v="1899-12-30T00:00:00"/>
    <s v=""/>
  </r>
  <r>
    <x v="4"/>
    <x v="0"/>
    <d v="2016-11-30T00:00:00"/>
    <x v="2"/>
    <m/>
    <n v="212.3"/>
    <n v="0"/>
    <s v="G"/>
    <m/>
    <m/>
    <d v="1899-12-30T00:00:00"/>
    <s v=""/>
  </r>
  <r>
    <x v="11"/>
    <x v="0"/>
    <d v="2016-11-30T00:00:00"/>
    <x v="2"/>
    <m/>
    <n v="30"/>
    <n v="0"/>
    <s v="G"/>
    <m/>
    <m/>
    <d v="1899-12-30T00:00:00"/>
    <s v=""/>
  </r>
  <r>
    <x v="0"/>
    <x v="0"/>
    <d v="2016-11-30T00:00:00"/>
    <x v="33"/>
    <m/>
    <n v="0"/>
    <n v="415.8"/>
    <s v="G"/>
    <s v="B"/>
    <d v="2016-12-31T00:00:00"/>
    <d v="2016-12-31T00:00:00"/>
    <n v="31"/>
  </r>
  <r>
    <x v="1"/>
    <x v="0"/>
    <d v="2016-11-30T00:00:00"/>
    <x v="59"/>
    <m/>
    <n v="69.3"/>
    <n v="0"/>
    <s v="G"/>
    <m/>
    <m/>
    <d v="1899-12-30T00:00:00"/>
    <s v=""/>
  </r>
  <r>
    <x v="4"/>
    <x v="0"/>
    <d v="2016-11-30T00:00:00"/>
    <x v="2"/>
    <m/>
    <n v="346.5"/>
    <n v="0"/>
    <s v="G"/>
    <m/>
    <m/>
    <d v="1899-12-30T00:00:00"/>
    <s v=""/>
  </r>
  <r>
    <x v="0"/>
    <x v="0"/>
    <d v="2016-11-30T00:00:00"/>
    <x v="29"/>
    <m/>
    <n v="0"/>
    <n v="635.69000000000005"/>
    <s v="G"/>
    <s v="AN"/>
    <d v="2016-12-31T00:00:00"/>
    <d v="2016-12-31T00:00:00"/>
    <n v="31"/>
  </r>
  <r>
    <x v="1"/>
    <x v="0"/>
    <d v="2016-11-30T00:00:00"/>
    <x v="59"/>
    <m/>
    <n v="105.95"/>
    <n v="0"/>
    <s v="G"/>
    <m/>
    <m/>
    <d v="1899-12-30T00:00:00"/>
    <s v=""/>
  </r>
  <r>
    <x v="4"/>
    <x v="0"/>
    <d v="2016-11-30T00:00:00"/>
    <x v="2"/>
    <m/>
    <n v="311.54000000000002"/>
    <n v="0"/>
    <s v="G"/>
    <m/>
    <m/>
    <d v="1899-12-30T00:00:00"/>
    <s v=""/>
  </r>
  <r>
    <x v="11"/>
    <x v="0"/>
    <d v="2016-11-30T00:00:00"/>
    <x v="2"/>
    <m/>
    <n v="218.2"/>
    <n v="0"/>
    <s v="G"/>
    <m/>
    <m/>
    <d v="1899-12-30T00:00:00"/>
    <s v=""/>
  </r>
  <r>
    <x v="0"/>
    <x v="0"/>
    <d v="2016-11-30T00:00:00"/>
    <x v="30"/>
    <m/>
    <n v="0"/>
    <n v="333.02"/>
    <s v="G"/>
    <s v="AH"/>
    <d v="2016-12-15T00:00:00"/>
    <d v="2016-12-15T00:00:00"/>
    <n v="15"/>
  </r>
  <r>
    <x v="1"/>
    <x v="0"/>
    <d v="2016-11-30T00:00:00"/>
    <x v="59"/>
    <m/>
    <n v="55.5"/>
    <n v="0"/>
    <s v="G"/>
    <m/>
    <m/>
    <d v="1899-12-30T00:00:00"/>
    <s v=""/>
  </r>
  <r>
    <x v="7"/>
    <x v="0"/>
    <d v="2016-11-30T00:00:00"/>
    <x v="2"/>
    <m/>
    <n v="277.52"/>
    <n v="0"/>
    <s v="G"/>
    <m/>
    <m/>
    <d v="1899-12-30T00:00:00"/>
    <s v=""/>
  </r>
  <r>
    <x v="0"/>
    <x v="0"/>
    <d v="2016-11-30T00:00:00"/>
    <x v="30"/>
    <m/>
    <n v="0"/>
    <n v="987.08"/>
    <s v="G"/>
    <s v="AH"/>
    <d v="2016-12-15T00:00:00"/>
    <d v="2016-12-15T00:00:00"/>
    <n v="15"/>
  </r>
  <r>
    <x v="1"/>
    <x v="0"/>
    <d v="2016-11-30T00:00:00"/>
    <x v="59"/>
    <m/>
    <n v="164.51"/>
    <n v="0"/>
    <s v="G"/>
    <m/>
    <m/>
    <d v="1899-12-30T00:00:00"/>
    <s v=""/>
  </r>
  <r>
    <x v="7"/>
    <x v="0"/>
    <d v="2016-11-30T00:00:00"/>
    <x v="2"/>
    <m/>
    <n v="822.57"/>
    <n v="0"/>
    <s v="G"/>
    <m/>
    <m/>
    <d v="1899-12-30T00:00:00"/>
    <s v=""/>
  </r>
  <r>
    <x v="0"/>
    <x v="0"/>
    <d v="2016-11-30T00:00:00"/>
    <x v="10"/>
    <m/>
    <n v="0"/>
    <n v="175.86"/>
    <s v="G"/>
    <s v="DF"/>
    <d v="2016-12-21T00:00:00"/>
    <d v="2016-12-22T00:00:00"/>
    <n v="22"/>
  </r>
  <r>
    <x v="1"/>
    <x v="0"/>
    <d v="2016-11-30T00:00:00"/>
    <x v="59"/>
    <m/>
    <n v="29.3"/>
    <n v="0"/>
    <s v="G"/>
    <m/>
    <m/>
    <d v="1899-12-30T00:00:00"/>
    <s v=""/>
  </r>
  <r>
    <x v="7"/>
    <x v="0"/>
    <d v="2016-11-30T00:00:00"/>
    <x v="2"/>
    <m/>
    <n v="146.56"/>
    <n v="0"/>
    <s v="G"/>
    <m/>
    <m/>
    <d v="1899-12-30T00:00:00"/>
    <s v=""/>
  </r>
  <r>
    <x v="0"/>
    <x v="0"/>
    <d v="2016-11-30T00:00:00"/>
    <x v="31"/>
    <m/>
    <n v="0"/>
    <n v="422.4"/>
    <s v="G"/>
    <s v="AQ"/>
    <d v="2016-12-31T00:00:00"/>
    <d v="2016-12-31T00:00:00"/>
    <n v="31"/>
  </r>
  <r>
    <x v="1"/>
    <x v="0"/>
    <d v="2016-11-30T00:00:00"/>
    <x v="59"/>
    <m/>
    <n v="70.400000000000006"/>
    <n v="0"/>
    <s v="G"/>
    <m/>
    <m/>
    <d v="1899-12-30T00:00:00"/>
    <s v=""/>
  </r>
  <r>
    <x v="21"/>
    <x v="0"/>
    <d v="2016-11-30T00:00:00"/>
    <x v="2"/>
    <m/>
    <n v="352"/>
    <n v="0"/>
    <s v="G"/>
    <m/>
    <m/>
    <d v="1899-12-30T00:00:00"/>
    <s v=""/>
  </r>
  <r>
    <x v="0"/>
    <x v="0"/>
    <d v="2016-11-30T00:00:00"/>
    <x v="57"/>
    <m/>
    <n v="0"/>
    <n v="300.20999999999998"/>
    <s v="G"/>
    <m/>
    <d v="2017-02-28T00:00:00"/>
    <d v="1899-12-30T00:00:00"/>
    <s v=""/>
  </r>
  <r>
    <x v="27"/>
    <x v="0"/>
    <d v="2016-11-30T00:00:00"/>
    <x v="2"/>
    <m/>
    <n v="283.73"/>
    <n v="0"/>
    <s v="G"/>
    <m/>
    <m/>
    <d v="1899-12-30T00:00:00"/>
    <s v=""/>
  </r>
  <r>
    <x v="1"/>
    <x v="0"/>
    <d v="2016-11-30T00:00:00"/>
    <x v="63"/>
    <m/>
    <n v="16.48"/>
    <n v="0"/>
    <s v="G"/>
    <m/>
    <m/>
    <d v="1899-12-30T00:00:00"/>
    <s v=""/>
  </r>
  <r>
    <x v="0"/>
    <x v="0"/>
    <d v="2016-12-01T00:00:00"/>
    <x v="3"/>
    <m/>
    <n v="0"/>
    <n v="958.6"/>
    <s v="G"/>
    <s v="CT"/>
    <d v="2016-12-01T00:00:00"/>
    <d v="2016-12-05T00:00:00"/>
    <n v="4"/>
  </r>
  <r>
    <x v="1"/>
    <x v="0"/>
    <d v="2016-12-01T00:00:00"/>
    <x v="59"/>
    <m/>
    <n v="103.77"/>
    <n v="0"/>
    <s v="G"/>
    <m/>
    <m/>
    <d v="1899-12-30T00:00:00"/>
    <s v=""/>
  </r>
  <r>
    <x v="3"/>
    <x v="0"/>
    <d v="2016-12-01T00:00:00"/>
    <x v="2"/>
    <m/>
    <n v="854.83"/>
    <n v="0"/>
    <s v="G"/>
    <m/>
    <m/>
    <d v="1899-12-30T00:00:00"/>
    <s v=""/>
  </r>
  <r>
    <x v="0"/>
    <x v="0"/>
    <d v="2016-12-01T00:00:00"/>
    <x v="64"/>
    <m/>
    <n v="0"/>
    <n v="222.34"/>
    <s v="G"/>
    <m/>
    <d v="2017-01-31T00:00:00"/>
    <d v="1899-12-30T00:00:00"/>
    <s v=""/>
  </r>
  <r>
    <x v="1"/>
    <x v="0"/>
    <d v="2016-12-01T00:00:00"/>
    <x v="65"/>
    <m/>
    <n v="37.06"/>
    <n v="0"/>
    <s v="G"/>
    <m/>
    <m/>
    <d v="1899-12-30T00:00:00"/>
    <s v=""/>
  </r>
  <r>
    <x v="2"/>
    <x v="0"/>
    <d v="2016-12-01T00:00:00"/>
    <x v="2"/>
    <m/>
    <n v="185.28"/>
    <n v="0"/>
    <s v="G"/>
    <m/>
    <m/>
    <d v="1899-12-30T00:00:00"/>
    <s v=""/>
  </r>
  <r>
    <x v="0"/>
    <x v="0"/>
    <d v="2016-12-02T00:00:00"/>
    <x v="7"/>
    <m/>
    <n v="0"/>
    <n v="50.04"/>
    <s v="G"/>
    <s v="CX"/>
    <d v="2017-01-01T00:00:00"/>
    <d v="2016-12-15T00:00:00"/>
    <n v="13"/>
  </r>
  <r>
    <x v="1"/>
    <x v="0"/>
    <d v="2016-12-02T00:00:00"/>
    <x v="59"/>
    <m/>
    <n v="8.34"/>
    <n v="0"/>
    <s v="G"/>
    <m/>
    <m/>
    <d v="1899-12-30T00:00:00"/>
    <s v=""/>
  </r>
  <r>
    <x v="5"/>
    <x v="0"/>
    <d v="2016-12-02T00:00:00"/>
    <x v="2"/>
    <m/>
    <n v="41.7"/>
    <n v="0"/>
    <s v="G"/>
    <m/>
    <m/>
    <d v="1899-12-30T00:00:00"/>
    <s v=""/>
  </r>
  <r>
    <x v="0"/>
    <x v="0"/>
    <d v="2016-12-02T00:00:00"/>
    <x v="7"/>
    <m/>
    <n v="0"/>
    <n v="42"/>
    <s v="G"/>
    <s v="CY"/>
    <d v="2017-01-01T00:00:00"/>
    <d v="2016-12-15T00:00:00"/>
    <n v="13"/>
  </r>
  <r>
    <x v="1"/>
    <x v="0"/>
    <d v="2016-12-02T00:00:00"/>
    <x v="59"/>
    <m/>
    <n v="7"/>
    <n v="0"/>
    <s v="G"/>
    <m/>
    <m/>
    <d v="1899-12-30T00:00:00"/>
    <s v=""/>
  </r>
  <r>
    <x v="5"/>
    <x v="0"/>
    <d v="2016-12-02T00:00:00"/>
    <x v="2"/>
    <m/>
    <n v="35"/>
    <n v="0"/>
    <s v="G"/>
    <m/>
    <m/>
    <d v="1899-12-30T00:00:00"/>
    <s v=""/>
  </r>
  <r>
    <x v="0"/>
    <x v="0"/>
    <d v="2016-12-02T00:00:00"/>
    <x v="41"/>
    <m/>
    <n v="0"/>
    <n v="486"/>
    <s v="G"/>
    <m/>
    <d v="2017-01-31T00:00:00"/>
    <d v="1899-12-30T00:00:00"/>
    <s v=""/>
  </r>
  <r>
    <x v="10"/>
    <x v="0"/>
    <d v="2016-12-02T00:00:00"/>
    <x v="2"/>
    <m/>
    <n v="405"/>
    <n v="0"/>
    <s v="G"/>
    <m/>
    <m/>
    <d v="1899-12-30T00:00:00"/>
    <s v=""/>
  </r>
  <r>
    <x v="1"/>
    <x v="0"/>
    <d v="2016-12-02T00:00:00"/>
    <x v="65"/>
    <m/>
    <n v="81"/>
    <n v="0"/>
    <s v="G"/>
    <m/>
    <m/>
    <d v="1899-12-30T00:00:00"/>
    <s v=""/>
  </r>
  <r>
    <x v="0"/>
    <x v="0"/>
    <d v="2016-12-04T00:00:00"/>
    <x v="7"/>
    <m/>
    <n v="0"/>
    <n v="60"/>
    <s v="G"/>
    <s v="CW"/>
    <d v="2017-01-03T00:00:00"/>
    <d v="2016-12-15T00:00:00"/>
    <n v="11"/>
  </r>
  <r>
    <x v="1"/>
    <x v="0"/>
    <d v="2016-12-04T00:00:00"/>
    <x v="59"/>
    <m/>
    <n v="10"/>
    <n v="0"/>
    <s v="G"/>
    <m/>
    <m/>
    <d v="1899-12-30T00:00:00"/>
    <s v=""/>
  </r>
  <r>
    <x v="5"/>
    <x v="0"/>
    <d v="2016-12-04T00:00:00"/>
    <x v="2"/>
    <m/>
    <n v="50"/>
    <n v="0"/>
    <s v="G"/>
    <m/>
    <m/>
    <d v="1899-12-30T00:00:00"/>
    <s v=""/>
  </r>
  <r>
    <x v="0"/>
    <x v="0"/>
    <d v="2016-12-05T00:00:00"/>
    <x v="56"/>
    <m/>
    <n v="0"/>
    <n v="101.4"/>
    <s v="G"/>
    <m/>
    <d v="2017-01-31T00:00:00"/>
    <d v="1899-12-30T00:00:00"/>
    <s v=""/>
  </r>
  <r>
    <x v="1"/>
    <x v="0"/>
    <d v="2016-12-05T00:00:00"/>
    <x v="65"/>
    <m/>
    <n v="16.899999999999999"/>
    <n v="0"/>
    <s v="G"/>
    <m/>
    <m/>
    <d v="1899-12-30T00:00:00"/>
    <s v=""/>
  </r>
  <r>
    <x v="21"/>
    <x v="0"/>
    <d v="2016-12-05T00:00:00"/>
    <x v="2"/>
    <m/>
    <n v="84.5"/>
    <n v="0"/>
    <s v="G"/>
    <m/>
    <m/>
    <d v="1899-12-30T00:00:00"/>
    <s v=""/>
  </r>
  <r>
    <x v="0"/>
    <x v="0"/>
    <d v="2016-12-05T00:00:00"/>
    <x v="10"/>
    <m/>
    <n v="0"/>
    <n v="59.71"/>
    <s v="G"/>
    <s v="CV"/>
    <d v="2016-12-26T00:00:00"/>
    <d v="2016-12-15T00:00:00"/>
    <n v="10"/>
  </r>
  <r>
    <x v="7"/>
    <x v="0"/>
    <d v="2016-12-05T00:00:00"/>
    <x v="2"/>
    <m/>
    <n v="59.71"/>
    <n v="0"/>
    <s v="G"/>
    <m/>
    <m/>
    <d v="1899-12-30T00:00:00"/>
    <s v=""/>
  </r>
  <r>
    <x v="0"/>
    <x v="0"/>
    <d v="2016-12-06T00:00:00"/>
    <x v="22"/>
    <m/>
    <n v="0"/>
    <n v="1249.5"/>
    <s v="G"/>
    <s v="DJ"/>
    <d v="2016-12-06T00:00:00"/>
    <d v="2016-12-02T00:00:00"/>
    <n v="-4"/>
  </r>
  <r>
    <x v="4"/>
    <x v="0"/>
    <d v="2016-12-06T00:00:00"/>
    <x v="2"/>
    <m/>
    <n v="1041.25"/>
    <n v="0"/>
    <s v="G"/>
    <m/>
    <m/>
    <d v="1899-12-30T00:00:00"/>
    <s v=""/>
  </r>
  <r>
    <x v="1"/>
    <x v="0"/>
    <d v="2016-12-06T00:00:00"/>
    <x v="59"/>
    <m/>
    <n v="208.25"/>
    <n v="0"/>
    <s v="G"/>
    <m/>
    <m/>
    <d v="1899-12-30T00:00:00"/>
    <s v=""/>
  </r>
  <r>
    <x v="0"/>
    <x v="0"/>
    <d v="2016-12-07T00:00:00"/>
    <x v="19"/>
    <m/>
    <n v="0"/>
    <n v="426.16"/>
    <s v="G"/>
    <s v="F"/>
    <d v="2016-12-31T00:00:00"/>
    <d v="2016-12-31T00:00:00"/>
    <n v="24"/>
  </r>
  <r>
    <x v="15"/>
    <x v="0"/>
    <d v="2016-12-07T00:00:00"/>
    <x v="2"/>
    <m/>
    <n v="426.16"/>
    <n v="0"/>
    <s v="G"/>
    <m/>
    <m/>
    <d v="1899-12-30T00:00:00"/>
    <s v=""/>
  </r>
  <r>
    <x v="0"/>
    <x v="0"/>
    <d v="2016-12-08T00:00:00"/>
    <x v="66"/>
    <m/>
    <n v="0"/>
    <n v="87.86"/>
    <s v="G"/>
    <m/>
    <d v="2017-01-31T00:00:00"/>
    <d v="1899-12-30T00:00:00"/>
    <s v=""/>
  </r>
  <r>
    <x v="1"/>
    <x v="0"/>
    <d v="2016-12-08T00:00:00"/>
    <x v="65"/>
    <m/>
    <n v="14.64"/>
    <n v="0"/>
    <s v="G"/>
    <m/>
    <m/>
    <d v="1899-12-30T00:00:00"/>
    <s v=""/>
  </r>
  <r>
    <x v="20"/>
    <x v="0"/>
    <d v="2016-12-08T00:00:00"/>
    <x v="2"/>
    <m/>
    <n v="73.22"/>
    <n v="0"/>
    <s v="G"/>
    <m/>
    <m/>
    <d v="1899-12-30T00:00:00"/>
    <s v=""/>
  </r>
  <r>
    <x v="0"/>
    <x v="0"/>
    <d v="2016-12-08T00:00:00"/>
    <x v="32"/>
    <m/>
    <n v="0"/>
    <n v="352.8"/>
    <s v="G"/>
    <m/>
    <d v="2017-01-31T00:00:00"/>
    <d v="1899-12-30T00:00:00"/>
    <s v=""/>
  </r>
  <r>
    <x v="4"/>
    <x v="0"/>
    <d v="2016-12-08T00:00:00"/>
    <x v="2"/>
    <m/>
    <n v="284"/>
    <n v="0"/>
    <s v="G"/>
    <m/>
    <m/>
    <d v="1899-12-30T00:00:00"/>
    <s v=""/>
  </r>
  <r>
    <x v="11"/>
    <x v="0"/>
    <d v="2016-12-08T00:00:00"/>
    <x v="2"/>
    <m/>
    <n v="10"/>
    <n v="0"/>
    <s v="G"/>
    <m/>
    <m/>
    <d v="1899-12-30T00:00:00"/>
    <s v=""/>
  </r>
  <r>
    <x v="1"/>
    <x v="0"/>
    <d v="2016-12-08T00:00:00"/>
    <x v="65"/>
    <m/>
    <n v="58.8"/>
    <n v="0"/>
    <s v="G"/>
    <m/>
    <m/>
    <d v="1899-12-30T00:00:00"/>
    <s v=""/>
  </r>
  <r>
    <x v="0"/>
    <x v="0"/>
    <d v="2016-12-09T00:00:00"/>
    <x v="35"/>
    <m/>
    <n v="0"/>
    <n v="1110.9100000000001"/>
    <s v="G"/>
    <s v="CZ"/>
    <d v="2017-01-08T00:00:00"/>
    <d v="2016-12-09T00:00:00"/>
    <n v="0"/>
  </r>
  <r>
    <x v="1"/>
    <x v="0"/>
    <d v="2016-12-09T00:00:00"/>
    <x v="59"/>
    <m/>
    <n v="175.56"/>
    <n v="0"/>
    <s v="G"/>
    <m/>
    <m/>
    <d v="1899-12-30T00:00:00"/>
    <s v=""/>
  </r>
  <r>
    <x v="30"/>
    <x v="0"/>
    <d v="2016-12-09T00:00:00"/>
    <x v="2"/>
    <m/>
    <n v="935.35"/>
    <n v="0"/>
    <s v="G"/>
    <m/>
    <m/>
    <d v="1899-12-30T00:00:00"/>
    <s v=""/>
  </r>
  <r>
    <x v="0"/>
    <x v="0"/>
    <d v="2016-12-09T00:00:00"/>
    <x v="67"/>
    <m/>
    <n v="0"/>
    <n v="121.15"/>
    <s v="G"/>
    <s v="A"/>
    <d v="2016-12-31T00:00:00"/>
    <d v="2016-12-31T00:00:00"/>
    <n v="22"/>
  </r>
  <r>
    <x v="29"/>
    <x v="0"/>
    <d v="2016-12-09T00:00:00"/>
    <x v="2"/>
    <m/>
    <n v="100.96"/>
    <n v="0"/>
    <s v="G"/>
    <m/>
    <m/>
    <d v="1899-12-30T00:00:00"/>
    <s v=""/>
  </r>
  <r>
    <x v="1"/>
    <x v="0"/>
    <d v="2016-12-09T00:00:00"/>
    <x v="59"/>
    <m/>
    <n v="20.190000000000001"/>
    <n v="0"/>
    <s v="G"/>
    <m/>
    <m/>
    <d v="1899-12-30T00:00:00"/>
    <s v=""/>
  </r>
  <r>
    <x v="0"/>
    <x v="0"/>
    <d v="2016-12-09T00:00:00"/>
    <x v="35"/>
    <m/>
    <n v="0"/>
    <n v="233.03"/>
    <s v="G"/>
    <s v="DG"/>
    <d v="2017-01-08T00:00:00"/>
    <d v="2016-12-30T00:00:00"/>
    <n v="21"/>
  </r>
  <r>
    <x v="22"/>
    <x v="0"/>
    <d v="2016-12-09T00:00:00"/>
    <x v="2"/>
    <m/>
    <n v="208.42"/>
    <n v="0"/>
    <s v="G"/>
    <m/>
    <m/>
    <d v="1899-12-30T00:00:00"/>
    <s v=""/>
  </r>
  <r>
    <x v="1"/>
    <x v="0"/>
    <d v="2016-12-09T00:00:00"/>
    <x v="59"/>
    <m/>
    <n v="24.61"/>
    <n v="0"/>
    <s v="G"/>
    <m/>
    <m/>
    <d v="1899-12-30T00:00:00"/>
    <s v=""/>
  </r>
  <r>
    <x v="0"/>
    <x v="0"/>
    <d v="2016-12-12T00:00:00"/>
    <x v="44"/>
    <m/>
    <n v="0"/>
    <n v="233.76"/>
    <s v="G"/>
    <s v="CU"/>
    <d v="2016-12-12T00:00:00"/>
    <d v="2016-12-13T00:00:00"/>
    <n v="1"/>
  </r>
  <r>
    <x v="26"/>
    <x v="0"/>
    <d v="2016-12-12T00:00:00"/>
    <x v="2"/>
    <m/>
    <n v="221.58"/>
    <n v="0"/>
    <s v="G"/>
    <m/>
    <m/>
    <d v="1899-12-30T00:00:00"/>
    <s v=""/>
  </r>
  <r>
    <x v="1"/>
    <x v="0"/>
    <d v="2016-12-12T00:00:00"/>
    <x v="59"/>
    <m/>
    <n v="12.18"/>
    <n v="0"/>
    <s v="G"/>
    <m/>
    <m/>
    <d v="1899-12-30T00:00:00"/>
    <s v=""/>
  </r>
  <r>
    <x v="0"/>
    <x v="0"/>
    <d v="2016-12-12T00:00:00"/>
    <x v="68"/>
    <m/>
    <n v="0"/>
    <n v="728.21"/>
    <s v="G"/>
    <m/>
    <d v="2016-12-12T00:00:00"/>
    <d v="1899-12-30T00:00:00"/>
    <s v=""/>
  </r>
  <r>
    <x v="16"/>
    <x v="0"/>
    <d v="2016-12-12T00:00:00"/>
    <x v="2"/>
    <m/>
    <n v="606.84"/>
    <n v="0"/>
    <s v="G"/>
    <m/>
    <m/>
    <d v="1899-12-30T00:00:00"/>
    <s v=""/>
  </r>
  <r>
    <x v="1"/>
    <x v="0"/>
    <d v="2016-12-12T00:00:00"/>
    <x v="65"/>
    <m/>
    <n v="121.37"/>
    <n v="0"/>
    <s v="G"/>
    <m/>
    <m/>
    <d v="1899-12-30T00:00:00"/>
    <s v=""/>
  </r>
  <r>
    <x v="0"/>
    <x v="0"/>
    <d v="2016-12-12T00:00:00"/>
    <x v="24"/>
    <m/>
    <n v="0"/>
    <n v="477.6"/>
    <s v="G"/>
    <m/>
    <d v="2017-01-31T00:00:00"/>
    <d v="1899-12-30T00:00:00"/>
    <s v=""/>
  </r>
  <r>
    <x v="17"/>
    <x v="0"/>
    <d v="2016-12-12T00:00:00"/>
    <x v="2"/>
    <m/>
    <n v="398"/>
    <n v="0"/>
    <s v="G"/>
    <m/>
    <m/>
    <d v="1899-12-30T00:00:00"/>
    <s v=""/>
  </r>
  <r>
    <x v="1"/>
    <x v="0"/>
    <d v="2016-12-12T00:00:00"/>
    <x v="65"/>
    <m/>
    <n v="79.599999999999994"/>
    <n v="0"/>
    <s v="G"/>
    <m/>
    <m/>
    <d v="1899-12-30T00:00:00"/>
    <s v=""/>
  </r>
  <r>
    <x v="0"/>
    <x v="0"/>
    <d v="2016-12-12T00:00:00"/>
    <x v="24"/>
    <m/>
    <n v="0"/>
    <n v="405.6"/>
    <s v="G"/>
    <m/>
    <d v="2017-01-31T00:00:00"/>
    <d v="1899-12-30T00:00:00"/>
    <s v=""/>
  </r>
  <r>
    <x v="17"/>
    <x v="0"/>
    <d v="2016-12-12T00:00:00"/>
    <x v="2"/>
    <m/>
    <n v="338"/>
    <n v="0"/>
    <s v="G"/>
    <m/>
    <m/>
    <d v="1899-12-30T00:00:00"/>
    <s v=""/>
  </r>
  <r>
    <x v="1"/>
    <x v="0"/>
    <d v="2016-12-12T00:00:00"/>
    <x v="65"/>
    <m/>
    <n v="67.599999999999994"/>
    <n v="0"/>
    <s v="G"/>
    <m/>
    <m/>
    <d v="1899-12-30T00:00:00"/>
    <s v=""/>
  </r>
  <r>
    <x v="0"/>
    <x v="0"/>
    <d v="2016-12-12T00:00:00"/>
    <x v="24"/>
    <m/>
    <n v="0"/>
    <n v="345.6"/>
    <s v="G"/>
    <m/>
    <d v="2017-01-31T00:00:00"/>
    <d v="1899-12-30T00:00:00"/>
    <s v=""/>
  </r>
  <r>
    <x v="17"/>
    <x v="0"/>
    <d v="2016-12-12T00:00:00"/>
    <x v="2"/>
    <m/>
    <n v="288"/>
    <n v="0"/>
    <s v="G"/>
    <m/>
    <m/>
    <d v="1899-12-30T00:00:00"/>
    <s v=""/>
  </r>
  <r>
    <x v="1"/>
    <x v="0"/>
    <d v="2016-12-12T00:00:00"/>
    <x v="65"/>
    <m/>
    <n v="57.6"/>
    <n v="0"/>
    <s v="G"/>
    <m/>
    <m/>
    <d v="1899-12-30T00:00:00"/>
    <s v=""/>
  </r>
  <r>
    <x v="0"/>
    <x v="0"/>
    <d v="2016-12-13T00:00:00"/>
    <x v="5"/>
    <m/>
    <n v="0"/>
    <n v="72.599999999999994"/>
    <s v="G"/>
    <m/>
    <d v="2017-01-31T00:00:00"/>
    <d v="1899-12-30T00:00:00"/>
    <s v=""/>
  </r>
  <r>
    <x v="4"/>
    <x v="0"/>
    <d v="2016-12-13T00:00:00"/>
    <x v="2"/>
    <m/>
    <n v="60.5"/>
    <n v="0"/>
    <s v="G"/>
    <m/>
    <m/>
    <d v="1899-12-30T00:00:00"/>
    <s v=""/>
  </r>
  <r>
    <x v="1"/>
    <x v="0"/>
    <d v="2016-12-13T00:00:00"/>
    <x v="65"/>
    <m/>
    <n v="12.1"/>
    <n v="0"/>
    <s v="G"/>
    <m/>
    <m/>
    <d v="1899-12-30T00:00:00"/>
    <s v=""/>
  </r>
  <r>
    <x v="0"/>
    <x v="0"/>
    <d v="2016-12-13T00:00:00"/>
    <x v="69"/>
    <m/>
    <n v="0"/>
    <n v="67.25"/>
    <s v="G"/>
    <m/>
    <d v="2017-01-31T00:00:00"/>
    <d v="1899-12-30T00:00:00"/>
    <s v=""/>
  </r>
  <r>
    <x v="31"/>
    <x v="0"/>
    <d v="2016-12-13T00:00:00"/>
    <x v="2"/>
    <m/>
    <n v="63.74"/>
    <n v="0"/>
    <s v="G"/>
    <m/>
    <m/>
    <d v="1899-12-30T00:00:00"/>
    <s v=""/>
  </r>
  <r>
    <x v="1"/>
    <x v="0"/>
    <d v="2016-12-13T00:00:00"/>
    <x v="65"/>
    <m/>
    <n v="3.51"/>
    <n v="0"/>
    <s v="G"/>
    <m/>
    <m/>
    <d v="1899-12-30T00:00:00"/>
    <s v=""/>
  </r>
  <r>
    <x v="0"/>
    <x v="0"/>
    <d v="2016-12-14T00:00:00"/>
    <x v="21"/>
    <m/>
    <n v="0"/>
    <n v="-181.82"/>
    <s v="G"/>
    <s v="DD"/>
    <d v="2016-12-29T00:00:00"/>
    <d v="2016-12-21T00:00:00"/>
    <n v="7"/>
  </r>
  <r>
    <x v="5"/>
    <x v="0"/>
    <d v="2016-12-14T00:00:00"/>
    <x v="2"/>
    <m/>
    <n v="-151.68"/>
    <n v="0"/>
    <s v="G"/>
    <m/>
    <m/>
    <d v="1899-12-30T00:00:00"/>
    <s v=""/>
  </r>
  <r>
    <x v="1"/>
    <x v="0"/>
    <d v="2016-12-14T00:00:00"/>
    <x v="59"/>
    <m/>
    <n v="-30.14"/>
    <n v="0"/>
    <s v="G"/>
    <m/>
    <m/>
    <d v="1899-12-30T00:00:00"/>
    <s v=""/>
  </r>
  <r>
    <x v="0"/>
    <x v="0"/>
    <d v="2016-12-15T00:00:00"/>
    <x v="56"/>
    <m/>
    <n v="0"/>
    <n v="101.4"/>
    <s v="G"/>
    <m/>
    <d v="2017-01-31T00:00:00"/>
    <d v="1899-12-30T00:00:00"/>
    <s v=""/>
  </r>
  <r>
    <x v="21"/>
    <x v="0"/>
    <d v="2016-12-15T00:00:00"/>
    <x v="2"/>
    <m/>
    <n v="84.5"/>
    <n v="0"/>
    <s v="G"/>
    <m/>
    <m/>
    <d v="1899-12-30T00:00:00"/>
    <s v=""/>
  </r>
  <r>
    <x v="1"/>
    <x v="0"/>
    <d v="2016-12-15T00:00:00"/>
    <x v="65"/>
    <m/>
    <n v="16.899999999999999"/>
    <n v="0"/>
    <s v="G"/>
    <m/>
    <m/>
    <d v="1899-12-30T00:00:00"/>
    <s v=""/>
  </r>
  <r>
    <x v="0"/>
    <x v="0"/>
    <d v="2016-12-15T00:00:00"/>
    <x v="70"/>
    <m/>
    <n v="0"/>
    <n v="482.4"/>
    <s v="G"/>
    <m/>
    <d v="2017-01-31T00:00:00"/>
    <d v="1899-12-30T00:00:00"/>
    <s v=""/>
  </r>
  <r>
    <x v="14"/>
    <x v="0"/>
    <d v="2016-12-15T00:00:00"/>
    <x v="2"/>
    <m/>
    <n v="386"/>
    <n v="0"/>
    <s v="G"/>
    <m/>
    <m/>
    <d v="1899-12-30T00:00:00"/>
    <s v=""/>
  </r>
  <r>
    <x v="11"/>
    <x v="0"/>
    <d v="2016-12-15T00:00:00"/>
    <x v="2"/>
    <m/>
    <n v="16"/>
    <n v="0"/>
    <s v="G"/>
    <m/>
    <m/>
    <d v="1899-12-30T00:00:00"/>
    <s v=""/>
  </r>
  <r>
    <x v="1"/>
    <x v="0"/>
    <d v="2016-12-15T00:00:00"/>
    <x v="65"/>
    <m/>
    <n v="80.400000000000006"/>
    <n v="0"/>
    <s v="G"/>
    <m/>
    <m/>
    <d v="1899-12-30T00:00:00"/>
    <s v=""/>
  </r>
  <r>
    <x v="0"/>
    <x v="0"/>
    <d v="2016-12-15T00:00:00"/>
    <x v="71"/>
    <m/>
    <n v="0"/>
    <n v="818.74"/>
    <s v="G"/>
    <s v="A"/>
    <d v="2016-12-31T00:00:00"/>
    <d v="2016-12-31T00:00:00"/>
    <n v="16"/>
  </r>
  <r>
    <x v="32"/>
    <x v="0"/>
    <d v="2016-12-15T00:00:00"/>
    <x v="2"/>
    <m/>
    <n v="818.74"/>
    <n v="0"/>
    <s v="G"/>
    <m/>
    <m/>
    <d v="1899-12-30T00:00:00"/>
    <s v=""/>
  </r>
  <r>
    <x v="0"/>
    <x v="0"/>
    <d v="2016-12-17T00:00:00"/>
    <x v="46"/>
    <m/>
    <n v="0"/>
    <n v="281.85000000000002"/>
    <s v="G"/>
    <m/>
    <d v="2017-01-31T00:00:00"/>
    <d v="1899-12-30T00:00:00"/>
    <s v=""/>
  </r>
  <r>
    <x v="20"/>
    <x v="0"/>
    <d v="2016-12-17T00:00:00"/>
    <x v="2"/>
    <m/>
    <n v="234.88"/>
    <n v="0"/>
    <s v="G"/>
    <m/>
    <m/>
    <d v="1899-12-30T00:00:00"/>
    <s v=""/>
  </r>
  <r>
    <x v="1"/>
    <x v="0"/>
    <d v="2016-12-17T00:00:00"/>
    <x v="65"/>
    <m/>
    <n v="46.97"/>
    <n v="0"/>
    <s v="G"/>
    <m/>
    <m/>
    <d v="1899-12-30T00:00:00"/>
    <s v=""/>
  </r>
  <r>
    <x v="0"/>
    <x v="0"/>
    <d v="2016-12-19T00:00:00"/>
    <x v="39"/>
    <m/>
    <n v="0"/>
    <n v="734.84"/>
    <s v="G"/>
    <m/>
    <d v="2017-01-31T00:00:00"/>
    <d v="1899-12-30T00:00:00"/>
    <s v=""/>
  </r>
  <r>
    <x v="14"/>
    <x v="0"/>
    <d v="2016-12-19T00:00:00"/>
    <x v="2"/>
    <m/>
    <n v="450"/>
    <n v="0"/>
    <s v="G"/>
    <m/>
    <m/>
    <d v="1899-12-30T00:00:00"/>
    <s v=""/>
  </r>
  <r>
    <x v="33"/>
    <x v="0"/>
    <d v="2016-12-19T00:00:00"/>
    <x v="2"/>
    <m/>
    <n v="162.37"/>
    <n v="0"/>
    <s v="G"/>
    <m/>
    <m/>
    <d v="1899-12-30T00:00:00"/>
    <s v=""/>
  </r>
  <r>
    <x v="1"/>
    <x v="0"/>
    <d v="2016-12-19T00:00:00"/>
    <x v="65"/>
    <m/>
    <n v="122.47"/>
    <n v="0"/>
    <s v="G"/>
    <m/>
    <m/>
    <d v="1899-12-30T00:00:00"/>
    <s v=""/>
  </r>
  <r>
    <x v="0"/>
    <x v="0"/>
    <d v="2016-12-20T00:00:00"/>
    <x v="23"/>
    <m/>
    <n v="0"/>
    <n v="226.8"/>
    <s v="G"/>
    <s v="DB"/>
    <d v="2016-12-20T00:00:00"/>
    <d v="2016-12-20T00:00:00"/>
    <n v="0"/>
  </r>
  <r>
    <x v="16"/>
    <x v="0"/>
    <d v="2016-12-20T00:00:00"/>
    <x v="2"/>
    <m/>
    <n v="189"/>
    <n v="0"/>
    <s v="G"/>
    <m/>
    <m/>
    <d v="1899-12-30T00:00:00"/>
    <s v=""/>
  </r>
  <r>
    <x v="1"/>
    <x v="0"/>
    <d v="2016-12-20T00:00:00"/>
    <x v="59"/>
    <m/>
    <n v="37.799999999999997"/>
    <n v="0"/>
    <s v="G"/>
    <m/>
    <m/>
    <d v="1899-12-30T00:00:00"/>
    <s v=""/>
  </r>
  <r>
    <x v="0"/>
    <x v="0"/>
    <d v="2016-12-20T00:00:00"/>
    <x v="7"/>
    <m/>
    <n v="0"/>
    <n v="108.53"/>
    <s v="G"/>
    <m/>
    <d v="2017-01-19T00:00:00"/>
    <d v="1899-12-30T00:00:00"/>
    <s v=""/>
  </r>
  <r>
    <x v="5"/>
    <x v="0"/>
    <d v="2016-12-20T00:00:00"/>
    <x v="2"/>
    <m/>
    <n v="90.44"/>
    <n v="0"/>
    <s v="G"/>
    <m/>
    <m/>
    <d v="1899-12-30T00:00:00"/>
    <s v=""/>
  </r>
  <r>
    <x v="1"/>
    <x v="0"/>
    <d v="2016-12-20T00:00:00"/>
    <x v="65"/>
    <m/>
    <n v="18.09"/>
    <n v="0"/>
    <s v="G"/>
    <m/>
    <m/>
    <d v="1899-12-30T00:00:00"/>
    <s v=""/>
  </r>
  <r>
    <x v="0"/>
    <x v="0"/>
    <d v="2016-12-21T00:00:00"/>
    <x v="20"/>
    <m/>
    <n v="0"/>
    <n v="414"/>
    <s v="G"/>
    <m/>
    <d v="2017-01-31T00:00:00"/>
    <d v="1899-12-30T00:00:00"/>
    <s v=""/>
  </r>
  <r>
    <x v="15"/>
    <x v="0"/>
    <d v="2016-12-21T00:00:00"/>
    <x v="2"/>
    <m/>
    <n v="345"/>
    <n v="0"/>
    <s v="G"/>
    <m/>
    <m/>
    <d v="1899-12-30T00:00:00"/>
    <s v=""/>
  </r>
  <r>
    <x v="1"/>
    <x v="0"/>
    <d v="2016-12-21T00:00:00"/>
    <x v="65"/>
    <m/>
    <n v="69"/>
    <n v="0"/>
    <s v="G"/>
    <m/>
    <m/>
    <d v="1899-12-30T00:00:00"/>
    <s v=""/>
  </r>
  <r>
    <x v="0"/>
    <x v="0"/>
    <d v="2016-12-21T00:00:00"/>
    <x v="6"/>
    <m/>
    <n v="0"/>
    <n v="133.13999999999999"/>
    <s v="G"/>
    <m/>
    <d v="2017-01-31T00:00:00"/>
    <d v="1899-12-30T00:00:00"/>
    <s v=""/>
  </r>
  <r>
    <x v="4"/>
    <x v="0"/>
    <d v="2016-12-21T00:00:00"/>
    <x v="2"/>
    <m/>
    <n v="79.95"/>
    <n v="0"/>
    <s v="G"/>
    <m/>
    <m/>
    <d v="1899-12-30T00:00:00"/>
    <s v=""/>
  </r>
  <r>
    <x v="11"/>
    <x v="0"/>
    <d v="2016-12-21T00:00:00"/>
    <x v="2"/>
    <m/>
    <n v="31"/>
    <n v="0"/>
    <s v="G"/>
    <m/>
    <m/>
    <d v="1899-12-30T00:00:00"/>
    <s v=""/>
  </r>
  <r>
    <x v="1"/>
    <x v="0"/>
    <d v="2016-12-21T00:00:00"/>
    <x v="65"/>
    <m/>
    <n v="22.19"/>
    <n v="0"/>
    <s v="G"/>
    <m/>
    <m/>
    <d v="1899-12-30T00:00:00"/>
    <s v=""/>
  </r>
  <r>
    <x v="0"/>
    <x v="0"/>
    <d v="2016-12-23T00:00:00"/>
    <x v="72"/>
    <m/>
    <n v="0"/>
    <n v="48.4"/>
    <s v="G"/>
    <m/>
    <d v="2017-01-31T00:00:00"/>
    <d v="1899-12-30T00:00:00"/>
    <s v=""/>
  </r>
  <r>
    <x v="31"/>
    <x v="0"/>
    <d v="2016-12-23T00:00:00"/>
    <x v="2"/>
    <m/>
    <n v="39.619999999999997"/>
    <n v="0"/>
    <s v="G"/>
    <m/>
    <m/>
    <d v="1899-12-30T00:00:00"/>
    <s v=""/>
  </r>
  <r>
    <x v="11"/>
    <x v="0"/>
    <d v="2016-12-23T00:00:00"/>
    <x v="2"/>
    <m/>
    <n v="5.5"/>
    <n v="0"/>
    <s v="G"/>
    <m/>
    <m/>
    <d v="1899-12-30T00:00:00"/>
    <s v=""/>
  </r>
  <r>
    <x v="1"/>
    <x v="0"/>
    <d v="2016-12-23T00:00:00"/>
    <x v="59"/>
    <m/>
    <n v="3.28"/>
    <n v="0"/>
    <s v="G"/>
    <m/>
    <m/>
    <d v="1899-12-30T00:00:00"/>
    <s v=""/>
  </r>
  <r>
    <x v="0"/>
    <x v="0"/>
    <d v="2016-12-26T00:00:00"/>
    <x v="24"/>
    <m/>
    <n v="0"/>
    <n v="292.8"/>
    <s v="G"/>
    <m/>
    <d v="2017-01-31T00:00:00"/>
    <d v="1899-12-30T00:00:00"/>
    <s v=""/>
  </r>
  <r>
    <x v="17"/>
    <x v="0"/>
    <d v="2016-12-26T00:00:00"/>
    <x v="2"/>
    <m/>
    <n v="244"/>
    <n v="0"/>
    <s v="G"/>
    <m/>
    <m/>
    <d v="1899-12-30T00:00:00"/>
    <s v=""/>
  </r>
  <r>
    <x v="1"/>
    <x v="0"/>
    <d v="2016-12-26T00:00:00"/>
    <x v="65"/>
    <m/>
    <n v="48.8"/>
    <n v="0"/>
    <s v="G"/>
    <m/>
    <m/>
    <d v="1899-12-30T00:00:00"/>
    <s v=""/>
  </r>
  <r>
    <x v="0"/>
    <x v="0"/>
    <d v="2016-12-26T00:00:00"/>
    <x v="24"/>
    <m/>
    <n v="0"/>
    <n v="216"/>
    <s v="G"/>
    <m/>
    <d v="2017-01-31T00:00:00"/>
    <d v="1899-12-30T00:00:00"/>
    <s v=""/>
  </r>
  <r>
    <x v="17"/>
    <x v="0"/>
    <d v="2016-12-26T00:00:00"/>
    <x v="2"/>
    <m/>
    <n v="180"/>
    <n v="0"/>
    <s v="G"/>
    <m/>
    <m/>
    <d v="1899-12-30T00:00:00"/>
    <s v=""/>
  </r>
  <r>
    <x v="1"/>
    <x v="0"/>
    <d v="2016-12-26T00:00:00"/>
    <x v="65"/>
    <m/>
    <n v="36"/>
    <n v="0"/>
    <s v="G"/>
    <m/>
    <m/>
    <d v="1899-12-30T00:00:00"/>
    <s v=""/>
  </r>
  <r>
    <x v="0"/>
    <x v="0"/>
    <d v="2016-12-27T00:00:00"/>
    <x v="5"/>
    <m/>
    <n v="0"/>
    <n v="358.01"/>
    <s v="G"/>
    <m/>
    <d v="2017-01-31T00:00:00"/>
    <d v="1899-12-30T00:00:00"/>
    <s v=""/>
  </r>
  <r>
    <x v="18"/>
    <x v="0"/>
    <d v="2016-12-27T00:00:00"/>
    <x v="2"/>
    <m/>
    <n v="298.33999999999997"/>
    <n v="0"/>
    <s v="G"/>
    <m/>
    <m/>
    <d v="1899-12-30T00:00:00"/>
    <s v=""/>
  </r>
  <r>
    <x v="1"/>
    <x v="0"/>
    <d v="2016-12-27T00:00:00"/>
    <x v="65"/>
    <m/>
    <n v="59.67"/>
    <n v="0"/>
    <s v="G"/>
    <m/>
    <m/>
    <d v="1899-12-30T00:00:00"/>
    <s v=""/>
  </r>
  <r>
    <x v="0"/>
    <x v="0"/>
    <d v="2016-12-28T00:00:00"/>
    <x v="5"/>
    <m/>
    <n v="0"/>
    <n v="4012.21"/>
    <s v="G"/>
    <m/>
    <d v="2017-01-06T00:00:00"/>
    <d v="1899-12-30T00:00:00"/>
    <s v=""/>
  </r>
  <r>
    <x v="34"/>
    <x v="0"/>
    <d v="2016-12-28T00:00:00"/>
    <x v="2"/>
    <m/>
    <n v="3343.51"/>
    <n v="0"/>
    <s v="G"/>
    <m/>
    <m/>
    <d v="1899-12-30T00:00:00"/>
    <s v=""/>
  </r>
  <r>
    <x v="1"/>
    <x v="0"/>
    <d v="2016-12-28T00:00:00"/>
    <x v="65"/>
    <m/>
    <n v="668.7"/>
    <n v="0"/>
    <s v="G"/>
    <m/>
    <m/>
    <d v="1899-12-30T00:00:00"/>
    <s v=""/>
  </r>
  <r>
    <x v="0"/>
    <x v="0"/>
    <d v="2016-12-29T00:00:00"/>
    <x v="56"/>
    <m/>
    <n v="0"/>
    <n v="83.52"/>
    <s v="G"/>
    <m/>
    <d v="2017-01-31T00:00:00"/>
    <d v="1899-12-30T00:00:00"/>
    <s v=""/>
  </r>
  <r>
    <x v="21"/>
    <x v="0"/>
    <d v="2016-12-29T00:00:00"/>
    <x v="2"/>
    <m/>
    <n v="69.599999999999994"/>
    <n v="0"/>
    <s v="G"/>
    <m/>
    <m/>
    <d v="1899-12-30T00:00:00"/>
    <s v=""/>
  </r>
  <r>
    <x v="1"/>
    <x v="0"/>
    <d v="2016-12-29T00:00:00"/>
    <x v="65"/>
    <m/>
    <n v="13.92"/>
    <n v="0"/>
    <s v="G"/>
    <m/>
    <m/>
    <d v="1899-12-30T00:00:00"/>
    <s v=""/>
  </r>
  <r>
    <x v="0"/>
    <x v="0"/>
    <d v="2016-12-30T00:00:00"/>
    <x v="23"/>
    <m/>
    <n v="0"/>
    <n v="224.4"/>
    <s v="G"/>
    <s v="DH"/>
    <d v="2016-12-30T00:00:00"/>
    <d v="2016-12-30T00:00:00"/>
    <n v="0"/>
  </r>
  <r>
    <x v="5"/>
    <x v="0"/>
    <d v="2016-12-30T00:00:00"/>
    <x v="2"/>
    <m/>
    <n v="187"/>
    <n v="0"/>
    <s v="G"/>
    <m/>
    <m/>
    <d v="1899-12-30T00:00:00"/>
    <s v=""/>
  </r>
  <r>
    <x v="1"/>
    <x v="0"/>
    <d v="2016-12-30T00:00:00"/>
    <x v="65"/>
    <m/>
    <n v="37.4"/>
    <n v="0"/>
    <s v="G"/>
    <m/>
    <m/>
    <d v="1899-12-30T00:00:00"/>
    <s v=""/>
  </r>
  <r>
    <x v="0"/>
    <x v="0"/>
    <d v="2016-12-30T00:00:00"/>
    <x v="23"/>
    <m/>
    <n v="0"/>
    <n v="823.89"/>
    <s v="G"/>
    <s v="DI"/>
    <d v="2016-12-30T00:00:00"/>
    <d v="2016-12-30T00:00:00"/>
    <n v="0"/>
  </r>
  <r>
    <x v="16"/>
    <x v="0"/>
    <d v="2016-12-30T00:00:00"/>
    <x v="2"/>
    <m/>
    <n v="691.89"/>
    <n v="0"/>
    <s v="G"/>
    <m/>
    <m/>
    <d v="1899-12-30T00:00:00"/>
    <s v=""/>
  </r>
  <r>
    <x v="1"/>
    <x v="0"/>
    <d v="2016-12-30T00:00:00"/>
    <x v="59"/>
    <m/>
    <n v="132"/>
    <n v="0"/>
    <s v="G"/>
    <m/>
    <m/>
    <d v="1899-12-30T00:00:00"/>
    <s v=""/>
  </r>
  <r>
    <x v="0"/>
    <x v="0"/>
    <d v="2016-12-31T00:00:00"/>
    <x v="28"/>
    <m/>
    <n v="0"/>
    <n v="611.09"/>
    <s v="G"/>
    <m/>
    <d v="2017-01-15T00:00:00"/>
    <d v="1899-12-30T00:00:00"/>
    <s v=""/>
  </r>
  <r>
    <x v="20"/>
    <x v="0"/>
    <d v="2016-12-31T00:00:00"/>
    <x v="2"/>
    <m/>
    <n v="509.24"/>
    <n v="0"/>
    <s v="G"/>
    <m/>
    <m/>
    <d v="1899-12-30T00:00:00"/>
    <s v=""/>
  </r>
  <r>
    <x v="1"/>
    <x v="0"/>
    <d v="2016-12-31T00:00:00"/>
    <x v="65"/>
    <m/>
    <n v="101.85"/>
    <n v="0"/>
    <s v="G"/>
    <m/>
    <m/>
    <d v="1899-12-30T00:00:00"/>
    <s v=""/>
  </r>
  <r>
    <x v="0"/>
    <x v="0"/>
    <d v="2017-01-01T00:00:00"/>
    <x v="3"/>
    <m/>
    <n v="0"/>
    <n v="3045.7"/>
    <s v="G"/>
    <m/>
    <d v="2017-01-01T00:00:00"/>
    <d v="1899-12-30T00:00:00"/>
    <s v=""/>
  </r>
  <r>
    <x v="3"/>
    <x v="0"/>
    <d v="2017-01-01T00:00:00"/>
    <x v="2"/>
    <m/>
    <n v="2662.77"/>
    <n v="0"/>
    <s v="G"/>
    <m/>
    <m/>
    <d v="1899-12-30T00:00:00"/>
    <s v=""/>
  </r>
  <r>
    <x v="1"/>
    <x v="0"/>
    <d v="2017-01-01T00:00:00"/>
    <x v="65"/>
    <m/>
    <n v="382.93"/>
    <n v="0"/>
    <s v="G"/>
    <m/>
    <m/>
    <d v="1899-12-30T00:00:00"/>
    <s v=""/>
  </r>
  <r>
    <x v="0"/>
    <x v="0"/>
    <d v="2017-01-02T00:00:00"/>
    <x v="6"/>
    <m/>
    <n v="0"/>
    <n v="74.88"/>
    <s v="G"/>
    <m/>
    <d v="2017-02-28T00:00:00"/>
    <d v="1899-12-30T00:00:00"/>
    <s v=""/>
  </r>
  <r>
    <x v="33"/>
    <x v="0"/>
    <d v="2017-01-02T00:00:00"/>
    <x v="2"/>
    <m/>
    <n v="62.4"/>
    <n v="0"/>
    <s v="G"/>
    <m/>
    <m/>
    <d v="1899-12-30T00:00:00"/>
    <s v=""/>
  </r>
  <r>
    <x v="1"/>
    <x v="0"/>
    <d v="2017-01-02T00:00:00"/>
    <x v="63"/>
    <m/>
    <n v="12.48"/>
    <n v="0"/>
    <s v="G"/>
    <m/>
    <m/>
    <d v="1899-12-30T00:00:00"/>
    <s v=""/>
  </r>
  <r>
    <x v="0"/>
    <x v="0"/>
    <d v="2017-01-04T00:00:00"/>
    <x v="56"/>
    <m/>
    <n v="0"/>
    <n v="100.8"/>
    <s v="G"/>
    <m/>
    <d v="2017-02-28T00:00:00"/>
    <d v="1899-12-30T00:00:00"/>
    <s v=""/>
  </r>
  <r>
    <x v="21"/>
    <x v="0"/>
    <d v="2017-01-04T00:00:00"/>
    <x v="2"/>
    <m/>
    <n v="84"/>
    <n v="0"/>
    <s v="G"/>
    <m/>
    <m/>
    <d v="1899-12-30T00:00:00"/>
    <s v=""/>
  </r>
  <r>
    <x v="1"/>
    <x v="0"/>
    <d v="2017-01-04T00:00:00"/>
    <x v="63"/>
    <m/>
    <n v="16.8"/>
    <n v="0"/>
    <s v="G"/>
    <m/>
    <m/>
    <d v="1899-12-30T00:00:00"/>
    <s v=""/>
  </r>
  <r>
    <x v="35"/>
    <x v="1"/>
    <d v="2016-07-01T00:00:00"/>
    <x v="2"/>
    <m/>
    <n v="0"/>
    <n v="200000"/>
    <s v="G"/>
    <m/>
    <m/>
    <d v="1899-12-30T00:00:00"/>
    <s v=""/>
  </r>
  <r>
    <x v="36"/>
    <x v="1"/>
    <d v="2016-07-01T00:00:00"/>
    <x v="2"/>
    <m/>
    <n v="0"/>
    <n v="20000"/>
    <s v="G"/>
    <m/>
    <m/>
    <d v="1899-12-30T00:00:00"/>
    <s v=""/>
  </r>
  <r>
    <x v="37"/>
    <x v="1"/>
    <d v="2016-07-01T00:00:00"/>
    <x v="2"/>
    <m/>
    <n v="0"/>
    <n v="2689.43"/>
    <s v="G"/>
    <m/>
    <m/>
    <d v="1899-12-30T00:00:00"/>
    <s v=""/>
  </r>
  <r>
    <x v="38"/>
    <x v="1"/>
    <d v="2016-07-01T00:00:00"/>
    <x v="2"/>
    <m/>
    <n v="41347.19"/>
    <n v="0"/>
    <s v="G"/>
    <m/>
    <m/>
    <d v="1899-12-30T00:00:00"/>
    <s v=""/>
  </r>
  <r>
    <x v="9"/>
    <x v="1"/>
    <d v="2016-07-01T00:00:00"/>
    <x v="2"/>
    <m/>
    <n v="25767.19"/>
    <n v="0"/>
    <s v="G"/>
    <m/>
    <m/>
    <d v="1899-12-30T00:00:00"/>
    <s v=""/>
  </r>
  <r>
    <x v="39"/>
    <x v="1"/>
    <d v="2016-07-01T00:00:00"/>
    <x v="2"/>
    <m/>
    <n v="39485.82"/>
    <n v="0"/>
    <s v="G"/>
    <m/>
    <m/>
    <d v="1899-12-30T00:00:00"/>
    <s v=""/>
  </r>
  <r>
    <x v="40"/>
    <x v="1"/>
    <d v="2016-07-01T00:00:00"/>
    <x v="2"/>
    <m/>
    <n v="15492.96"/>
    <n v="0"/>
    <s v="G"/>
    <m/>
    <m/>
    <d v="1899-12-30T00:00:00"/>
    <s v=""/>
  </r>
  <r>
    <x v="41"/>
    <x v="1"/>
    <d v="2016-07-01T00:00:00"/>
    <x v="2"/>
    <m/>
    <n v="248854.25"/>
    <n v="0"/>
    <s v="G"/>
    <m/>
    <m/>
    <d v="1899-12-30T00:00:00"/>
    <s v=""/>
  </r>
  <r>
    <x v="42"/>
    <x v="1"/>
    <d v="2016-07-01T00:00:00"/>
    <x v="2"/>
    <m/>
    <n v="29239.35"/>
    <n v="0"/>
    <s v="G"/>
    <m/>
    <m/>
    <d v="1899-12-30T00:00:00"/>
    <s v=""/>
  </r>
  <r>
    <x v="43"/>
    <x v="1"/>
    <d v="2016-07-01T00:00:00"/>
    <x v="2"/>
    <m/>
    <n v="404973.15"/>
    <n v="0"/>
    <s v="G"/>
    <m/>
    <m/>
    <d v="1899-12-30T00:00:00"/>
    <s v=""/>
  </r>
  <r>
    <x v="44"/>
    <x v="1"/>
    <d v="2016-07-01T00:00:00"/>
    <x v="2"/>
    <m/>
    <n v="52750.71"/>
    <n v="0"/>
    <s v="G"/>
    <m/>
    <m/>
    <d v="1899-12-30T00:00:00"/>
    <s v=""/>
  </r>
  <r>
    <x v="45"/>
    <x v="1"/>
    <d v="2016-07-01T00:00:00"/>
    <x v="2"/>
    <m/>
    <n v="3060.42"/>
    <n v="0"/>
    <s v="G"/>
    <m/>
    <m/>
    <d v="1899-12-30T00:00:00"/>
    <s v=""/>
  </r>
  <r>
    <x v="46"/>
    <x v="1"/>
    <d v="2016-07-01T00:00:00"/>
    <x v="2"/>
    <m/>
    <n v="120294.27"/>
    <n v="0"/>
    <s v="G"/>
    <m/>
    <m/>
    <d v="1899-12-30T00:00:00"/>
    <s v=""/>
  </r>
  <r>
    <x v="47"/>
    <x v="1"/>
    <d v="2016-07-01T00:00:00"/>
    <x v="2"/>
    <m/>
    <n v="19214.02"/>
    <n v="0"/>
    <s v="G"/>
    <m/>
    <m/>
    <d v="1899-12-30T00:00:00"/>
    <s v=""/>
  </r>
  <r>
    <x v="48"/>
    <x v="1"/>
    <d v="2016-07-01T00:00:00"/>
    <x v="2"/>
    <m/>
    <n v="17131.650000000001"/>
    <n v="0"/>
    <s v="G"/>
    <m/>
    <m/>
    <d v="1899-12-30T00:00:00"/>
    <s v=""/>
  </r>
  <r>
    <x v="49"/>
    <x v="1"/>
    <d v="2016-07-01T00:00:00"/>
    <x v="2"/>
    <m/>
    <n v="3706"/>
    <n v="0"/>
    <s v="G"/>
    <m/>
    <m/>
    <d v="1899-12-30T00:00:00"/>
    <s v=""/>
  </r>
  <r>
    <x v="50"/>
    <x v="1"/>
    <d v="2016-07-01T00:00:00"/>
    <x v="2"/>
    <m/>
    <n v="0"/>
    <n v="17274.68"/>
    <s v="G"/>
    <m/>
    <m/>
    <d v="1899-12-30T00:00:00"/>
    <s v=""/>
  </r>
  <r>
    <x v="51"/>
    <x v="1"/>
    <d v="2016-07-01T00:00:00"/>
    <x v="2"/>
    <m/>
    <n v="0"/>
    <n v="15492.96"/>
    <s v="G"/>
    <m/>
    <m/>
    <d v="1899-12-30T00:00:00"/>
    <s v=""/>
  </r>
  <r>
    <x v="52"/>
    <x v="1"/>
    <d v="2016-07-01T00:00:00"/>
    <x v="2"/>
    <m/>
    <n v="0"/>
    <n v="142385.54"/>
    <s v="G"/>
    <m/>
    <m/>
    <d v="1899-12-30T00:00:00"/>
    <s v=""/>
  </r>
  <r>
    <x v="53"/>
    <x v="1"/>
    <d v="2016-07-01T00:00:00"/>
    <x v="2"/>
    <m/>
    <n v="0"/>
    <n v="18194.310000000001"/>
    <s v="G"/>
    <m/>
    <m/>
    <d v="1899-12-30T00:00:00"/>
    <s v=""/>
  </r>
  <r>
    <x v="54"/>
    <x v="1"/>
    <d v="2016-07-01T00:00:00"/>
    <x v="2"/>
    <m/>
    <n v="0"/>
    <n v="379870.81"/>
    <s v="G"/>
    <m/>
    <m/>
    <d v="1899-12-30T00:00:00"/>
    <s v=""/>
  </r>
  <r>
    <x v="55"/>
    <x v="1"/>
    <d v="2016-07-01T00:00:00"/>
    <x v="2"/>
    <m/>
    <n v="0"/>
    <n v="46035.41"/>
    <s v="G"/>
    <m/>
    <m/>
    <d v="1899-12-30T00:00:00"/>
    <s v=""/>
  </r>
  <r>
    <x v="56"/>
    <x v="1"/>
    <d v="2016-07-01T00:00:00"/>
    <x v="2"/>
    <m/>
    <n v="0"/>
    <n v="2509.04"/>
    <s v="G"/>
    <m/>
    <m/>
    <d v="1899-12-30T00:00:00"/>
    <s v=""/>
  </r>
  <r>
    <x v="57"/>
    <x v="1"/>
    <d v="2016-07-01T00:00:00"/>
    <x v="2"/>
    <m/>
    <n v="0"/>
    <n v="83221.55"/>
    <s v="G"/>
    <m/>
    <m/>
    <d v="1899-12-30T00:00:00"/>
    <s v=""/>
  </r>
  <r>
    <x v="58"/>
    <x v="1"/>
    <d v="2016-07-01T00:00:00"/>
    <x v="2"/>
    <m/>
    <n v="0"/>
    <n v="15719.61"/>
    <s v="G"/>
    <m/>
    <m/>
    <d v="1899-12-30T00:00:00"/>
    <s v=""/>
  </r>
  <r>
    <x v="59"/>
    <x v="1"/>
    <d v="2016-07-01T00:00:00"/>
    <x v="2"/>
    <m/>
    <n v="0"/>
    <n v="17131.650000000001"/>
    <s v="G"/>
    <m/>
    <m/>
    <d v="1899-12-30T00:00:00"/>
    <s v=""/>
  </r>
  <r>
    <x v="0"/>
    <x v="1"/>
    <d v="2016-07-01T00:00:00"/>
    <x v="73"/>
    <m/>
    <n v="0"/>
    <n v="183.28"/>
    <s v="G"/>
    <m/>
    <d v="2016-03-05T00:00:00"/>
    <d v="1899-12-30T00:00:00"/>
    <s v=""/>
  </r>
  <r>
    <x v="0"/>
    <x v="1"/>
    <d v="2016-07-01T00:00:00"/>
    <x v="15"/>
    <m/>
    <n v="250"/>
    <n v="0"/>
    <s v="G"/>
    <s v="AF"/>
    <m/>
    <d v="1899-12-30T00:00:00"/>
    <s v=""/>
  </r>
  <r>
    <x v="0"/>
    <x v="1"/>
    <d v="2016-07-01T00:00:00"/>
    <x v="73"/>
    <m/>
    <n v="45.82"/>
    <n v="0"/>
    <s v="G"/>
    <m/>
    <m/>
    <d v="1899-12-30T00:00:00"/>
    <s v=""/>
  </r>
  <r>
    <x v="0"/>
    <x v="1"/>
    <d v="2016-07-01T00:00:00"/>
    <x v="15"/>
    <m/>
    <n v="1724.62"/>
    <n v="0"/>
    <s v="G"/>
    <s v="AG"/>
    <m/>
    <d v="2016-07-18T00:00:00"/>
    <n v="17"/>
  </r>
  <r>
    <x v="0"/>
    <x v="1"/>
    <d v="2016-07-01T00:00:00"/>
    <x v="74"/>
    <m/>
    <n v="0"/>
    <n v="475.56"/>
    <s v="G"/>
    <s v="AR"/>
    <d v="2016-07-31T00:00:00"/>
    <d v="2016-07-31T00:00:00"/>
    <n v="30"/>
  </r>
  <r>
    <x v="0"/>
    <x v="1"/>
    <d v="2016-07-01T00:00:00"/>
    <x v="14"/>
    <m/>
    <n v="0"/>
    <n v="658.32"/>
    <s v="G"/>
    <s v="AN"/>
    <d v="2016-07-31T00:00:00"/>
    <d v="2016-07-31T00:00:00"/>
    <n v="30"/>
  </r>
  <r>
    <x v="0"/>
    <x v="1"/>
    <d v="2016-07-01T00:00:00"/>
    <x v="46"/>
    <m/>
    <n v="0"/>
    <n v="279"/>
    <s v="G"/>
    <s v="AK"/>
    <d v="2016-07-31T00:00:00"/>
    <d v="2016-07-31T00:00:00"/>
    <n v="30"/>
  </r>
  <r>
    <x v="0"/>
    <x v="1"/>
    <d v="2016-07-01T00:00:00"/>
    <x v="21"/>
    <m/>
    <n v="0"/>
    <n v="33.36"/>
    <s v="G"/>
    <s v="AP"/>
    <d v="2016-06-29T00:00:00"/>
    <d v="2016-07-06T00:00:00"/>
    <n v="5"/>
  </r>
  <r>
    <x v="0"/>
    <x v="1"/>
    <d v="2016-07-01T00:00:00"/>
    <x v="5"/>
    <m/>
    <n v="0"/>
    <n v="358.01"/>
    <s v="G"/>
    <s v="AB"/>
    <d v="2016-07-31T00:00:00"/>
    <d v="2016-07-31T00:00:00"/>
    <n v="30"/>
  </r>
  <r>
    <x v="0"/>
    <x v="1"/>
    <d v="2016-07-01T00:00:00"/>
    <x v="17"/>
    <m/>
    <n v="0"/>
    <n v="2780.6"/>
    <s v="G"/>
    <s v="AL"/>
    <d v="2016-07-31T00:00:00"/>
    <d v="2016-07-31T00:00:00"/>
    <n v="30"/>
  </r>
  <r>
    <x v="0"/>
    <x v="1"/>
    <d v="2016-07-01T00:00:00"/>
    <x v="17"/>
    <m/>
    <n v="0"/>
    <n v="1765.6"/>
    <s v="G"/>
    <s v="AL"/>
    <d v="2016-07-31T00:00:00"/>
    <d v="2016-07-31T00:00:00"/>
    <n v="30"/>
  </r>
  <r>
    <x v="0"/>
    <x v="1"/>
    <d v="2016-07-01T00:00:00"/>
    <x v="20"/>
    <m/>
    <n v="0"/>
    <n v="278.39999999999998"/>
    <s v="G"/>
    <s v="AC"/>
    <d v="2016-07-31T00:00:00"/>
    <d v="2016-07-31T00:00:00"/>
    <n v="30"/>
  </r>
  <r>
    <x v="0"/>
    <x v="1"/>
    <d v="2016-07-01T00:00:00"/>
    <x v="24"/>
    <m/>
    <n v="0"/>
    <n v="415.2"/>
    <s v="G"/>
    <s v="AI"/>
    <d v="2016-07-31T00:00:00"/>
    <d v="2016-07-31T00:00:00"/>
    <n v="30"/>
  </r>
  <r>
    <x v="0"/>
    <x v="1"/>
    <d v="2016-07-01T00:00:00"/>
    <x v="28"/>
    <m/>
    <n v="0"/>
    <n v="611.09"/>
    <s v="G"/>
    <s v="Z"/>
    <d v="2016-07-15T00:00:00"/>
    <d v="2016-07-15T00:00:00"/>
    <n v="14"/>
  </r>
  <r>
    <x v="0"/>
    <x v="1"/>
    <d v="2016-07-01T00:00:00"/>
    <x v="75"/>
    <m/>
    <n v="0"/>
    <n v="125.73"/>
    <s v="G"/>
    <s v="AH"/>
    <d v="2016-07-31T00:00:00"/>
    <d v="2016-07-31T00:00:00"/>
    <n v="30"/>
  </r>
  <r>
    <x v="0"/>
    <x v="1"/>
    <d v="2016-07-01T00:00:00"/>
    <x v="6"/>
    <m/>
    <n v="0"/>
    <n v="141.56"/>
    <s v="G"/>
    <s v="AA"/>
    <d v="2016-07-31T00:00:00"/>
    <d v="2016-07-31T00:00:00"/>
    <n v="30"/>
  </r>
  <r>
    <x v="0"/>
    <x v="1"/>
    <d v="2016-07-01T00:00:00"/>
    <x v="76"/>
    <m/>
    <n v="0"/>
    <n v="3000"/>
    <s v="G"/>
    <s v="AQ"/>
    <d v="2016-07-31T00:00:00"/>
    <d v="2016-07-31T00:00:00"/>
    <n v="30"/>
  </r>
  <r>
    <x v="0"/>
    <x v="1"/>
    <d v="2016-07-01T00:00:00"/>
    <x v="76"/>
    <m/>
    <n v="0"/>
    <n v="1800"/>
    <s v="G"/>
    <s v="AQ"/>
    <d v="2016-07-31T00:00:00"/>
    <d v="2016-07-31T00:00:00"/>
    <n v="30"/>
  </r>
  <r>
    <x v="0"/>
    <x v="1"/>
    <d v="2016-07-01T00:00:00"/>
    <x v="30"/>
    <m/>
    <n v="0"/>
    <n v="23.15"/>
    <s v="G"/>
    <s v="AD"/>
    <d v="2016-07-15T00:00:00"/>
    <d v="2016-07-15T00:00:00"/>
    <n v="14"/>
  </r>
  <r>
    <x v="0"/>
    <x v="1"/>
    <d v="2016-07-01T00:00:00"/>
    <x v="30"/>
    <m/>
    <n v="0"/>
    <n v="825.32"/>
    <s v="G"/>
    <s v="AD"/>
    <d v="2016-07-15T00:00:00"/>
    <d v="2016-07-15T00:00:00"/>
    <n v="14"/>
  </r>
  <r>
    <x v="0"/>
    <x v="1"/>
    <d v="2016-07-01T00:00:00"/>
    <x v="10"/>
    <m/>
    <n v="0"/>
    <n v="148.15"/>
    <s v="G"/>
    <s v="AO"/>
    <d v="2016-07-21T00:00:00"/>
    <d v="2016-07-22T00:00:00"/>
    <n v="21"/>
  </r>
  <r>
    <x v="0"/>
    <x v="1"/>
    <d v="2016-07-01T00:00:00"/>
    <x v="31"/>
    <m/>
    <n v="0"/>
    <n v="1182"/>
    <s v="G"/>
    <s v="AM"/>
    <d v="2016-07-31T00:00:00"/>
    <d v="2016-07-31T00:00:00"/>
    <n v="30"/>
  </r>
  <r>
    <x v="0"/>
    <x v="1"/>
    <d v="2016-07-01T00:00:00"/>
    <x v="29"/>
    <m/>
    <n v="0"/>
    <n v="317.83999999999997"/>
    <s v="G"/>
    <s v="AJ"/>
    <d v="2016-07-31T00:00:00"/>
    <d v="2016-07-31T00:00:00"/>
    <n v="30"/>
  </r>
  <r>
    <x v="60"/>
    <x v="1"/>
    <d v="2016-07-01T00:00:00"/>
    <x v="2"/>
    <m/>
    <n v="0"/>
    <n v="20106.45"/>
    <s v="G"/>
    <m/>
    <m/>
    <d v="1899-12-30T00:00:00"/>
    <s v=""/>
  </r>
  <r>
    <x v="61"/>
    <x v="1"/>
    <d v="2016-07-01T00:00:00"/>
    <x v="77"/>
    <m/>
    <n v="456"/>
    <n v="0"/>
    <s v="G"/>
    <s v="CD"/>
    <d v="2016-03-14T00:00:00"/>
    <d v="2016-08-19T00:00:00"/>
    <n v="49"/>
  </r>
  <r>
    <x v="61"/>
    <x v="1"/>
    <d v="2016-07-01T00:00:00"/>
    <x v="78"/>
    <m/>
    <n v="31.68"/>
    <n v="0"/>
    <s v="G"/>
    <s v="BP"/>
    <d v="2016-04-30T00:00:00"/>
    <d v="2016-07-18T00:00:00"/>
    <n v="17"/>
  </r>
  <r>
    <x v="61"/>
    <x v="1"/>
    <d v="2016-07-01T00:00:00"/>
    <x v="79"/>
    <m/>
    <n v="5517.62"/>
    <n v="0"/>
    <s v="G"/>
    <s v="BT"/>
    <d v="2016-05-15T00:00:00"/>
    <d v="2016-07-05T00:00:00"/>
    <n v="4"/>
  </r>
  <r>
    <x v="61"/>
    <x v="1"/>
    <d v="2016-07-01T00:00:00"/>
    <x v="79"/>
    <m/>
    <n v="2690.69"/>
    <n v="0"/>
    <s v="G"/>
    <s v="BT"/>
    <d v="2016-05-15T00:00:00"/>
    <d v="2016-07-05T00:00:00"/>
    <n v="4"/>
  </r>
  <r>
    <x v="61"/>
    <x v="1"/>
    <d v="2016-07-01T00:00:00"/>
    <x v="80"/>
    <m/>
    <n v="1307.58"/>
    <n v="0"/>
    <s v="G"/>
    <s v="BF"/>
    <d v="2016-05-30T00:00:00"/>
    <d v="2016-07-08T00:00:00"/>
    <n v="7"/>
  </r>
  <r>
    <x v="61"/>
    <x v="1"/>
    <d v="2016-07-01T00:00:00"/>
    <x v="81"/>
    <m/>
    <n v="341.95"/>
    <n v="0"/>
    <s v="G"/>
    <s v="CM"/>
    <d v="2016-06-08T00:00:00"/>
    <d v="2016-07-13T00:00:00"/>
    <n v="12"/>
  </r>
  <r>
    <x v="61"/>
    <x v="1"/>
    <d v="2016-07-01T00:00:00"/>
    <x v="82"/>
    <m/>
    <n v="450"/>
    <n v="0"/>
    <s v="G"/>
    <s v="CB"/>
    <d v="2016-05-09T00:00:00"/>
    <d v="2016-07-18T00:00:00"/>
    <n v="17"/>
  </r>
  <r>
    <x v="61"/>
    <x v="1"/>
    <d v="2016-07-01T00:00:00"/>
    <x v="83"/>
    <m/>
    <n v="1483.2"/>
    <n v="0"/>
    <s v="G"/>
    <s v="BY"/>
    <d v="2016-06-14T00:00:00"/>
    <d v="2016-07-01T00:00:00"/>
    <n v="0"/>
  </r>
  <r>
    <x v="61"/>
    <x v="1"/>
    <d v="2016-07-01T00:00:00"/>
    <x v="83"/>
    <m/>
    <n v="1710"/>
    <n v="0"/>
    <s v="G"/>
    <s v="BY"/>
    <d v="2016-06-14T00:00:00"/>
    <d v="2016-07-01T00:00:00"/>
    <n v="0"/>
  </r>
  <r>
    <x v="61"/>
    <x v="1"/>
    <d v="2016-07-01T00:00:00"/>
    <x v="79"/>
    <m/>
    <n v="13119.37"/>
    <n v="0"/>
    <s v="G"/>
    <s v="BT"/>
    <d v="2016-06-14T00:00:00"/>
    <d v="2016-07-05T00:00:00"/>
    <n v="4"/>
  </r>
  <r>
    <x v="61"/>
    <x v="1"/>
    <d v="2016-07-01T00:00:00"/>
    <x v="84"/>
    <m/>
    <n v="792"/>
    <n v="0"/>
    <s v="G"/>
    <s v="BE"/>
    <d v="2016-06-30T00:00:00"/>
    <d v="2016-07-12T00:00:00"/>
    <n v="11"/>
  </r>
  <r>
    <x v="61"/>
    <x v="1"/>
    <d v="2016-07-01T00:00:00"/>
    <x v="84"/>
    <m/>
    <n v="691.2"/>
    <n v="0"/>
    <s v="G"/>
    <s v="BE"/>
    <d v="2016-06-30T00:00:00"/>
    <d v="2016-07-12T00:00:00"/>
    <n v="11"/>
  </r>
  <r>
    <x v="61"/>
    <x v="1"/>
    <d v="2016-07-01T00:00:00"/>
    <x v="85"/>
    <m/>
    <n v="190.8"/>
    <n v="0"/>
    <s v="G"/>
    <s v="AR"/>
    <d v="2016-06-14T00:00:00"/>
    <d v="2016-07-08T00:00:00"/>
    <n v="7"/>
  </r>
  <r>
    <x v="61"/>
    <x v="1"/>
    <d v="2016-07-01T00:00:00"/>
    <x v="85"/>
    <m/>
    <n v="7807.64"/>
    <n v="0"/>
    <s v="G"/>
    <s v="AR"/>
    <d v="2016-06-14T00:00:00"/>
    <d v="2016-07-08T00:00:00"/>
    <n v="7"/>
  </r>
  <r>
    <x v="61"/>
    <x v="1"/>
    <d v="2016-07-01T00:00:00"/>
    <x v="85"/>
    <m/>
    <n v="864"/>
    <n v="0"/>
    <s v="G"/>
    <s v="AR"/>
    <d v="2016-06-14T00:00:00"/>
    <d v="2016-07-08T00:00:00"/>
    <n v="7"/>
  </r>
  <r>
    <x v="61"/>
    <x v="1"/>
    <d v="2016-07-01T00:00:00"/>
    <x v="80"/>
    <m/>
    <n v="211.5"/>
    <n v="0"/>
    <s v="G"/>
    <s v="BF"/>
    <d v="2016-06-14T00:00:00"/>
    <d v="2016-07-08T00:00:00"/>
    <n v="7"/>
  </r>
  <r>
    <x v="61"/>
    <x v="1"/>
    <d v="2016-07-01T00:00:00"/>
    <x v="79"/>
    <m/>
    <n v="0"/>
    <n v="702"/>
    <s v="G"/>
    <s v="BT"/>
    <d v="2016-06-15T00:00:00"/>
    <d v="2016-07-05T00:00:00"/>
    <n v="4"/>
  </r>
  <r>
    <x v="61"/>
    <x v="1"/>
    <d v="2016-07-01T00:00:00"/>
    <x v="79"/>
    <m/>
    <n v="0"/>
    <n v="1078.79"/>
    <s v="G"/>
    <s v="BT"/>
    <d v="2016-06-16T00:00:00"/>
    <d v="2016-07-05T00:00:00"/>
    <n v="4"/>
  </r>
  <r>
    <x v="61"/>
    <x v="1"/>
    <d v="2016-07-01T00:00:00"/>
    <x v="82"/>
    <m/>
    <n v="522"/>
    <n v="0"/>
    <s v="G"/>
    <s v="CV"/>
    <d v="2016-05-20T00:00:00"/>
    <d v="2016-09-16T00:00:00"/>
    <n v="77"/>
  </r>
  <r>
    <x v="61"/>
    <x v="1"/>
    <d v="2016-07-01T00:00:00"/>
    <x v="81"/>
    <m/>
    <n v="403.82"/>
    <n v="0"/>
    <s v="G"/>
    <s v="CN"/>
    <d v="2016-06-30T00:00:00"/>
    <d v="2016-07-26T00:00:00"/>
    <n v="25"/>
  </r>
  <r>
    <x v="61"/>
    <x v="1"/>
    <d v="2016-07-01T00:00:00"/>
    <x v="79"/>
    <m/>
    <n v="6222.23"/>
    <n v="0"/>
    <s v="G"/>
    <s v="BV"/>
    <d v="2016-06-30T00:00:00"/>
    <d v="2016-07-18T00:00:00"/>
    <n v="17"/>
  </r>
  <r>
    <x v="61"/>
    <x v="1"/>
    <d v="2016-07-01T00:00:00"/>
    <x v="86"/>
    <m/>
    <n v="750"/>
    <n v="0"/>
    <s v="G"/>
    <s v="AI"/>
    <d v="2016-06-30T00:00:00"/>
    <d v="2016-08-02T00:00:00"/>
    <n v="32"/>
  </r>
  <r>
    <x v="61"/>
    <x v="1"/>
    <d v="2016-07-01T00:00:00"/>
    <x v="79"/>
    <m/>
    <n v="246"/>
    <n v="0"/>
    <s v="G"/>
    <s v="BT"/>
    <d v="2016-06-30T00:00:00"/>
    <d v="2016-07-05T00:00:00"/>
    <n v="4"/>
  </r>
  <r>
    <x v="61"/>
    <x v="1"/>
    <d v="2016-07-01T00:00:00"/>
    <x v="79"/>
    <m/>
    <n v="630.29"/>
    <n v="0"/>
    <s v="G"/>
    <s v="BT"/>
    <d v="2016-06-30T00:00:00"/>
    <d v="2016-07-05T00:00:00"/>
    <n v="4"/>
  </r>
  <r>
    <x v="61"/>
    <x v="1"/>
    <d v="2016-07-01T00:00:00"/>
    <x v="79"/>
    <m/>
    <n v="1803.17"/>
    <n v="0"/>
    <s v="G"/>
    <s v="BT"/>
    <d v="2016-06-30T00:00:00"/>
    <d v="2016-07-05T00:00:00"/>
    <n v="4"/>
  </r>
  <r>
    <x v="61"/>
    <x v="1"/>
    <d v="2016-07-01T00:00:00"/>
    <x v="79"/>
    <m/>
    <n v="5059.08"/>
    <n v="0"/>
    <s v="G"/>
    <s v="BT"/>
    <d v="2016-06-30T00:00:00"/>
    <d v="2016-07-05T00:00:00"/>
    <n v="4"/>
  </r>
  <r>
    <x v="61"/>
    <x v="1"/>
    <d v="2016-07-01T00:00:00"/>
    <x v="87"/>
    <m/>
    <n v="354"/>
    <n v="0"/>
    <s v="G"/>
    <s v="BN"/>
    <d v="2016-06-30T00:00:00"/>
    <d v="2016-07-01T00:00:00"/>
    <n v="0"/>
  </r>
  <r>
    <x v="61"/>
    <x v="1"/>
    <d v="2016-07-01T00:00:00"/>
    <x v="88"/>
    <m/>
    <n v="2430.6"/>
    <n v="0"/>
    <s v="G"/>
    <s v="BJ"/>
    <d v="2016-06-30T00:00:00"/>
    <d v="2016-07-05T00:00:00"/>
    <n v="4"/>
  </r>
  <r>
    <x v="61"/>
    <x v="1"/>
    <d v="2016-07-01T00:00:00"/>
    <x v="84"/>
    <m/>
    <n v="332.4"/>
    <n v="0"/>
    <s v="G"/>
    <s v="BE"/>
    <d v="2016-06-30T00:00:00"/>
    <d v="2016-07-12T00:00:00"/>
    <n v="11"/>
  </r>
  <r>
    <x v="61"/>
    <x v="1"/>
    <d v="2016-07-01T00:00:00"/>
    <x v="89"/>
    <m/>
    <n v="564.19000000000005"/>
    <n v="0"/>
    <s v="G"/>
    <s v="AN"/>
    <d v="2016-06-30T00:00:00"/>
    <d v="2016-07-04T00:00:00"/>
    <n v="3"/>
  </r>
  <r>
    <x v="61"/>
    <x v="1"/>
    <d v="2016-07-01T00:00:00"/>
    <x v="89"/>
    <m/>
    <n v="9240.4599999999991"/>
    <n v="0"/>
    <s v="G"/>
    <s v="AN"/>
    <d v="2016-06-30T00:00:00"/>
    <d v="2016-07-04T00:00:00"/>
    <n v="3"/>
  </r>
  <r>
    <x v="61"/>
    <x v="1"/>
    <d v="2016-07-01T00:00:00"/>
    <x v="85"/>
    <m/>
    <n v="4489.01"/>
    <n v="0"/>
    <s v="G"/>
    <s v="AR"/>
    <d v="2016-06-30T00:00:00"/>
    <d v="2016-07-08T00:00:00"/>
    <n v="7"/>
  </r>
  <r>
    <x v="61"/>
    <x v="1"/>
    <d v="2016-07-01T00:00:00"/>
    <x v="85"/>
    <m/>
    <n v="1080"/>
    <n v="0"/>
    <s v="G"/>
    <s v="AR"/>
    <d v="2016-06-30T00:00:00"/>
    <d v="2016-07-08T00:00:00"/>
    <n v="7"/>
  </r>
  <r>
    <x v="61"/>
    <x v="1"/>
    <d v="2016-07-01T00:00:00"/>
    <x v="85"/>
    <m/>
    <n v="190.8"/>
    <n v="0"/>
    <s v="G"/>
    <s v="AR"/>
    <d v="2016-06-30T00:00:00"/>
    <d v="2016-07-08T00:00:00"/>
    <n v="7"/>
  </r>
  <r>
    <x v="61"/>
    <x v="1"/>
    <d v="2016-07-01T00:00:00"/>
    <x v="90"/>
    <m/>
    <n v="613.44000000000005"/>
    <n v="0"/>
    <s v="G"/>
    <s v="AU"/>
    <d v="2016-06-30T00:00:00"/>
    <d v="2016-07-01T00:00:00"/>
    <n v="0"/>
  </r>
  <r>
    <x v="61"/>
    <x v="1"/>
    <d v="2016-07-01T00:00:00"/>
    <x v="80"/>
    <m/>
    <n v="607.5"/>
    <n v="0"/>
    <s v="G"/>
    <s v="BG"/>
    <d v="2016-06-30T00:00:00"/>
    <d v="2016-07-29T00:00:00"/>
    <n v="28"/>
  </r>
  <r>
    <x v="61"/>
    <x v="1"/>
    <d v="2016-07-01T00:00:00"/>
    <x v="79"/>
    <m/>
    <n v="0"/>
    <n v="6175.6"/>
    <s v="G"/>
    <s v="BT"/>
    <d v="2016-06-30T00:00:00"/>
    <d v="2016-07-05T00:00:00"/>
    <n v="4"/>
  </r>
  <r>
    <x v="61"/>
    <x v="1"/>
    <d v="2016-07-01T00:00:00"/>
    <x v="81"/>
    <m/>
    <n v="1749.32"/>
    <n v="0"/>
    <s v="G"/>
    <s v="CO"/>
    <d v="2016-07-09T00:00:00"/>
    <d v="2016-08-30T00:00:00"/>
    <n v="60"/>
  </r>
  <r>
    <x v="61"/>
    <x v="1"/>
    <d v="2016-07-01T00:00:00"/>
    <x v="88"/>
    <m/>
    <n v="204.48"/>
    <n v="0"/>
    <s v="G"/>
    <s v="BJ"/>
    <d v="2016-07-15T00:00:00"/>
    <d v="2016-07-05T00:00:00"/>
    <n v="4"/>
  </r>
  <r>
    <x v="61"/>
    <x v="1"/>
    <d v="2016-07-01T00:00:00"/>
    <x v="91"/>
    <m/>
    <n v="588"/>
    <n v="0"/>
    <s v="G"/>
    <s v="AJ"/>
    <d v="2016-07-15T00:00:00"/>
    <d v="2016-07-04T00:00:00"/>
    <n v="3"/>
  </r>
  <r>
    <x v="61"/>
    <x v="1"/>
    <d v="2016-07-01T00:00:00"/>
    <x v="88"/>
    <m/>
    <n v="698.64"/>
    <n v="0"/>
    <s v="G"/>
    <s v="BJ"/>
    <d v="2016-07-15T00:00:00"/>
    <d v="2016-07-05T00:00:00"/>
    <n v="4"/>
  </r>
  <r>
    <x v="61"/>
    <x v="1"/>
    <d v="2016-07-01T00:00:00"/>
    <x v="85"/>
    <m/>
    <n v="1080"/>
    <n v="0"/>
    <s v="G"/>
    <s v="AS"/>
    <d v="2016-07-15T00:00:00"/>
    <d v="2016-08-12T00:00:00"/>
    <n v="42"/>
  </r>
  <r>
    <x v="61"/>
    <x v="1"/>
    <d v="2016-07-01T00:00:00"/>
    <x v="90"/>
    <m/>
    <n v="611.28"/>
    <n v="0"/>
    <s v="G"/>
    <s v="AV"/>
    <d v="2016-07-15T00:00:00"/>
    <d v="2016-07-18T00:00:00"/>
    <n v="17"/>
  </r>
  <r>
    <x v="61"/>
    <x v="1"/>
    <d v="2016-07-01T00:00:00"/>
    <x v="91"/>
    <m/>
    <n v="5409.12"/>
    <n v="0"/>
    <s v="G"/>
    <s v="AJ"/>
    <d v="2016-07-15T00:00:00"/>
    <d v="2016-07-04T00:00:00"/>
    <n v="3"/>
  </r>
  <r>
    <x v="61"/>
    <x v="1"/>
    <d v="2016-07-01T00:00:00"/>
    <x v="89"/>
    <m/>
    <n v="4658.45"/>
    <n v="0"/>
    <s v="G"/>
    <s v="AO"/>
    <d v="2016-07-15T00:00:00"/>
    <d v="2016-07-18T00:00:00"/>
    <n v="17"/>
  </r>
  <r>
    <x v="61"/>
    <x v="1"/>
    <d v="2016-07-01T00:00:00"/>
    <x v="85"/>
    <m/>
    <n v="2932.92"/>
    <n v="0"/>
    <s v="G"/>
    <s v="AS"/>
    <d v="2016-07-15T00:00:00"/>
    <d v="2016-08-12T00:00:00"/>
    <n v="42"/>
  </r>
  <r>
    <x v="61"/>
    <x v="1"/>
    <d v="2016-07-01T00:00:00"/>
    <x v="92"/>
    <m/>
    <n v="180"/>
    <n v="0"/>
    <s v="G"/>
    <s v="BQ"/>
    <d v="2016-07-15T00:00:00"/>
    <d v="2016-08-01T00:00:00"/>
    <n v="31"/>
  </r>
  <r>
    <x v="61"/>
    <x v="1"/>
    <d v="2016-07-01T00:00:00"/>
    <x v="93"/>
    <m/>
    <n v="2346.4699999999998"/>
    <n v="0"/>
    <s v="G"/>
    <s v="AZ"/>
    <d v="2016-07-15T00:00:00"/>
    <d v="2016-07-12T00:00:00"/>
    <n v="11"/>
  </r>
  <r>
    <x v="61"/>
    <x v="1"/>
    <d v="2016-07-01T00:00:00"/>
    <x v="79"/>
    <m/>
    <n v="1362.48"/>
    <n v="0"/>
    <s v="G"/>
    <s v="BU"/>
    <d v="2016-07-15T00:00:00"/>
    <d v="2016-08-19T00:00:00"/>
    <n v="49"/>
  </r>
  <r>
    <x v="61"/>
    <x v="1"/>
    <d v="2016-07-01T00:00:00"/>
    <x v="80"/>
    <m/>
    <n v="513"/>
    <n v="0"/>
    <s v="G"/>
    <s v="BH"/>
    <d v="2016-07-15T00:00:00"/>
    <d v="2016-08-19T00:00:00"/>
    <n v="49"/>
  </r>
  <r>
    <x v="61"/>
    <x v="1"/>
    <d v="2016-07-01T00:00:00"/>
    <x v="94"/>
    <m/>
    <n v="3070.33"/>
    <n v="0"/>
    <s v="G"/>
    <s v="AY"/>
    <d v="2016-07-15T00:00:00"/>
    <d v="2016-07-19T00:00:00"/>
    <n v="18"/>
  </r>
  <r>
    <x v="61"/>
    <x v="1"/>
    <d v="2016-07-01T00:00:00"/>
    <x v="77"/>
    <m/>
    <n v="228"/>
    <n v="0"/>
    <s v="G"/>
    <s v="CE"/>
    <d v="2016-06-16T00:00:00"/>
    <d v="2016-07-05T00:00:00"/>
    <n v="4"/>
  </r>
  <r>
    <x v="61"/>
    <x v="1"/>
    <d v="2016-07-01T00:00:00"/>
    <x v="95"/>
    <m/>
    <n v="1800"/>
    <n v="0"/>
    <s v="G"/>
    <s v="AM"/>
    <d v="2016-06-16T00:00:00"/>
    <d v="2016-07-18T00:00:00"/>
    <n v="17"/>
  </r>
  <r>
    <x v="61"/>
    <x v="1"/>
    <d v="2016-07-01T00:00:00"/>
    <x v="82"/>
    <m/>
    <n v="72"/>
    <n v="0"/>
    <s v="G"/>
    <m/>
    <d v="2016-06-17T00:00:00"/>
    <d v="1899-12-30T00:00:00"/>
    <s v=""/>
  </r>
  <r>
    <x v="61"/>
    <x v="1"/>
    <d v="2016-07-01T00:00:00"/>
    <x v="81"/>
    <m/>
    <n v="836.02"/>
    <n v="0"/>
    <s v="G"/>
    <s v="CN"/>
    <d v="2016-07-17T00:00:00"/>
    <d v="2016-07-26T00:00:00"/>
    <n v="25"/>
  </r>
  <r>
    <x v="61"/>
    <x v="1"/>
    <d v="2016-07-01T00:00:00"/>
    <x v="96"/>
    <m/>
    <n v="11833.06"/>
    <n v="0"/>
    <s v="G"/>
    <s v="BX"/>
    <d v="2016-07-20T00:00:00"/>
    <d v="2016-07-11T00:00:00"/>
    <n v="10"/>
  </r>
  <r>
    <x v="61"/>
    <x v="1"/>
    <d v="2016-07-01T00:00:00"/>
    <x v="77"/>
    <m/>
    <n v="190"/>
    <n v="0"/>
    <s v="G"/>
    <s v="CF"/>
    <d v="2016-06-21T00:00:00"/>
    <d v="2016-07-05T00:00:00"/>
    <n v="4"/>
  </r>
  <r>
    <x v="61"/>
    <x v="1"/>
    <d v="2016-07-01T00:00:00"/>
    <x v="77"/>
    <m/>
    <n v="456"/>
    <n v="0"/>
    <s v="G"/>
    <s v="CG"/>
    <d v="2016-06-22T00:00:00"/>
    <d v="2016-07-12T00:00:00"/>
    <n v="11"/>
  </r>
  <r>
    <x v="61"/>
    <x v="1"/>
    <d v="2016-07-01T00:00:00"/>
    <x v="77"/>
    <m/>
    <n v="190"/>
    <n v="0"/>
    <s v="G"/>
    <s v="CH"/>
    <d v="2016-06-22T00:00:00"/>
    <d v="2016-07-05T00:00:00"/>
    <n v="4"/>
  </r>
  <r>
    <x v="61"/>
    <x v="1"/>
    <d v="2016-07-01T00:00:00"/>
    <x v="87"/>
    <m/>
    <n v="2271.96"/>
    <n v="0"/>
    <s v="G"/>
    <s v="BM"/>
    <d v="2016-07-23T00:00:00"/>
    <d v="2016-08-01T00:00:00"/>
    <n v="31"/>
  </r>
  <r>
    <x v="61"/>
    <x v="1"/>
    <d v="2016-07-01T00:00:00"/>
    <x v="97"/>
    <m/>
    <n v="1914.5"/>
    <n v="0"/>
    <s v="G"/>
    <s v="AT"/>
    <d v="2016-06-27T00:00:00"/>
    <d v="2016-07-07T00:00:00"/>
    <n v="6"/>
  </r>
  <r>
    <x v="61"/>
    <x v="1"/>
    <d v="2016-07-01T00:00:00"/>
    <x v="98"/>
    <m/>
    <n v="114.5"/>
    <n v="0"/>
    <s v="G"/>
    <s v="CK"/>
    <d v="2016-07-27T00:00:00"/>
    <d v="2016-08-11T00:00:00"/>
    <n v="41"/>
  </r>
  <r>
    <x v="61"/>
    <x v="1"/>
    <d v="2016-07-01T00:00:00"/>
    <x v="99"/>
    <m/>
    <n v="814.5"/>
    <n v="0"/>
    <s v="G"/>
    <s v="BB"/>
    <d v="2016-07-27T00:00:00"/>
    <d v="2016-07-13T00:00:00"/>
    <n v="12"/>
  </r>
  <r>
    <x v="61"/>
    <x v="1"/>
    <d v="2016-07-01T00:00:00"/>
    <x v="100"/>
    <m/>
    <n v="667"/>
    <n v="0"/>
    <s v="G"/>
    <s v="BC"/>
    <d v="2016-07-27T00:00:00"/>
    <d v="2016-07-08T00:00:00"/>
    <n v="7"/>
  </r>
  <r>
    <x v="61"/>
    <x v="1"/>
    <d v="2016-07-01T00:00:00"/>
    <x v="80"/>
    <m/>
    <n v="714.5"/>
    <n v="0"/>
    <s v="G"/>
    <s v="BI"/>
    <d v="2016-07-27T00:00:00"/>
    <d v="2016-08-26T00:00:00"/>
    <n v="56"/>
  </r>
  <r>
    <x v="61"/>
    <x v="1"/>
    <d v="2016-07-01T00:00:00"/>
    <x v="101"/>
    <m/>
    <n v="314.5"/>
    <n v="0"/>
    <s v="G"/>
    <s v="BR"/>
    <d v="2016-07-27T00:00:00"/>
    <d v="2016-07-11T00:00:00"/>
    <n v="10"/>
  </r>
  <r>
    <x v="61"/>
    <x v="1"/>
    <d v="2016-07-01T00:00:00"/>
    <x v="102"/>
    <m/>
    <n v="781.5"/>
    <n v="0"/>
    <s v="G"/>
    <s v="BW"/>
    <d v="2016-07-27T00:00:00"/>
    <d v="2016-08-24T00:00:00"/>
    <n v="54"/>
  </r>
  <r>
    <x v="61"/>
    <x v="1"/>
    <d v="2016-07-01T00:00:00"/>
    <x v="103"/>
    <m/>
    <n v="267"/>
    <n v="0"/>
    <s v="G"/>
    <s v="BZ"/>
    <d v="2016-07-27T00:00:00"/>
    <d v="2016-07-15T00:00:00"/>
    <n v="14"/>
  </r>
  <r>
    <x v="61"/>
    <x v="1"/>
    <d v="2016-07-01T00:00:00"/>
    <x v="104"/>
    <m/>
    <n v="114.5"/>
    <n v="0"/>
    <s v="G"/>
    <s v="CA"/>
    <d v="2016-07-27T00:00:00"/>
    <d v="2016-07-11T00:00:00"/>
    <n v="10"/>
  </r>
  <r>
    <x v="61"/>
    <x v="1"/>
    <d v="2016-07-01T00:00:00"/>
    <x v="86"/>
    <m/>
    <n v="3378.72"/>
    <n v="0"/>
    <s v="G"/>
    <s v="CL"/>
    <d v="2016-07-28T00:00:00"/>
    <d v="2016-09-01T00:00:00"/>
    <n v="62"/>
  </r>
  <r>
    <x v="61"/>
    <x v="1"/>
    <d v="2016-07-01T00:00:00"/>
    <x v="105"/>
    <m/>
    <n v="494.64"/>
    <n v="0"/>
    <s v="G"/>
    <s v="BS"/>
    <d v="2016-06-28T00:00:00"/>
    <d v="2016-08-16T00:00:00"/>
    <n v="46"/>
  </r>
  <r>
    <x v="61"/>
    <x v="1"/>
    <d v="2016-07-01T00:00:00"/>
    <x v="106"/>
    <m/>
    <n v="454.5"/>
    <n v="0"/>
    <s v="G"/>
    <s v="BL"/>
    <d v="2016-07-28T00:00:00"/>
    <d v="2016-07-28T00:00:00"/>
    <n v="27"/>
  </r>
  <r>
    <x v="61"/>
    <x v="1"/>
    <d v="2016-07-01T00:00:00"/>
    <x v="102"/>
    <m/>
    <n v="700"/>
    <n v="0"/>
    <s v="G"/>
    <s v="BW"/>
    <d v="2016-07-28T00:00:00"/>
    <d v="2016-08-24T00:00:00"/>
    <n v="54"/>
  </r>
  <r>
    <x v="61"/>
    <x v="1"/>
    <d v="2016-07-01T00:00:00"/>
    <x v="107"/>
    <m/>
    <n v="0"/>
    <n v="218.64"/>
    <s v="G"/>
    <s v="B"/>
    <d v="2016-07-30T00:00:00"/>
    <d v="2016-08-05T12:00:00"/>
    <n v="35.5"/>
  </r>
  <r>
    <x v="61"/>
    <x v="1"/>
    <d v="2016-07-01T00:00:00"/>
    <x v="107"/>
    <m/>
    <n v="265.32"/>
    <n v="0"/>
    <s v="G"/>
    <s v="B"/>
    <d v="2016-07-30T00:00:00"/>
    <d v="2016-08-05T12:00:00"/>
    <n v="35.5"/>
  </r>
  <r>
    <x v="61"/>
    <x v="1"/>
    <d v="2016-07-01T00:00:00"/>
    <x v="107"/>
    <m/>
    <n v="265.32"/>
    <n v="0"/>
    <s v="G"/>
    <s v="B"/>
    <d v="2016-07-30T00:00:00"/>
    <d v="2016-08-05T12:00:00"/>
    <n v="35.5"/>
  </r>
  <r>
    <x v="61"/>
    <x v="1"/>
    <d v="2016-07-01T00:00:00"/>
    <x v="91"/>
    <m/>
    <n v="3501.12"/>
    <n v="0"/>
    <s v="G"/>
    <s v="AK"/>
    <d v="2016-07-30T00:00:00"/>
    <d v="2016-07-14T00:00:00"/>
    <n v="13"/>
  </r>
  <r>
    <x v="61"/>
    <x v="1"/>
    <d v="2016-07-01T00:00:00"/>
    <x v="90"/>
    <m/>
    <n v="267.85000000000002"/>
    <n v="0"/>
    <s v="G"/>
    <s v="AW"/>
    <d v="2016-07-30T00:00:00"/>
    <d v="2016-08-02T00:00:00"/>
    <n v="32"/>
  </r>
  <r>
    <x v="61"/>
    <x v="1"/>
    <d v="2016-07-01T00:00:00"/>
    <x v="90"/>
    <m/>
    <n v="263.95"/>
    <n v="0"/>
    <s v="G"/>
    <s v="AW"/>
    <d v="2016-07-30T00:00:00"/>
    <d v="2016-08-02T00:00:00"/>
    <n v="32"/>
  </r>
  <r>
    <x v="61"/>
    <x v="1"/>
    <d v="2016-07-01T00:00:00"/>
    <x v="90"/>
    <m/>
    <n v="613.44000000000005"/>
    <n v="0"/>
    <s v="G"/>
    <s v="AW"/>
    <d v="2016-07-30T00:00:00"/>
    <d v="2016-08-02T00:00:00"/>
    <n v="32"/>
  </r>
  <r>
    <x v="61"/>
    <x v="1"/>
    <d v="2016-07-01T00:00:00"/>
    <x v="89"/>
    <m/>
    <n v="77.64"/>
    <n v="0"/>
    <s v="G"/>
    <s v="AP"/>
    <d v="2016-07-30T00:00:00"/>
    <d v="2016-08-01T00:00:00"/>
    <n v="31"/>
  </r>
  <r>
    <x v="61"/>
    <x v="1"/>
    <d v="2016-07-01T00:00:00"/>
    <x v="89"/>
    <m/>
    <n v="9963.1299999999992"/>
    <n v="0"/>
    <s v="G"/>
    <s v="AP"/>
    <d v="2016-07-30T00:00:00"/>
    <d v="2016-08-01T00:00:00"/>
    <n v="31"/>
  </r>
  <r>
    <x v="61"/>
    <x v="1"/>
    <d v="2016-07-01T00:00:00"/>
    <x v="89"/>
    <m/>
    <n v="1344"/>
    <n v="0"/>
    <s v="G"/>
    <s v="AP"/>
    <d v="2016-07-30T00:00:00"/>
    <d v="2016-08-01T00:00:00"/>
    <n v="31"/>
  </r>
  <r>
    <x v="61"/>
    <x v="1"/>
    <d v="2016-07-01T00:00:00"/>
    <x v="85"/>
    <m/>
    <n v="381.6"/>
    <n v="0"/>
    <s v="G"/>
    <s v="CR"/>
    <d v="2016-07-30T00:00:00"/>
    <d v="2016-09-09T00:00:00"/>
    <n v="70"/>
  </r>
  <r>
    <x v="61"/>
    <x v="1"/>
    <d v="2016-07-01T00:00:00"/>
    <x v="85"/>
    <m/>
    <n v="8289.9599999999991"/>
    <n v="0"/>
    <s v="G"/>
    <s v="AQ"/>
    <d v="2016-07-30T00:00:00"/>
    <d v="2016-08-16T00:00:00"/>
    <n v="46"/>
  </r>
  <r>
    <x v="61"/>
    <x v="1"/>
    <d v="2016-07-01T00:00:00"/>
    <x v="85"/>
    <m/>
    <n v="1944"/>
    <n v="0"/>
    <s v="G"/>
    <s v="AS"/>
    <d v="2016-07-30T00:00:00"/>
    <d v="2016-08-12T00:00:00"/>
    <n v="42"/>
  </r>
  <r>
    <x v="61"/>
    <x v="1"/>
    <d v="2016-07-01T00:00:00"/>
    <x v="93"/>
    <m/>
    <n v="4190.47"/>
    <n v="0"/>
    <s v="G"/>
    <s v="BA"/>
    <d v="2016-07-30T00:00:00"/>
    <d v="2016-08-10T00:00:00"/>
    <n v="40"/>
  </r>
  <r>
    <x v="61"/>
    <x v="1"/>
    <d v="2016-07-01T00:00:00"/>
    <x v="88"/>
    <m/>
    <n v="681.42"/>
    <n v="0"/>
    <s v="G"/>
    <s v="BK"/>
    <d v="2016-07-30T00:00:00"/>
    <d v="2016-07-27T00:00:00"/>
    <n v="26"/>
  </r>
  <r>
    <x v="61"/>
    <x v="1"/>
    <d v="2016-07-01T00:00:00"/>
    <x v="88"/>
    <m/>
    <n v="3741.72"/>
    <n v="0"/>
    <s v="G"/>
    <s v="BK"/>
    <d v="2016-07-30T00:00:00"/>
    <d v="2016-07-27T00:00:00"/>
    <n v="26"/>
  </r>
  <r>
    <x v="61"/>
    <x v="1"/>
    <d v="2016-07-01T00:00:00"/>
    <x v="78"/>
    <m/>
    <n v="240"/>
    <n v="0"/>
    <s v="G"/>
    <s v="BO"/>
    <d v="2016-07-30T00:00:00"/>
    <d v="2016-08-19T00:00:00"/>
    <n v="49"/>
  </r>
  <r>
    <x v="61"/>
    <x v="1"/>
    <d v="2016-07-01T00:00:00"/>
    <x v="84"/>
    <m/>
    <n v="240"/>
    <n v="0"/>
    <s v="G"/>
    <s v="BD"/>
    <d v="2016-07-31T00:00:00"/>
    <d v="2016-08-03T00:00:00"/>
    <n v="33"/>
  </r>
  <r>
    <x v="61"/>
    <x v="1"/>
    <d v="2016-07-01T00:00:00"/>
    <x v="79"/>
    <m/>
    <n v="596.16"/>
    <n v="0"/>
    <s v="G"/>
    <s v="BU"/>
    <d v="2016-07-30T00:00:00"/>
    <d v="2016-08-19T00:00:00"/>
    <n v="49"/>
  </r>
  <r>
    <x v="61"/>
    <x v="1"/>
    <d v="2016-07-01T00:00:00"/>
    <x v="79"/>
    <m/>
    <n v="4978.3"/>
    <n v="0"/>
    <s v="G"/>
    <s v="BU"/>
    <d v="2016-07-30T00:00:00"/>
    <d v="2016-08-19T00:00:00"/>
    <n v="49"/>
  </r>
  <r>
    <x v="61"/>
    <x v="1"/>
    <d v="2016-07-01T00:00:00"/>
    <x v="94"/>
    <m/>
    <n v="923.53"/>
    <n v="0"/>
    <s v="G"/>
    <s v="AY"/>
    <d v="2016-07-30T00:00:00"/>
    <d v="2016-07-19T00:00:00"/>
    <n v="18"/>
  </r>
  <r>
    <x v="61"/>
    <x v="1"/>
    <d v="2016-07-01T00:00:00"/>
    <x v="94"/>
    <m/>
    <n v="5716.45"/>
    <n v="0"/>
    <s v="G"/>
    <s v="AY"/>
    <d v="2016-07-30T00:00:00"/>
    <d v="2016-07-19T00:00:00"/>
    <n v="18"/>
  </r>
  <r>
    <x v="61"/>
    <x v="1"/>
    <d v="2016-07-01T00:00:00"/>
    <x v="80"/>
    <m/>
    <n v="876.6"/>
    <n v="0"/>
    <s v="G"/>
    <s v="BI"/>
    <d v="2016-07-30T00:00:00"/>
    <d v="2016-08-26T00:00:00"/>
    <n v="56"/>
  </r>
  <r>
    <x v="61"/>
    <x v="1"/>
    <d v="2016-07-01T00:00:00"/>
    <x v="95"/>
    <m/>
    <n v="1586.4"/>
    <n v="0"/>
    <s v="G"/>
    <s v="AL"/>
    <d v="2016-06-30T00:00:00"/>
    <d v="2016-08-03T00:00:00"/>
    <n v="33"/>
  </r>
  <r>
    <x v="61"/>
    <x v="1"/>
    <d v="2016-07-01T00:00:00"/>
    <x v="81"/>
    <m/>
    <n v="852.65"/>
    <n v="0"/>
    <s v="G"/>
    <s v="CO"/>
    <d v="2016-07-30T00:00:00"/>
    <d v="2016-08-30T00:00:00"/>
    <n v="60"/>
  </r>
  <r>
    <x v="61"/>
    <x v="1"/>
    <d v="2016-07-01T00:00:00"/>
    <x v="82"/>
    <m/>
    <n v="450"/>
    <n v="0"/>
    <s v="G"/>
    <s v="CC"/>
    <d v="2016-06-30T00:00:00"/>
    <d v="2016-07-18T00:00:00"/>
    <n v="17"/>
  </r>
  <r>
    <x v="61"/>
    <x v="1"/>
    <d v="2016-07-01T00:00:00"/>
    <x v="81"/>
    <m/>
    <n v="669.6"/>
    <n v="0"/>
    <s v="G"/>
    <s v="CO"/>
    <d v="2016-07-30T00:00:00"/>
    <d v="2016-08-30T00:00:00"/>
    <n v="60"/>
  </r>
  <r>
    <x v="61"/>
    <x v="1"/>
    <d v="2016-07-01T00:00:00"/>
    <x v="77"/>
    <m/>
    <n v="228"/>
    <n v="0"/>
    <s v="G"/>
    <s v="CI"/>
    <d v="2016-06-30T00:00:00"/>
    <d v="2016-07-18T00:00:00"/>
    <n v="17"/>
  </r>
  <r>
    <x v="62"/>
    <x v="1"/>
    <d v="2016-07-01T00:00:00"/>
    <x v="2"/>
    <m/>
    <n v="15055.95"/>
    <n v="0"/>
    <s v="G"/>
    <m/>
    <m/>
    <d v="1899-12-30T00:00:00"/>
    <s v=""/>
  </r>
  <r>
    <x v="63"/>
    <x v="1"/>
    <d v="2016-07-01T00:00:00"/>
    <x v="2"/>
    <m/>
    <n v="750"/>
    <n v="0"/>
    <s v="G"/>
    <m/>
    <m/>
    <d v="1899-12-30T00:00:00"/>
    <s v=""/>
  </r>
  <r>
    <x v="64"/>
    <x v="1"/>
    <d v="2016-07-01T00:00:00"/>
    <x v="2"/>
    <m/>
    <n v="0"/>
    <n v="41953.81"/>
    <s v="G"/>
    <m/>
    <m/>
    <d v="1899-12-30T00:00:00"/>
    <s v=""/>
  </r>
  <r>
    <x v="65"/>
    <x v="1"/>
    <d v="2016-07-01T00:00:00"/>
    <x v="2"/>
    <m/>
    <n v="0"/>
    <n v="31964"/>
    <s v="G"/>
    <s v="A"/>
    <m/>
    <d v="1899-12-30T00:00:00"/>
    <s v=""/>
  </r>
  <r>
    <x v="66"/>
    <x v="1"/>
    <d v="2016-07-01T00:00:00"/>
    <x v="2"/>
    <m/>
    <n v="0"/>
    <n v="6497"/>
    <s v="G"/>
    <s v="A"/>
    <m/>
    <d v="1899-12-30T00:00:00"/>
    <s v=""/>
  </r>
  <r>
    <x v="67"/>
    <x v="1"/>
    <d v="2016-07-01T00:00:00"/>
    <x v="2"/>
    <m/>
    <n v="0"/>
    <n v="1970.82"/>
    <s v="G"/>
    <s v="A"/>
    <m/>
    <d v="1899-12-30T00:00:00"/>
    <s v=""/>
  </r>
  <r>
    <x v="68"/>
    <x v="1"/>
    <d v="2016-07-01T00:00:00"/>
    <x v="2"/>
    <m/>
    <n v="0"/>
    <n v="3270.09"/>
    <s v="G"/>
    <s v="A"/>
    <m/>
    <d v="1899-12-30T00:00:00"/>
    <s v=""/>
  </r>
  <r>
    <x v="69"/>
    <x v="1"/>
    <d v="2016-07-01T00:00:00"/>
    <x v="2"/>
    <m/>
    <n v="0"/>
    <n v="4744.6499999999996"/>
    <s v="G"/>
    <s v="A"/>
    <m/>
    <d v="1899-12-30T00:00:00"/>
    <s v=""/>
  </r>
  <r>
    <x v="70"/>
    <x v="1"/>
    <d v="2016-07-01T00:00:00"/>
    <x v="2"/>
    <m/>
    <n v="0"/>
    <n v="261"/>
    <s v="G"/>
    <s v="A"/>
    <m/>
    <d v="1899-12-30T00:00:00"/>
    <s v=""/>
  </r>
  <r>
    <x v="71"/>
    <x v="1"/>
    <d v="2016-07-01T00:00:00"/>
    <x v="2"/>
    <m/>
    <n v="0"/>
    <n v="1567.8"/>
    <s v="G"/>
    <s v="A"/>
    <m/>
    <d v="1899-12-30T00:00:00"/>
    <s v=""/>
  </r>
  <r>
    <x v="72"/>
    <x v="1"/>
    <d v="2016-07-01T00:00:00"/>
    <x v="2"/>
    <m/>
    <n v="0"/>
    <n v="18476.349999999999"/>
    <s v="G"/>
    <m/>
    <m/>
    <d v="1899-12-30T00:00:00"/>
    <s v=""/>
  </r>
  <r>
    <x v="73"/>
    <x v="1"/>
    <d v="2016-07-01T00:00:00"/>
    <x v="2"/>
    <m/>
    <n v="0"/>
    <n v="4716.8500000000004"/>
    <s v="G"/>
    <m/>
    <m/>
    <d v="1899-12-30T00:00:00"/>
    <s v=""/>
  </r>
  <r>
    <x v="74"/>
    <x v="1"/>
    <d v="2016-07-01T00:00:00"/>
    <x v="2"/>
    <m/>
    <n v="1012.31"/>
    <n v="0"/>
    <s v="G"/>
    <s v="A"/>
    <m/>
    <d v="1899-12-30T00:00:00"/>
    <s v=""/>
  </r>
  <r>
    <x v="75"/>
    <x v="1"/>
    <d v="2016-07-01T00:00:00"/>
    <x v="2"/>
    <m/>
    <n v="28281"/>
    <n v="0"/>
    <s v="G"/>
    <s v="A"/>
    <m/>
    <d v="1899-12-30T00:00:00"/>
    <s v=""/>
  </r>
  <r>
    <x v="76"/>
    <x v="1"/>
    <d v="2016-07-01T00:00:00"/>
    <x v="2"/>
    <m/>
    <n v="0"/>
    <n v="13218"/>
    <s v="G"/>
    <s v="A"/>
    <m/>
    <d v="1899-12-30T00:00:00"/>
    <s v=""/>
  </r>
  <r>
    <x v="1"/>
    <x v="1"/>
    <d v="2016-07-01T00:00:00"/>
    <x v="4"/>
    <m/>
    <n v="2675.9"/>
    <n v="0"/>
    <s v="G"/>
    <s v="A"/>
    <m/>
    <d v="1899-12-30T00:00:00"/>
    <s v=""/>
  </r>
  <r>
    <x v="1"/>
    <x v="1"/>
    <d v="2016-07-01T00:00:00"/>
    <x v="1"/>
    <m/>
    <n v="138.63"/>
    <n v="0"/>
    <s v="G"/>
    <s v="B"/>
    <m/>
    <d v="1899-12-30T00:00:00"/>
    <s v=""/>
  </r>
  <r>
    <x v="77"/>
    <x v="1"/>
    <d v="2016-07-01T00:00:00"/>
    <x v="2"/>
    <m/>
    <n v="2980.47"/>
    <n v="0"/>
    <s v="G"/>
    <m/>
    <m/>
    <d v="1899-12-30T00:00:00"/>
    <s v=""/>
  </r>
  <r>
    <x v="78"/>
    <x v="1"/>
    <d v="2016-07-01T00:00:00"/>
    <x v="2"/>
    <m/>
    <n v="0"/>
    <n v="1866.99"/>
    <s v="G"/>
    <m/>
    <m/>
    <d v="1899-12-30T00:00:00"/>
    <s v=""/>
  </r>
  <r>
    <x v="79"/>
    <x v="1"/>
    <d v="2016-07-01T00:00:00"/>
    <x v="2"/>
    <m/>
    <n v="0"/>
    <n v="820.49"/>
    <s v="G"/>
    <m/>
    <m/>
    <d v="1899-12-30T00:00:00"/>
    <s v=""/>
  </r>
  <r>
    <x v="80"/>
    <x v="1"/>
    <d v="2016-07-01T00:00:00"/>
    <x v="2"/>
    <m/>
    <n v="14350"/>
    <n v="0"/>
    <s v="G"/>
    <m/>
    <m/>
    <d v="1899-12-30T00:00:00"/>
    <s v=""/>
  </r>
  <r>
    <x v="81"/>
    <x v="1"/>
    <d v="2016-07-01T00:00:00"/>
    <x v="2"/>
    <m/>
    <n v="0"/>
    <n v="263732.8"/>
    <s v="G"/>
    <m/>
    <m/>
    <d v="1899-12-30T00:00:00"/>
    <s v=""/>
  </r>
  <r>
    <x v="82"/>
    <x v="1"/>
    <d v="2016-07-01T00:00:00"/>
    <x v="2"/>
    <m/>
    <n v="28952.86"/>
    <n v="0"/>
    <s v="G"/>
    <m/>
    <m/>
    <d v="1899-12-30T00:00:00"/>
    <s v=""/>
  </r>
  <r>
    <x v="83"/>
    <x v="1"/>
    <d v="2016-07-01T00:00:00"/>
    <x v="2"/>
    <m/>
    <n v="7147.13"/>
    <n v="0"/>
    <s v="G"/>
    <m/>
    <m/>
    <d v="1899-12-30T00:00:00"/>
    <s v=""/>
  </r>
  <r>
    <x v="84"/>
    <x v="1"/>
    <d v="2016-07-01T00:00:00"/>
    <x v="2"/>
    <m/>
    <n v="102773.25"/>
    <n v="0"/>
    <s v="G"/>
    <m/>
    <m/>
    <d v="1899-12-30T00:00:00"/>
    <s v=""/>
  </r>
  <r>
    <x v="85"/>
    <x v="1"/>
    <d v="2016-07-01T00:00:00"/>
    <x v="2"/>
    <m/>
    <n v="8.8000000000000007"/>
    <n v="0"/>
    <s v="G"/>
    <m/>
    <m/>
    <d v="1899-12-30T00:00:00"/>
    <s v=""/>
  </r>
  <r>
    <x v="86"/>
    <x v="1"/>
    <d v="2016-07-01T00:00:00"/>
    <x v="2"/>
    <m/>
    <n v="123.88"/>
    <n v="0"/>
    <s v="G"/>
    <s v="A"/>
    <m/>
    <d v="1899-12-30T00:00:00"/>
    <s v=""/>
  </r>
  <r>
    <x v="86"/>
    <x v="1"/>
    <d v="2016-07-01T00:00:00"/>
    <x v="2"/>
    <m/>
    <n v="0"/>
    <n v="123.88"/>
    <s v="G"/>
    <s v="A"/>
    <m/>
    <d v="1899-12-30T00:00:00"/>
    <s v=""/>
  </r>
  <r>
    <x v="86"/>
    <x v="1"/>
    <d v="2016-07-01T00:00:00"/>
    <x v="2"/>
    <m/>
    <n v="123.88"/>
    <n v="0"/>
    <s v="G"/>
    <m/>
    <m/>
    <d v="1899-12-30T00:00:00"/>
    <s v=""/>
  </r>
  <r>
    <x v="61"/>
    <x v="2"/>
    <d v="2016-07-01T00:00:00"/>
    <x v="83"/>
    <m/>
    <n v="0"/>
    <n v="3193.2"/>
    <s v="G"/>
    <s v="BY"/>
    <m/>
    <d v="2016-07-01T00:00:00"/>
    <n v="0"/>
  </r>
  <r>
    <x v="84"/>
    <x v="2"/>
    <d v="2016-07-01T00:00:00"/>
    <x v="2"/>
    <m/>
    <n v="3193.2"/>
    <n v="0"/>
    <s v="G"/>
    <m/>
    <m/>
    <d v="1899-12-30T00:00:00"/>
    <s v=""/>
  </r>
  <r>
    <x v="61"/>
    <x v="2"/>
    <d v="2016-07-01T00:00:00"/>
    <x v="90"/>
    <m/>
    <n v="0"/>
    <n v="613.44000000000005"/>
    <s v="G"/>
    <s v="AU"/>
    <m/>
    <d v="2016-07-01T00:00:00"/>
    <n v="0"/>
  </r>
  <r>
    <x v="84"/>
    <x v="2"/>
    <d v="2016-07-01T00:00:00"/>
    <x v="2"/>
    <m/>
    <n v="613.44000000000005"/>
    <n v="0"/>
    <s v="G"/>
    <m/>
    <m/>
    <d v="1899-12-30T00:00:00"/>
    <s v=""/>
  </r>
  <r>
    <x v="61"/>
    <x v="2"/>
    <d v="2016-07-01T00:00:00"/>
    <x v="87"/>
    <m/>
    <n v="0"/>
    <n v="354"/>
    <s v="G"/>
    <s v="BN"/>
    <m/>
    <d v="2016-07-01T00:00:00"/>
    <n v="0"/>
  </r>
  <r>
    <x v="84"/>
    <x v="2"/>
    <d v="2016-07-01T00:00:00"/>
    <x v="2"/>
    <m/>
    <n v="354"/>
    <n v="0"/>
    <s v="G"/>
    <m/>
    <m/>
    <d v="1899-12-30T00:00:00"/>
    <s v=""/>
  </r>
  <r>
    <x v="87"/>
    <x v="2"/>
    <d v="2016-07-01T00:00:00"/>
    <x v="2"/>
    <m/>
    <n v="30"/>
    <n v="0"/>
    <s v="G"/>
    <m/>
    <m/>
    <d v="1899-12-30T00:00:00"/>
    <s v=""/>
  </r>
  <r>
    <x v="1"/>
    <x v="2"/>
    <d v="2016-07-01T00:00:00"/>
    <x v="4"/>
    <m/>
    <n v="6"/>
    <n v="0"/>
    <s v="G"/>
    <s v="A"/>
    <m/>
    <d v="1899-12-30T00:00:00"/>
    <s v=""/>
  </r>
  <r>
    <x v="84"/>
    <x v="2"/>
    <d v="2016-07-01T00:00:00"/>
    <x v="2"/>
    <m/>
    <n v="0"/>
    <n v="36"/>
    <s v="G"/>
    <m/>
    <m/>
    <d v="1899-12-30T00:00:00"/>
    <s v=""/>
  </r>
  <r>
    <x v="88"/>
    <x v="2"/>
    <d v="2016-07-01T00:00:00"/>
    <x v="2"/>
    <m/>
    <n v="176.69"/>
    <n v="0"/>
    <s v="G"/>
    <m/>
    <m/>
    <d v="1899-12-30T00:00:00"/>
    <s v=""/>
  </r>
  <r>
    <x v="1"/>
    <x v="2"/>
    <d v="2016-07-01T00:00:00"/>
    <x v="4"/>
    <m/>
    <n v="35.340000000000003"/>
    <n v="0"/>
    <s v="G"/>
    <s v="A"/>
    <m/>
    <d v="1899-12-30T00:00:00"/>
    <s v=""/>
  </r>
  <r>
    <x v="84"/>
    <x v="2"/>
    <d v="2016-07-01T00:00:00"/>
    <x v="2"/>
    <m/>
    <n v="0"/>
    <n v="212.03"/>
    <s v="G"/>
    <m/>
    <m/>
    <d v="1899-12-30T00:00:00"/>
    <s v=""/>
  </r>
  <r>
    <x v="0"/>
    <x v="2"/>
    <d v="2016-07-04T00:00:00"/>
    <x v="26"/>
    <m/>
    <n v="528.85"/>
    <n v="0"/>
    <s v="G"/>
    <s v="K"/>
    <d v="2016-07-04T00:00:00"/>
    <d v="2016-07-04T00:00:00"/>
    <n v="0"/>
  </r>
  <r>
    <x v="84"/>
    <x v="2"/>
    <d v="2016-07-04T00:00:00"/>
    <x v="2"/>
    <m/>
    <n v="0"/>
    <n v="528.85"/>
    <s v="G"/>
    <m/>
    <m/>
    <d v="1899-12-30T00:00:00"/>
    <s v=""/>
  </r>
  <r>
    <x v="61"/>
    <x v="2"/>
    <d v="2016-07-04T00:00:00"/>
    <x v="91"/>
    <m/>
    <n v="0"/>
    <n v="5997.12"/>
    <s v="G"/>
    <s v="AJ"/>
    <m/>
    <d v="2016-07-04T00:00:00"/>
    <n v="0"/>
  </r>
  <r>
    <x v="84"/>
    <x v="2"/>
    <d v="2016-07-04T00:00:00"/>
    <x v="2"/>
    <m/>
    <n v="5997.12"/>
    <n v="0"/>
    <s v="G"/>
    <m/>
    <m/>
    <d v="1899-12-30T00:00:00"/>
    <s v=""/>
  </r>
  <r>
    <x v="61"/>
    <x v="2"/>
    <d v="2016-07-04T00:00:00"/>
    <x v="89"/>
    <m/>
    <n v="0"/>
    <n v="9804.65"/>
    <s v="G"/>
    <s v="AN"/>
    <m/>
    <d v="2016-07-04T00:00:00"/>
    <n v="0"/>
  </r>
  <r>
    <x v="84"/>
    <x v="2"/>
    <d v="2016-07-04T00:00:00"/>
    <x v="2"/>
    <m/>
    <n v="9804.65"/>
    <n v="0"/>
    <s v="G"/>
    <m/>
    <m/>
    <d v="1899-12-30T00:00:00"/>
    <s v=""/>
  </r>
  <r>
    <x v="61"/>
    <x v="2"/>
    <d v="2016-07-05T00:00:00"/>
    <x v="88"/>
    <m/>
    <n v="0"/>
    <n v="3333.72"/>
    <s v="G"/>
    <s v="BJ"/>
    <m/>
    <d v="2016-07-05T00:00:00"/>
    <n v="0"/>
  </r>
  <r>
    <x v="84"/>
    <x v="2"/>
    <d v="2016-07-05T00:00:00"/>
    <x v="2"/>
    <m/>
    <n v="3333.72"/>
    <n v="0"/>
    <s v="G"/>
    <m/>
    <m/>
    <d v="1899-12-30T00:00:00"/>
    <s v=""/>
  </r>
  <r>
    <x v="0"/>
    <x v="2"/>
    <d v="2016-07-05T00:00:00"/>
    <x v="3"/>
    <m/>
    <n v="831.11"/>
    <n v="0"/>
    <s v="G"/>
    <s v="B"/>
    <m/>
    <d v="2016-07-05T00:00:00"/>
    <n v="0"/>
  </r>
  <r>
    <x v="84"/>
    <x v="2"/>
    <d v="2016-07-05T00:00:00"/>
    <x v="2"/>
    <m/>
    <n v="0"/>
    <n v="831.11"/>
    <s v="G"/>
    <m/>
    <m/>
    <d v="1899-12-30T00:00:00"/>
    <s v=""/>
  </r>
  <r>
    <x v="89"/>
    <x v="2"/>
    <d v="2016-07-05T00:00:00"/>
    <x v="108"/>
    <m/>
    <n v="27.2"/>
    <n v="0"/>
    <s v="G"/>
    <s v="C"/>
    <m/>
    <d v="1899-12-30T00:00:00"/>
    <s v=""/>
  </r>
  <r>
    <x v="84"/>
    <x v="2"/>
    <d v="2016-07-05T00:00:00"/>
    <x v="2"/>
    <m/>
    <n v="0"/>
    <n v="27.2"/>
    <s v="G"/>
    <m/>
    <m/>
    <d v="1899-12-30T00:00:00"/>
    <s v=""/>
  </r>
  <r>
    <x v="87"/>
    <x v="2"/>
    <d v="2016-07-05T00:00:00"/>
    <x v="2"/>
    <m/>
    <n v="0.75"/>
    <n v="0"/>
    <s v="G"/>
    <m/>
    <m/>
    <d v="1899-12-30T00:00:00"/>
    <s v=""/>
  </r>
  <r>
    <x v="1"/>
    <x v="2"/>
    <d v="2016-07-05T00:00:00"/>
    <x v="4"/>
    <m/>
    <n v="0.15"/>
    <n v="0"/>
    <s v="G"/>
    <s v="A"/>
    <m/>
    <d v="1899-12-30T00:00:00"/>
    <s v=""/>
  </r>
  <r>
    <x v="84"/>
    <x v="2"/>
    <d v="2016-07-05T00:00:00"/>
    <x v="2"/>
    <m/>
    <n v="0"/>
    <n v="0.9"/>
    <s v="G"/>
    <m/>
    <m/>
    <d v="1899-12-30T00:00:00"/>
    <s v=""/>
  </r>
  <r>
    <x v="61"/>
    <x v="2"/>
    <d v="2016-07-05T00:00:00"/>
    <x v="77"/>
    <m/>
    <n v="0"/>
    <n v="190"/>
    <s v="G"/>
    <s v="CH"/>
    <m/>
    <d v="2016-07-05T00:00:00"/>
    <n v="0"/>
  </r>
  <r>
    <x v="84"/>
    <x v="2"/>
    <d v="2016-07-05T00:00:00"/>
    <x v="2"/>
    <m/>
    <n v="190"/>
    <n v="0"/>
    <s v="G"/>
    <m/>
    <m/>
    <d v="1899-12-30T00:00:00"/>
    <s v=""/>
  </r>
  <r>
    <x v="61"/>
    <x v="2"/>
    <d v="2016-07-05T00:00:00"/>
    <x v="77"/>
    <m/>
    <n v="0"/>
    <n v="228"/>
    <s v="G"/>
    <s v="CE"/>
    <m/>
    <d v="2016-07-05T00:00:00"/>
    <n v="0"/>
  </r>
  <r>
    <x v="84"/>
    <x v="2"/>
    <d v="2016-07-05T00:00:00"/>
    <x v="2"/>
    <m/>
    <n v="228"/>
    <n v="0"/>
    <s v="G"/>
    <m/>
    <m/>
    <d v="1899-12-30T00:00:00"/>
    <s v=""/>
  </r>
  <r>
    <x v="61"/>
    <x v="2"/>
    <d v="2016-07-05T00:00:00"/>
    <x v="77"/>
    <m/>
    <n v="0"/>
    <n v="190"/>
    <s v="G"/>
    <s v="CF"/>
    <m/>
    <d v="2016-07-05T00:00:00"/>
    <n v="0"/>
  </r>
  <r>
    <x v="84"/>
    <x v="2"/>
    <d v="2016-07-05T00:00:00"/>
    <x v="2"/>
    <m/>
    <n v="190"/>
    <n v="0"/>
    <s v="G"/>
    <m/>
    <m/>
    <d v="1899-12-30T00:00:00"/>
    <s v=""/>
  </r>
  <r>
    <x v="61"/>
    <x v="2"/>
    <d v="2016-07-05T00:00:00"/>
    <x v="79"/>
    <m/>
    <n v="0"/>
    <n v="21109.83"/>
    <s v="G"/>
    <s v="BT"/>
    <m/>
    <d v="2016-07-05T00:00:00"/>
    <n v="0"/>
  </r>
  <r>
    <x v="84"/>
    <x v="2"/>
    <d v="2016-07-05T00:00:00"/>
    <x v="2"/>
    <m/>
    <n v="21109.83"/>
    <n v="0"/>
    <s v="G"/>
    <m/>
    <m/>
    <d v="1899-12-30T00:00:00"/>
    <s v=""/>
  </r>
  <r>
    <x v="0"/>
    <x v="2"/>
    <d v="2016-07-06T00:00:00"/>
    <x v="21"/>
    <m/>
    <n v="33.36"/>
    <n v="0"/>
    <s v="G"/>
    <s v="AP"/>
    <m/>
    <d v="2016-07-06T00:00:00"/>
    <n v="0"/>
  </r>
  <r>
    <x v="84"/>
    <x v="2"/>
    <d v="2016-07-06T00:00:00"/>
    <x v="2"/>
    <m/>
    <n v="0"/>
    <n v="33.36"/>
    <s v="G"/>
    <m/>
    <m/>
    <d v="1899-12-30T00:00:00"/>
    <s v=""/>
  </r>
  <r>
    <x v="87"/>
    <x v="2"/>
    <d v="2016-07-07T00:00:00"/>
    <x v="2"/>
    <m/>
    <n v="4.5"/>
    <n v="0"/>
    <s v="G"/>
    <m/>
    <m/>
    <d v="1899-12-30T00:00:00"/>
    <s v=""/>
  </r>
  <r>
    <x v="1"/>
    <x v="2"/>
    <d v="2016-07-07T00:00:00"/>
    <x v="4"/>
    <m/>
    <n v="0.9"/>
    <n v="0"/>
    <s v="G"/>
    <s v="A"/>
    <m/>
    <d v="1899-12-30T00:00:00"/>
    <s v=""/>
  </r>
  <r>
    <x v="84"/>
    <x v="2"/>
    <d v="2016-07-07T00:00:00"/>
    <x v="2"/>
    <m/>
    <n v="0"/>
    <n v="5.4"/>
    <s v="G"/>
    <m/>
    <m/>
    <d v="1899-12-30T00:00:00"/>
    <s v=""/>
  </r>
  <r>
    <x v="61"/>
    <x v="2"/>
    <d v="2016-07-07T00:00:00"/>
    <x v="97"/>
    <m/>
    <n v="0"/>
    <n v="1914.5"/>
    <s v="G"/>
    <s v="AT"/>
    <m/>
    <d v="2016-07-07T00:00:00"/>
    <n v="0"/>
  </r>
  <r>
    <x v="84"/>
    <x v="2"/>
    <d v="2016-07-07T00:00:00"/>
    <x v="2"/>
    <m/>
    <n v="1914.5"/>
    <n v="0"/>
    <s v="G"/>
    <m/>
    <m/>
    <d v="1899-12-30T00:00:00"/>
    <s v=""/>
  </r>
  <r>
    <x v="61"/>
    <x v="2"/>
    <d v="2016-07-08T00:00:00"/>
    <x v="80"/>
    <m/>
    <n v="0"/>
    <n v="1519.08"/>
    <s v="G"/>
    <s v="BF"/>
    <m/>
    <d v="2016-07-08T00:00:00"/>
    <n v="0"/>
  </r>
  <r>
    <x v="84"/>
    <x v="2"/>
    <d v="2016-07-08T00:00:00"/>
    <x v="2"/>
    <m/>
    <n v="1519.08"/>
    <n v="0"/>
    <s v="G"/>
    <m/>
    <m/>
    <d v="1899-12-30T00:00:00"/>
    <s v=""/>
  </r>
  <r>
    <x v="61"/>
    <x v="2"/>
    <d v="2016-07-08T00:00:00"/>
    <x v="85"/>
    <m/>
    <n v="0"/>
    <n v="14622.25"/>
    <s v="G"/>
    <s v="AR"/>
    <m/>
    <d v="2016-07-08T00:00:00"/>
    <n v="0"/>
  </r>
  <r>
    <x v="84"/>
    <x v="2"/>
    <d v="2016-07-08T00:00:00"/>
    <x v="2"/>
    <m/>
    <n v="14622.25"/>
    <n v="0"/>
    <s v="G"/>
    <m/>
    <m/>
    <d v="1899-12-30T00:00:00"/>
    <s v=""/>
  </r>
  <r>
    <x v="61"/>
    <x v="2"/>
    <d v="2016-07-08T00:00:00"/>
    <x v="100"/>
    <m/>
    <n v="0"/>
    <n v="667"/>
    <s v="G"/>
    <s v="BC"/>
    <m/>
    <d v="2016-07-08T00:00:00"/>
    <n v="0"/>
  </r>
  <r>
    <x v="84"/>
    <x v="2"/>
    <d v="2016-07-08T00:00:00"/>
    <x v="2"/>
    <m/>
    <n v="667"/>
    <n v="0"/>
    <s v="G"/>
    <m/>
    <m/>
    <d v="1899-12-30T00:00:00"/>
    <s v=""/>
  </r>
  <r>
    <x v="0"/>
    <x v="2"/>
    <d v="2016-07-11T00:00:00"/>
    <x v="13"/>
    <m/>
    <n v="255.6"/>
    <n v="0"/>
    <s v="G"/>
    <s v="A"/>
    <m/>
    <d v="2016-07-11T00:00:00"/>
    <n v="0"/>
  </r>
  <r>
    <x v="84"/>
    <x v="2"/>
    <d v="2016-07-11T00:00:00"/>
    <x v="2"/>
    <m/>
    <n v="0"/>
    <n v="255.6"/>
    <s v="G"/>
    <m/>
    <m/>
    <d v="1899-12-30T00:00:00"/>
    <s v=""/>
  </r>
  <r>
    <x v="61"/>
    <x v="2"/>
    <d v="2016-07-11T00:00:00"/>
    <x v="96"/>
    <m/>
    <n v="0"/>
    <n v="11833.06"/>
    <s v="G"/>
    <s v="BX"/>
    <m/>
    <d v="2016-07-11T00:00:00"/>
    <n v="0"/>
  </r>
  <r>
    <x v="84"/>
    <x v="2"/>
    <d v="2016-07-11T00:00:00"/>
    <x v="2"/>
    <m/>
    <n v="11833.06"/>
    <n v="0"/>
    <s v="G"/>
    <m/>
    <m/>
    <d v="1899-12-30T00:00:00"/>
    <s v=""/>
  </r>
  <r>
    <x v="61"/>
    <x v="2"/>
    <d v="2016-07-11T00:00:00"/>
    <x v="104"/>
    <m/>
    <n v="0"/>
    <n v="114.5"/>
    <s v="G"/>
    <s v="CA"/>
    <m/>
    <d v="2016-07-11T00:00:00"/>
    <n v="0"/>
  </r>
  <r>
    <x v="84"/>
    <x v="2"/>
    <d v="2016-07-11T00:00:00"/>
    <x v="2"/>
    <m/>
    <n v="114.5"/>
    <n v="0"/>
    <s v="G"/>
    <m/>
    <m/>
    <d v="1899-12-30T00:00:00"/>
    <s v=""/>
  </r>
  <r>
    <x v="61"/>
    <x v="2"/>
    <d v="2016-07-11T00:00:00"/>
    <x v="101"/>
    <m/>
    <n v="0"/>
    <n v="314.5"/>
    <s v="G"/>
    <s v="BR"/>
    <m/>
    <d v="2016-07-11T00:00:00"/>
    <n v="0"/>
  </r>
  <r>
    <x v="84"/>
    <x v="2"/>
    <d v="2016-07-11T00:00:00"/>
    <x v="2"/>
    <m/>
    <n v="314.5"/>
    <n v="0"/>
    <s v="G"/>
    <m/>
    <m/>
    <d v="1899-12-30T00:00:00"/>
    <s v=""/>
  </r>
  <r>
    <x v="61"/>
    <x v="2"/>
    <d v="2016-07-12T00:00:00"/>
    <x v="93"/>
    <m/>
    <n v="0"/>
    <n v="2346.4699999999998"/>
    <s v="G"/>
    <s v="AZ"/>
    <m/>
    <d v="2016-07-12T00:00:00"/>
    <n v="0"/>
  </r>
  <r>
    <x v="84"/>
    <x v="2"/>
    <d v="2016-07-12T00:00:00"/>
    <x v="2"/>
    <m/>
    <n v="2346.4699999999998"/>
    <n v="0"/>
    <s v="G"/>
    <m/>
    <m/>
    <d v="1899-12-30T00:00:00"/>
    <s v=""/>
  </r>
  <r>
    <x v="61"/>
    <x v="2"/>
    <d v="2016-07-12T00:00:00"/>
    <x v="107"/>
    <m/>
    <n v="0"/>
    <n v="412"/>
    <s v="G"/>
    <s v="B"/>
    <m/>
    <d v="2016-08-05T12:00:00"/>
    <n v="24.5"/>
  </r>
  <r>
    <x v="84"/>
    <x v="2"/>
    <d v="2016-07-12T00:00:00"/>
    <x v="2"/>
    <m/>
    <n v="412"/>
    <n v="0"/>
    <s v="G"/>
    <m/>
    <m/>
    <d v="1899-12-30T00:00:00"/>
    <s v=""/>
  </r>
  <r>
    <x v="61"/>
    <x v="2"/>
    <d v="2016-07-12T00:00:00"/>
    <x v="84"/>
    <m/>
    <n v="0"/>
    <n v="1815.6"/>
    <s v="G"/>
    <s v="BE"/>
    <m/>
    <d v="2016-07-12T00:00:00"/>
    <n v="0"/>
  </r>
  <r>
    <x v="84"/>
    <x v="2"/>
    <d v="2016-07-12T00:00:00"/>
    <x v="2"/>
    <m/>
    <n v="1815.6"/>
    <n v="0"/>
    <s v="G"/>
    <m/>
    <m/>
    <d v="1899-12-30T00:00:00"/>
    <s v=""/>
  </r>
  <r>
    <x v="61"/>
    <x v="2"/>
    <d v="2016-07-12T00:00:00"/>
    <x v="77"/>
    <m/>
    <n v="0"/>
    <n v="456"/>
    <s v="G"/>
    <s v="CG"/>
    <m/>
    <d v="2016-07-12T00:00:00"/>
    <n v="0"/>
  </r>
  <r>
    <x v="84"/>
    <x v="2"/>
    <d v="2016-07-12T00:00:00"/>
    <x v="2"/>
    <m/>
    <n v="456"/>
    <n v="0"/>
    <s v="G"/>
    <m/>
    <m/>
    <d v="1899-12-30T00:00:00"/>
    <s v=""/>
  </r>
  <r>
    <x v="61"/>
    <x v="2"/>
    <d v="2016-07-13T00:00:00"/>
    <x v="81"/>
    <m/>
    <n v="0"/>
    <n v="341.95"/>
    <s v="G"/>
    <s v="CM"/>
    <m/>
    <d v="2016-07-13T00:00:00"/>
    <n v="0"/>
  </r>
  <r>
    <x v="84"/>
    <x v="2"/>
    <d v="2016-07-13T00:00:00"/>
    <x v="2"/>
    <m/>
    <n v="341.95"/>
    <n v="0"/>
    <s v="G"/>
    <m/>
    <m/>
    <d v="1899-12-30T00:00:00"/>
    <s v=""/>
  </r>
  <r>
    <x v="61"/>
    <x v="2"/>
    <d v="2016-07-13T00:00:00"/>
    <x v="99"/>
    <m/>
    <n v="0"/>
    <n v="814.5"/>
    <s v="G"/>
    <s v="BB"/>
    <m/>
    <d v="2016-07-13T00:00:00"/>
    <n v="0"/>
  </r>
  <r>
    <x v="84"/>
    <x v="2"/>
    <d v="2016-07-13T00:00:00"/>
    <x v="2"/>
    <m/>
    <n v="814.5"/>
    <n v="0"/>
    <s v="G"/>
    <m/>
    <m/>
    <d v="1899-12-30T00:00:00"/>
    <s v=""/>
  </r>
  <r>
    <x v="61"/>
    <x v="2"/>
    <d v="2016-07-14T00:00:00"/>
    <x v="91"/>
    <m/>
    <n v="0"/>
    <n v="3501.12"/>
    <s v="G"/>
    <s v="AK"/>
    <m/>
    <d v="2016-07-14T00:00:00"/>
    <n v="0"/>
  </r>
  <r>
    <x v="84"/>
    <x v="2"/>
    <d v="2016-07-14T00:00:00"/>
    <x v="2"/>
    <m/>
    <n v="3501.12"/>
    <n v="0"/>
    <s v="G"/>
    <m/>
    <m/>
    <d v="1899-12-30T00:00:00"/>
    <s v=""/>
  </r>
  <r>
    <x v="87"/>
    <x v="2"/>
    <d v="2016-07-14T00:00:00"/>
    <x v="2"/>
    <m/>
    <n v="5.25"/>
    <n v="0"/>
    <s v="G"/>
    <m/>
    <m/>
    <d v="1899-12-30T00:00:00"/>
    <s v=""/>
  </r>
  <r>
    <x v="1"/>
    <x v="2"/>
    <d v="2016-07-14T00:00:00"/>
    <x v="4"/>
    <m/>
    <n v="1.05"/>
    <n v="0"/>
    <s v="G"/>
    <s v="A"/>
    <m/>
    <d v="1899-12-30T00:00:00"/>
    <s v=""/>
  </r>
  <r>
    <x v="84"/>
    <x v="2"/>
    <d v="2016-07-14T00:00:00"/>
    <x v="2"/>
    <m/>
    <n v="0"/>
    <n v="6.3"/>
    <s v="G"/>
    <m/>
    <m/>
    <d v="1899-12-30T00:00:00"/>
    <s v=""/>
  </r>
  <r>
    <x v="0"/>
    <x v="2"/>
    <d v="2016-07-15T00:00:00"/>
    <x v="28"/>
    <m/>
    <n v="611.09"/>
    <n v="0"/>
    <s v="G"/>
    <s v="Z"/>
    <d v="2016-07-15T00:00:00"/>
    <d v="2016-07-15T00:00:00"/>
    <n v="0"/>
  </r>
  <r>
    <x v="84"/>
    <x v="2"/>
    <d v="2016-07-15T00:00:00"/>
    <x v="2"/>
    <m/>
    <n v="0"/>
    <n v="611.09"/>
    <s v="G"/>
    <m/>
    <m/>
    <d v="1899-12-30T00:00:00"/>
    <s v=""/>
  </r>
  <r>
    <x v="0"/>
    <x v="2"/>
    <d v="2016-07-15T00:00:00"/>
    <x v="30"/>
    <m/>
    <n v="848.47"/>
    <n v="0"/>
    <s v="G"/>
    <s v="AD"/>
    <d v="2016-07-15T00:00:00"/>
    <d v="2016-07-15T00:00:00"/>
    <n v="0"/>
  </r>
  <r>
    <x v="84"/>
    <x v="2"/>
    <d v="2016-07-15T00:00:00"/>
    <x v="2"/>
    <m/>
    <n v="0"/>
    <n v="848.47"/>
    <s v="G"/>
    <m/>
    <m/>
    <d v="1899-12-30T00:00:00"/>
    <s v=""/>
  </r>
  <r>
    <x v="0"/>
    <x v="2"/>
    <d v="2016-07-15T00:00:00"/>
    <x v="22"/>
    <m/>
    <n v="1249.5"/>
    <n v="0"/>
    <s v="G"/>
    <s v="J"/>
    <d v="2016-07-15T00:00:00"/>
    <d v="2016-07-15T00:00:00"/>
    <n v="0"/>
  </r>
  <r>
    <x v="84"/>
    <x v="2"/>
    <d v="2016-07-15T00:00:00"/>
    <x v="2"/>
    <m/>
    <n v="0"/>
    <n v="1249.5"/>
    <s v="G"/>
    <m/>
    <m/>
    <d v="1899-12-30T00:00:00"/>
    <s v=""/>
  </r>
  <r>
    <x v="89"/>
    <x v="2"/>
    <d v="2016-07-15T00:00:00"/>
    <x v="108"/>
    <m/>
    <n v="725.4"/>
    <n v="0"/>
    <s v="G"/>
    <s v="B"/>
    <m/>
    <d v="1899-12-30T00:00:00"/>
    <s v=""/>
  </r>
  <r>
    <x v="84"/>
    <x v="2"/>
    <d v="2016-07-15T00:00:00"/>
    <x v="2"/>
    <m/>
    <n v="0"/>
    <n v="725.4"/>
    <s v="G"/>
    <m/>
    <m/>
    <d v="1899-12-30T00:00:00"/>
    <s v=""/>
  </r>
  <r>
    <x v="87"/>
    <x v="2"/>
    <d v="2016-07-15T00:00:00"/>
    <x v="2"/>
    <m/>
    <n v="1.5"/>
    <n v="0"/>
    <s v="G"/>
    <m/>
    <m/>
    <d v="1899-12-30T00:00:00"/>
    <s v=""/>
  </r>
  <r>
    <x v="1"/>
    <x v="2"/>
    <d v="2016-07-15T00:00:00"/>
    <x v="4"/>
    <m/>
    <n v="0.3"/>
    <n v="0"/>
    <s v="G"/>
    <s v="A"/>
    <m/>
    <d v="1899-12-30T00:00:00"/>
    <s v=""/>
  </r>
  <r>
    <x v="84"/>
    <x v="2"/>
    <d v="2016-07-15T00:00:00"/>
    <x v="2"/>
    <m/>
    <n v="0"/>
    <n v="1.8"/>
    <s v="G"/>
    <m/>
    <m/>
    <d v="1899-12-30T00:00:00"/>
    <s v=""/>
  </r>
  <r>
    <x v="0"/>
    <x v="2"/>
    <d v="2016-07-15T00:00:00"/>
    <x v="73"/>
    <m/>
    <n v="45.82"/>
    <n v="0"/>
    <s v="G"/>
    <m/>
    <m/>
    <d v="1899-12-30T00:00:00"/>
    <s v=""/>
  </r>
  <r>
    <x v="84"/>
    <x v="2"/>
    <d v="2016-07-15T00:00:00"/>
    <x v="2"/>
    <m/>
    <n v="0"/>
    <n v="45.82"/>
    <s v="G"/>
    <m/>
    <m/>
    <d v="1899-12-30T00:00:00"/>
    <s v=""/>
  </r>
  <r>
    <x v="0"/>
    <x v="2"/>
    <d v="2016-07-15T00:00:00"/>
    <x v="7"/>
    <m/>
    <n v="33.880000000000003"/>
    <n v="0"/>
    <s v="G"/>
    <s v="D"/>
    <m/>
    <d v="2016-07-15T00:00:00"/>
    <n v="0"/>
  </r>
  <r>
    <x v="84"/>
    <x v="2"/>
    <d v="2016-07-15T00:00:00"/>
    <x v="2"/>
    <m/>
    <n v="0"/>
    <n v="33.880000000000003"/>
    <s v="G"/>
    <m/>
    <m/>
    <d v="1899-12-30T00:00:00"/>
    <s v=""/>
  </r>
  <r>
    <x v="0"/>
    <x v="2"/>
    <d v="2016-07-15T00:00:00"/>
    <x v="10"/>
    <m/>
    <n v="107.4"/>
    <n v="0"/>
    <s v="G"/>
    <s v="C"/>
    <m/>
    <d v="2016-07-15T00:00:00"/>
    <n v="0"/>
  </r>
  <r>
    <x v="84"/>
    <x v="2"/>
    <d v="2016-07-15T00:00:00"/>
    <x v="2"/>
    <m/>
    <n v="0"/>
    <n v="107.4"/>
    <s v="G"/>
    <m/>
    <m/>
    <d v="1899-12-30T00:00:00"/>
    <s v=""/>
  </r>
  <r>
    <x v="0"/>
    <x v="2"/>
    <d v="2016-07-15T00:00:00"/>
    <x v="7"/>
    <m/>
    <n v="60"/>
    <n v="0"/>
    <s v="G"/>
    <s v="E"/>
    <m/>
    <d v="2016-07-15T00:00:00"/>
    <n v="0"/>
  </r>
  <r>
    <x v="84"/>
    <x v="2"/>
    <d v="2016-07-15T00:00:00"/>
    <x v="2"/>
    <m/>
    <n v="0"/>
    <n v="60"/>
    <s v="G"/>
    <m/>
    <m/>
    <d v="1899-12-30T00:00:00"/>
    <s v=""/>
  </r>
  <r>
    <x v="61"/>
    <x v="2"/>
    <d v="2016-07-15T00:00:00"/>
    <x v="103"/>
    <m/>
    <n v="0"/>
    <n v="267"/>
    <s v="G"/>
    <s v="BZ"/>
    <m/>
    <d v="2016-07-15T00:00:00"/>
    <n v="0"/>
  </r>
  <r>
    <x v="84"/>
    <x v="2"/>
    <d v="2016-07-15T00:00:00"/>
    <x v="2"/>
    <m/>
    <n v="267"/>
    <n v="0"/>
    <s v="G"/>
    <m/>
    <m/>
    <d v="1899-12-30T00:00:00"/>
    <s v=""/>
  </r>
  <r>
    <x v="0"/>
    <x v="2"/>
    <d v="2016-07-18T00:00:00"/>
    <x v="15"/>
    <m/>
    <n v="1433.01"/>
    <n v="0"/>
    <s v="G"/>
    <s v="AG"/>
    <m/>
    <d v="2016-07-18T00:00:00"/>
    <n v="0"/>
  </r>
  <r>
    <x v="84"/>
    <x v="2"/>
    <d v="2016-07-18T00:00:00"/>
    <x v="2"/>
    <m/>
    <n v="0"/>
    <n v="1433.01"/>
    <s v="G"/>
    <m/>
    <m/>
    <d v="1899-12-30T00:00:00"/>
    <s v=""/>
  </r>
  <r>
    <x v="87"/>
    <x v="2"/>
    <d v="2016-07-18T00:00:00"/>
    <x v="2"/>
    <m/>
    <n v="3.75"/>
    <n v="0"/>
    <s v="G"/>
    <m/>
    <m/>
    <d v="1899-12-30T00:00:00"/>
    <s v=""/>
  </r>
  <r>
    <x v="1"/>
    <x v="2"/>
    <d v="2016-07-18T00:00:00"/>
    <x v="4"/>
    <m/>
    <n v="0.75"/>
    <n v="0"/>
    <s v="G"/>
    <s v="A"/>
    <m/>
    <d v="1899-12-30T00:00:00"/>
    <s v=""/>
  </r>
  <r>
    <x v="84"/>
    <x v="2"/>
    <d v="2016-07-18T00:00:00"/>
    <x v="2"/>
    <m/>
    <n v="0"/>
    <n v="4.5"/>
    <s v="G"/>
    <m/>
    <m/>
    <d v="1899-12-30T00:00:00"/>
    <s v=""/>
  </r>
  <r>
    <x v="87"/>
    <x v="2"/>
    <d v="2016-07-18T00:00:00"/>
    <x v="2"/>
    <m/>
    <n v="0.75"/>
    <n v="0"/>
    <s v="G"/>
    <m/>
    <m/>
    <d v="1899-12-30T00:00:00"/>
    <s v=""/>
  </r>
  <r>
    <x v="1"/>
    <x v="2"/>
    <d v="2016-07-18T00:00:00"/>
    <x v="4"/>
    <m/>
    <n v="0.15"/>
    <n v="0"/>
    <s v="G"/>
    <s v="A"/>
    <m/>
    <d v="1899-12-30T00:00:00"/>
    <s v=""/>
  </r>
  <r>
    <x v="84"/>
    <x v="2"/>
    <d v="2016-07-18T00:00:00"/>
    <x v="2"/>
    <m/>
    <n v="0"/>
    <n v="0.9"/>
    <s v="G"/>
    <m/>
    <m/>
    <d v="1899-12-30T00:00:00"/>
    <s v=""/>
  </r>
  <r>
    <x v="61"/>
    <x v="2"/>
    <d v="2016-07-18T00:00:00"/>
    <x v="89"/>
    <m/>
    <n v="0"/>
    <n v="4658.45"/>
    <s v="G"/>
    <s v="AO"/>
    <m/>
    <d v="2016-07-18T00:00:00"/>
    <n v="0"/>
  </r>
  <r>
    <x v="84"/>
    <x v="2"/>
    <d v="2016-07-18T00:00:00"/>
    <x v="2"/>
    <m/>
    <n v="4658.45"/>
    <n v="0"/>
    <s v="G"/>
    <m/>
    <m/>
    <d v="1899-12-30T00:00:00"/>
    <s v=""/>
  </r>
  <r>
    <x v="61"/>
    <x v="2"/>
    <d v="2016-07-18T00:00:00"/>
    <x v="95"/>
    <m/>
    <n v="0"/>
    <n v="1800"/>
    <s v="G"/>
    <s v="AM"/>
    <m/>
    <d v="2016-07-18T00:00:00"/>
    <n v="0"/>
  </r>
  <r>
    <x v="84"/>
    <x v="2"/>
    <d v="2016-07-18T00:00:00"/>
    <x v="2"/>
    <m/>
    <n v="1800"/>
    <n v="0"/>
    <s v="G"/>
    <m/>
    <m/>
    <d v="1899-12-30T00:00:00"/>
    <s v=""/>
  </r>
  <r>
    <x v="61"/>
    <x v="2"/>
    <d v="2016-07-18T00:00:00"/>
    <x v="90"/>
    <m/>
    <n v="0"/>
    <n v="611.28"/>
    <s v="G"/>
    <s v="AV"/>
    <m/>
    <d v="2016-07-18T00:00:00"/>
    <n v="0"/>
  </r>
  <r>
    <x v="84"/>
    <x v="2"/>
    <d v="2016-07-18T00:00:00"/>
    <x v="2"/>
    <m/>
    <n v="611.28"/>
    <n v="0"/>
    <s v="G"/>
    <m/>
    <m/>
    <d v="1899-12-30T00:00:00"/>
    <s v=""/>
  </r>
  <r>
    <x v="61"/>
    <x v="2"/>
    <d v="2016-07-18T00:00:00"/>
    <x v="82"/>
    <m/>
    <n v="0"/>
    <n v="450"/>
    <s v="G"/>
    <s v="CC"/>
    <m/>
    <d v="2016-07-18T00:00:00"/>
    <n v="0"/>
  </r>
  <r>
    <x v="84"/>
    <x v="2"/>
    <d v="2016-07-18T00:00:00"/>
    <x v="2"/>
    <m/>
    <n v="450"/>
    <n v="0"/>
    <s v="G"/>
    <m/>
    <m/>
    <d v="1899-12-30T00:00:00"/>
    <s v=""/>
  </r>
  <r>
    <x v="61"/>
    <x v="2"/>
    <d v="2016-07-18T00:00:00"/>
    <x v="78"/>
    <m/>
    <n v="0"/>
    <n v="31.68"/>
    <s v="G"/>
    <s v="BP"/>
    <m/>
    <d v="2016-07-18T00:00:00"/>
    <n v="0"/>
  </r>
  <r>
    <x v="84"/>
    <x v="2"/>
    <d v="2016-07-18T00:00:00"/>
    <x v="2"/>
    <m/>
    <n v="31.68"/>
    <n v="0"/>
    <s v="G"/>
    <m/>
    <m/>
    <d v="1899-12-30T00:00:00"/>
    <s v=""/>
  </r>
  <r>
    <x v="61"/>
    <x v="2"/>
    <d v="2016-07-18T00:00:00"/>
    <x v="77"/>
    <m/>
    <n v="0"/>
    <n v="228"/>
    <s v="G"/>
    <s v="CI"/>
    <m/>
    <d v="2016-07-18T00:00:00"/>
    <n v="0"/>
  </r>
  <r>
    <x v="84"/>
    <x v="2"/>
    <d v="2016-07-18T00:00:00"/>
    <x v="2"/>
    <m/>
    <n v="228"/>
    <n v="0"/>
    <s v="G"/>
    <m/>
    <m/>
    <d v="1899-12-30T00:00:00"/>
    <s v=""/>
  </r>
  <r>
    <x v="81"/>
    <x v="2"/>
    <d v="2016-07-18T00:00:00"/>
    <x v="2"/>
    <m/>
    <n v="0"/>
    <n v="1477.34"/>
    <s v="G"/>
    <m/>
    <m/>
    <d v="1899-12-30T00:00:00"/>
    <s v=""/>
  </r>
  <r>
    <x v="84"/>
    <x v="2"/>
    <d v="2016-07-18T00:00:00"/>
    <x v="2"/>
    <m/>
    <n v="1477.34"/>
    <n v="0"/>
    <s v="G"/>
    <m/>
    <m/>
    <d v="1899-12-30T00:00:00"/>
    <s v=""/>
  </r>
  <r>
    <x v="61"/>
    <x v="2"/>
    <d v="2016-07-18T00:00:00"/>
    <x v="79"/>
    <m/>
    <n v="0"/>
    <n v="6222.23"/>
    <s v="G"/>
    <s v="BV"/>
    <m/>
    <d v="2016-07-18T00:00:00"/>
    <n v="0"/>
  </r>
  <r>
    <x v="84"/>
    <x v="2"/>
    <d v="2016-07-18T00:00:00"/>
    <x v="2"/>
    <m/>
    <n v="6222.23"/>
    <n v="0"/>
    <s v="G"/>
    <m/>
    <m/>
    <d v="1899-12-30T00:00:00"/>
    <s v=""/>
  </r>
  <r>
    <x v="61"/>
    <x v="2"/>
    <d v="2016-07-18T00:00:00"/>
    <x v="82"/>
    <m/>
    <n v="0"/>
    <n v="450"/>
    <s v="G"/>
    <s v="CB"/>
    <m/>
    <d v="2016-07-18T00:00:00"/>
    <n v="0"/>
  </r>
  <r>
    <x v="84"/>
    <x v="2"/>
    <d v="2016-07-18T00:00:00"/>
    <x v="2"/>
    <m/>
    <n v="450"/>
    <n v="0"/>
    <s v="G"/>
    <m/>
    <m/>
    <d v="1899-12-30T00:00:00"/>
    <s v=""/>
  </r>
  <r>
    <x v="61"/>
    <x v="2"/>
    <d v="2016-07-18T00:00:00"/>
    <x v="82"/>
    <m/>
    <n v="0"/>
    <n v="450"/>
    <s v="G"/>
    <s v="A"/>
    <m/>
    <d v="2016-07-18T00:00:00"/>
    <n v="0"/>
  </r>
  <r>
    <x v="84"/>
    <x v="2"/>
    <d v="2016-07-18T00:00:00"/>
    <x v="2"/>
    <m/>
    <n v="450"/>
    <n v="0"/>
    <s v="G"/>
    <m/>
    <m/>
    <d v="1899-12-30T00:00:00"/>
    <s v=""/>
  </r>
  <r>
    <x v="61"/>
    <x v="2"/>
    <d v="2016-07-19T00:00:00"/>
    <x v="94"/>
    <m/>
    <n v="0"/>
    <n v="9710.31"/>
    <s v="G"/>
    <s v="AY"/>
    <m/>
    <d v="2016-07-19T00:00:00"/>
    <n v="0"/>
  </r>
  <r>
    <x v="84"/>
    <x v="2"/>
    <d v="2016-07-19T00:00:00"/>
    <x v="2"/>
    <m/>
    <n v="9710.31"/>
    <n v="0"/>
    <s v="G"/>
    <m/>
    <m/>
    <d v="1899-12-30T00:00:00"/>
    <s v=""/>
  </r>
  <r>
    <x v="87"/>
    <x v="2"/>
    <d v="2016-07-20T00:00:00"/>
    <x v="2"/>
    <m/>
    <n v="4.5"/>
    <n v="0"/>
    <s v="G"/>
    <m/>
    <m/>
    <d v="1899-12-30T00:00:00"/>
    <s v=""/>
  </r>
  <r>
    <x v="1"/>
    <x v="2"/>
    <d v="2016-07-20T00:00:00"/>
    <x v="4"/>
    <m/>
    <n v="0.9"/>
    <n v="0"/>
    <s v="G"/>
    <s v="A"/>
    <m/>
    <d v="1899-12-30T00:00:00"/>
    <s v=""/>
  </r>
  <r>
    <x v="84"/>
    <x v="2"/>
    <d v="2016-07-20T00:00:00"/>
    <x v="2"/>
    <m/>
    <n v="0"/>
    <n v="5.4"/>
    <s v="G"/>
    <m/>
    <m/>
    <d v="1899-12-30T00:00:00"/>
    <s v=""/>
  </r>
  <r>
    <x v="87"/>
    <x v="2"/>
    <d v="2016-07-20T00:00:00"/>
    <x v="2"/>
    <m/>
    <n v="3"/>
    <n v="0"/>
    <s v="G"/>
    <m/>
    <m/>
    <d v="1899-12-30T00:00:00"/>
    <s v=""/>
  </r>
  <r>
    <x v="1"/>
    <x v="2"/>
    <d v="2016-07-20T00:00:00"/>
    <x v="4"/>
    <m/>
    <n v="0.6"/>
    <n v="0"/>
    <s v="G"/>
    <s v="A"/>
    <m/>
    <d v="1899-12-30T00:00:00"/>
    <s v=""/>
  </r>
  <r>
    <x v="84"/>
    <x v="2"/>
    <d v="2016-07-20T00:00:00"/>
    <x v="2"/>
    <m/>
    <n v="0"/>
    <n v="3.6"/>
    <s v="G"/>
    <m/>
    <m/>
    <d v="1899-12-30T00:00:00"/>
    <s v=""/>
  </r>
  <r>
    <x v="0"/>
    <x v="2"/>
    <d v="2016-07-20T00:00:00"/>
    <x v="23"/>
    <m/>
    <n v="226.8"/>
    <n v="0"/>
    <s v="G"/>
    <s v="F"/>
    <m/>
    <d v="2016-07-20T00:00:00"/>
    <n v="0"/>
  </r>
  <r>
    <x v="84"/>
    <x v="2"/>
    <d v="2016-07-20T00:00:00"/>
    <x v="2"/>
    <m/>
    <n v="0"/>
    <n v="226.8"/>
    <s v="G"/>
    <m/>
    <m/>
    <d v="1899-12-30T00:00:00"/>
    <s v=""/>
  </r>
  <r>
    <x v="0"/>
    <x v="2"/>
    <d v="2016-07-21T00:00:00"/>
    <x v="7"/>
    <m/>
    <n v="45.04"/>
    <n v="0"/>
    <s v="G"/>
    <s v="G"/>
    <m/>
    <d v="2016-07-21T00:00:00"/>
    <n v="0"/>
  </r>
  <r>
    <x v="84"/>
    <x v="2"/>
    <d v="2016-07-21T00:00:00"/>
    <x v="2"/>
    <m/>
    <n v="0"/>
    <n v="45.04"/>
    <s v="G"/>
    <m/>
    <m/>
    <d v="1899-12-30T00:00:00"/>
    <s v=""/>
  </r>
  <r>
    <x v="90"/>
    <x v="2"/>
    <d v="2016-07-22T00:00:00"/>
    <x v="2"/>
    <m/>
    <n v="708"/>
    <n v="0"/>
    <s v="G"/>
    <s v="A"/>
    <m/>
    <d v="1899-12-30T00:00:00"/>
    <s v=""/>
  </r>
  <r>
    <x v="84"/>
    <x v="2"/>
    <d v="2016-07-22T00:00:00"/>
    <x v="2"/>
    <m/>
    <n v="0"/>
    <n v="708"/>
    <s v="G"/>
    <m/>
    <m/>
    <d v="1899-12-30T00:00:00"/>
    <s v=""/>
  </r>
  <r>
    <x v="0"/>
    <x v="2"/>
    <d v="2016-07-22T00:00:00"/>
    <x v="10"/>
    <m/>
    <n v="148.15"/>
    <n v="0"/>
    <s v="G"/>
    <s v="AO"/>
    <m/>
    <d v="2016-07-22T00:00:00"/>
    <n v="0"/>
  </r>
  <r>
    <x v="84"/>
    <x v="2"/>
    <d v="2016-07-22T00:00:00"/>
    <x v="2"/>
    <m/>
    <n v="0"/>
    <n v="148.15"/>
    <s v="G"/>
    <m/>
    <m/>
    <d v="1899-12-30T00:00:00"/>
    <s v=""/>
  </r>
  <r>
    <x v="91"/>
    <x v="2"/>
    <d v="2016-07-25T00:00:00"/>
    <x v="2"/>
    <m/>
    <n v="15"/>
    <n v="0"/>
    <s v="G"/>
    <m/>
    <m/>
    <d v="1899-12-30T00:00:00"/>
    <s v=""/>
  </r>
  <r>
    <x v="84"/>
    <x v="2"/>
    <d v="2016-07-25T00:00:00"/>
    <x v="2"/>
    <m/>
    <n v="0"/>
    <n v="15"/>
    <s v="G"/>
    <m/>
    <m/>
    <d v="1899-12-30T00:00:00"/>
    <s v=""/>
  </r>
  <r>
    <x v="87"/>
    <x v="2"/>
    <d v="2016-07-25T00:00:00"/>
    <x v="2"/>
    <m/>
    <n v="16.5"/>
    <n v="0"/>
    <s v="G"/>
    <m/>
    <m/>
    <d v="1899-12-30T00:00:00"/>
    <s v=""/>
  </r>
  <r>
    <x v="1"/>
    <x v="2"/>
    <d v="2016-07-25T00:00:00"/>
    <x v="4"/>
    <m/>
    <n v="3.3"/>
    <n v="0"/>
    <s v="G"/>
    <s v="A"/>
    <m/>
    <d v="1899-12-30T00:00:00"/>
    <s v=""/>
  </r>
  <r>
    <x v="84"/>
    <x v="2"/>
    <d v="2016-07-25T00:00:00"/>
    <x v="2"/>
    <m/>
    <n v="0"/>
    <n v="19.8"/>
    <s v="G"/>
    <m/>
    <m/>
    <d v="1899-12-30T00:00:00"/>
    <s v=""/>
  </r>
  <r>
    <x v="87"/>
    <x v="2"/>
    <d v="2016-07-25T00:00:00"/>
    <x v="2"/>
    <m/>
    <n v="0.75"/>
    <n v="0"/>
    <s v="G"/>
    <m/>
    <m/>
    <d v="1899-12-30T00:00:00"/>
    <s v=""/>
  </r>
  <r>
    <x v="1"/>
    <x v="2"/>
    <d v="2016-07-25T00:00:00"/>
    <x v="4"/>
    <m/>
    <n v="0.15"/>
    <n v="0"/>
    <s v="G"/>
    <s v="A"/>
    <m/>
    <d v="1899-12-30T00:00:00"/>
    <s v=""/>
  </r>
  <r>
    <x v="84"/>
    <x v="2"/>
    <d v="2016-07-25T00:00:00"/>
    <x v="2"/>
    <m/>
    <n v="0"/>
    <n v="0.9"/>
    <s v="G"/>
    <m/>
    <m/>
    <d v="1899-12-30T00:00:00"/>
    <s v=""/>
  </r>
  <r>
    <x v="76"/>
    <x v="2"/>
    <d v="2016-07-25T00:00:00"/>
    <x v="2"/>
    <m/>
    <n v="13218"/>
    <n v="0"/>
    <s v="G"/>
    <s v="A"/>
    <m/>
    <d v="1899-12-30T00:00:00"/>
    <s v=""/>
  </r>
  <r>
    <x v="84"/>
    <x v="2"/>
    <d v="2016-07-25T00:00:00"/>
    <x v="2"/>
    <m/>
    <n v="0"/>
    <n v="13218"/>
    <s v="G"/>
    <m/>
    <m/>
    <d v="1899-12-30T00:00:00"/>
    <s v=""/>
  </r>
  <r>
    <x v="61"/>
    <x v="2"/>
    <d v="2016-07-25T00:00:00"/>
    <x v="109"/>
    <m/>
    <n v="0"/>
    <n v="1717.01"/>
    <s v="G"/>
    <s v="D"/>
    <m/>
    <d v="2016-07-25T00:00:00"/>
    <n v="0"/>
  </r>
  <r>
    <x v="84"/>
    <x v="2"/>
    <d v="2016-07-25T00:00:00"/>
    <x v="2"/>
    <m/>
    <n v="1717.01"/>
    <n v="0"/>
    <s v="G"/>
    <m/>
    <m/>
    <d v="1899-12-30T00:00:00"/>
    <s v=""/>
  </r>
  <r>
    <x v="61"/>
    <x v="2"/>
    <d v="2016-07-25T00:00:00"/>
    <x v="96"/>
    <m/>
    <n v="0"/>
    <n v="11676.89"/>
    <s v="G"/>
    <s v="B"/>
    <m/>
    <d v="2016-07-25T00:00:00"/>
    <n v="0"/>
  </r>
  <r>
    <x v="84"/>
    <x v="2"/>
    <d v="2016-07-25T00:00:00"/>
    <x v="2"/>
    <m/>
    <n v="11676.89"/>
    <n v="0"/>
    <s v="G"/>
    <m/>
    <m/>
    <d v="1899-12-30T00:00:00"/>
    <s v=""/>
  </r>
  <r>
    <x v="61"/>
    <x v="2"/>
    <d v="2016-07-26T00:00:00"/>
    <x v="81"/>
    <m/>
    <n v="0"/>
    <n v="1239.8399999999999"/>
    <s v="G"/>
    <s v="CN"/>
    <m/>
    <d v="2016-07-26T00:00:00"/>
    <n v="0"/>
  </r>
  <r>
    <x v="84"/>
    <x v="2"/>
    <d v="2016-07-26T00:00:00"/>
    <x v="2"/>
    <m/>
    <n v="1239.8399999999999"/>
    <n v="0"/>
    <s v="G"/>
    <m/>
    <m/>
    <d v="1899-12-30T00:00:00"/>
    <s v=""/>
  </r>
  <r>
    <x v="61"/>
    <x v="2"/>
    <d v="2016-07-26T00:00:00"/>
    <x v="88"/>
    <m/>
    <n v="0"/>
    <n v="170.47"/>
    <s v="G"/>
    <s v="C"/>
    <m/>
    <d v="2016-07-26T00:00:00"/>
    <n v="0"/>
  </r>
  <r>
    <x v="84"/>
    <x v="2"/>
    <d v="2016-07-26T00:00:00"/>
    <x v="2"/>
    <m/>
    <n v="170.47"/>
    <n v="0"/>
    <s v="G"/>
    <m/>
    <m/>
    <d v="1899-12-30T00:00:00"/>
    <s v=""/>
  </r>
  <r>
    <x v="61"/>
    <x v="2"/>
    <d v="2016-07-27T00:00:00"/>
    <x v="82"/>
    <m/>
    <n v="0"/>
    <n v="72"/>
    <s v="G"/>
    <s v="E"/>
    <m/>
    <d v="2016-07-27T00:00:00"/>
    <n v="0"/>
  </r>
  <r>
    <x v="84"/>
    <x v="2"/>
    <d v="2016-07-27T00:00:00"/>
    <x v="2"/>
    <m/>
    <n v="72"/>
    <n v="0"/>
    <s v="G"/>
    <m/>
    <m/>
    <d v="1899-12-30T00:00:00"/>
    <s v=""/>
  </r>
  <r>
    <x v="61"/>
    <x v="2"/>
    <d v="2016-07-27T00:00:00"/>
    <x v="88"/>
    <m/>
    <n v="0"/>
    <n v="4423.1400000000003"/>
    <s v="G"/>
    <s v="BK"/>
    <m/>
    <d v="2016-07-27T00:00:00"/>
    <n v="0"/>
  </r>
  <r>
    <x v="84"/>
    <x v="2"/>
    <d v="2016-07-27T00:00:00"/>
    <x v="2"/>
    <m/>
    <n v="4423.1400000000003"/>
    <n v="0"/>
    <s v="G"/>
    <m/>
    <m/>
    <d v="1899-12-30T00:00:00"/>
    <s v=""/>
  </r>
  <r>
    <x v="67"/>
    <x v="2"/>
    <d v="2016-07-28T00:00:00"/>
    <x v="2"/>
    <m/>
    <n v="1970.82"/>
    <n v="0"/>
    <s v="G"/>
    <s v="A"/>
    <m/>
    <d v="1899-12-30T00:00:00"/>
    <s v=""/>
  </r>
  <r>
    <x v="84"/>
    <x v="2"/>
    <d v="2016-07-28T00:00:00"/>
    <x v="2"/>
    <m/>
    <n v="0"/>
    <n v="1970.82"/>
    <s v="G"/>
    <m/>
    <m/>
    <d v="1899-12-30T00:00:00"/>
    <s v=""/>
  </r>
  <r>
    <x v="61"/>
    <x v="2"/>
    <d v="2016-07-28T00:00:00"/>
    <x v="106"/>
    <m/>
    <n v="0"/>
    <n v="454.5"/>
    <s v="G"/>
    <s v="BL"/>
    <m/>
    <d v="2016-07-28T00:00:00"/>
    <n v="0"/>
  </r>
  <r>
    <x v="84"/>
    <x v="2"/>
    <d v="2016-07-28T00:00:00"/>
    <x v="2"/>
    <m/>
    <n v="454.5"/>
    <n v="0"/>
    <s v="G"/>
    <m/>
    <m/>
    <d v="1899-12-30T00:00:00"/>
    <s v=""/>
  </r>
  <r>
    <x v="61"/>
    <x v="2"/>
    <d v="2016-07-29T00:00:00"/>
    <x v="80"/>
    <m/>
    <n v="0"/>
    <n v="607.5"/>
    <s v="G"/>
    <s v="BG"/>
    <m/>
    <d v="2016-07-29T00:00:00"/>
    <n v="0"/>
  </r>
  <r>
    <x v="84"/>
    <x v="2"/>
    <d v="2016-07-29T00:00:00"/>
    <x v="2"/>
    <m/>
    <n v="607.5"/>
    <n v="0"/>
    <s v="G"/>
    <m/>
    <m/>
    <d v="1899-12-30T00:00:00"/>
    <s v=""/>
  </r>
  <r>
    <x v="66"/>
    <x v="2"/>
    <d v="2016-07-29T00:00:00"/>
    <x v="2"/>
    <m/>
    <n v="6497"/>
    <n v="0"/>
    <s v="G"/>
    <s v="A"/>
    <m/>
    <d v="1899-12-30T00:00:00"/>
    <s v=""/>
  </r>
  <r>
    <x v="84"/>
    <x v="2"/>
    <d v="2016-07-29T00:00:00"/>
    <x v="2"/>
    <m/>
    <n v="0"/>
    <n v="6497"/>
    <s v="G"/>
    <m/>
    <m/>
    <d v="1899-12-30T00:00:00"/>
    <s v=""/>
  </r>
  <r>
    <x v="88"/>
    <x v="2"/>
    <d v="2016-07-29T00:00:00"/>
    <x v="2"/>
    <m/>
    <n v="40"/>
    <n v="0"/>
    <s v="G"/>
    <m/>
    <m/>
    <d v="1899-12-30T00:00:00"/>
    <s v=""/>
  </r>
  <r>
    <x v="1"/>
    <x v="2"/>
    <d v="2016-07-29T00:00:00"/>
    <x v="4"/>
    <m/>
    <n v="8"/>
    <n v="0"/>
    <s v="G"/>
    <s v="A"/>
    <m/>
    <d v="1899-12-30T00:00:00"/>
    <s v=""/>
  </r>
  <r>
    <x v="84"/>
    <x v="2"/>
    <d v="2016-07-29T00:00:00"/>
    <x v="2"/>
    <m/>
    <n v="0"/>
    <n v="48"/>
    <s v="G"/>
    <m/>
    <m/>
    <d v="1899-12-30T00:00:00"/>
    <s v=""/>
  </r>
  <r>
    <x v="89"/>
    <x v="2"/>
    <d v="2016-07-29T00:00:00"/>
    <x v="108"/>
    <m/>
    <n v="73.349999999999994"/>
    <n v="0"/>
    <s v="G"/>
    <s v="C"/>
    <m/>
    <d v="1899-12-30T00:00:00"/>
    <s v=""/>
  </r>
  <r>
    <x v="84"/>
    <x v="2"/>
    <d v="2016-07-29T00:00:00"/>
    <x v="2"/>
    <m/>
    <n v="0"/>
    <n v="73.349999999999994"/>
    <s v="G"/>
    <m/>
    <m/>
    <d v="1899-12-30T00:00:00"/>
    <s v=""/>
  </r>
  <r>
    <x v="0"/>
    <x v="2"/>
    <d v="2016-07-31T00:00:00"/>
    <x v="6"/>
    <m/>
    <n v="141.56"/>
    <n v="0"/>
    <s v="G"/>
    <s v="AA"/>
    <d v="2016-07-31T00:00:00"/>
    <d v="2016-07-31T00:00:00"/>
    <n v="0"/>
  </r>
  <r>
    <x v="84"/>
    <x v="2"/>
    <d v="2016-07-31T00:00:00"/>
    <x v="2"/>
    <m/>
    <n v="0"/>
    <n v="141.56"/>
    <s v="G"/>
    <m/>
    <m/>
    <d v="1899-12-30T00:00:00"/>
    <s v=""/>
  </r>
  <r>
    <x v="0"/>
    <x v="2"/>
    <d v="2016-07-31T00:00:00"/>
    <x v="5"/>
    <m/>
    <n v="358.01"/>
    <n v="0"/>
    <s v="G"/>
    <s v="AB"/>
    <d v="2016-07-31T00:00:00"/>
    <d v="2016-07-31T00:00:00"/>
    <n v="0"/>
  </r>
  <r>
    <x v="84"/>
    <x v="2"/>
    <d v="2016-07-31T00:00:00"/>
    <x v="2"/>
    <m/>
    <n v="0"/>
    <n v="358.01"/>
    <s v="G"/>
    <m/>
    <m/>
    <d v="1899-12-30T00:00:00"/>
    <s v=""/>
  </r>
  <r>
    <x v="0"/>
    <x v="2"/>
    <d v="2016-07-31T00:00:00"/>
    <x v="20"/>
    <m/>
    <n v="278.39999999999998"/>
    <n v="0"/>
    <s v="G"/>
    <s v="AC"/>
    <d v="2016-07-31T00:00:00"/>
    <d v="2016-07-31T00:00:00"/>
    <n v="0"/>
  </r>
  <r>
    <x v="84"/>
    <x v="2"/>
    <d v="2016-07-31T00:00:00"/>
    <x v="2"/>
    <m/>
    <n v="0"/>
    <n v="278.39999999999998"/>
    <s v="G"/>
    <m/>
    <m/>
    <d v="1899-12-30T00:00:00"/>
    <s v=""/>
  </r>
  <r>
    <x v="0"/>
    <x v="2"/>
    <d v="2016-07-31T00:00:00"/>
    <x v="75"/>
    <m/>
    <n v="125.73"/>
    <n v="0"/>
    <s v="G"/>
    <s v="AH"/>
    <d v="2016-07-31T00:00:00"/>
    <d v="2016-07-31T00:00:00"/>
    <n v="0"/>
  </r>
  <r>
    <x v="84"/>
    <x v="2"/>
    <d v="2016-07-31T00:00:00"/>
    <x v="2"/>
    <m/>
    <n v="0"/>
    <n v="125.73"/>
    <s v="G"/>
    <m/>
    <m/>
    <d v="1899-12-30T00:00:00"/>
    <s v=""/>
  </r>
  <r>
    <x v="0"/>
    <x v="2"/>
    <d v="2016-07-31T00:00:00"/>
    <x v="24"/>
    <m/>
    <n v="415.2"/>
    <n v="0"/>
    <s v="G"/>
    <s v="AI"/>
    <d v="2016-07-31T00:00:00"/>
    <d v="2016-07-31T00:00:00"/>
    <n v="0"/>
  </r>
  <r>
    <x v="84"/>
    <x v="2"/>
    <d v="2016-07-31T00:00:00"/>
    <x v="2"/>
    <m/>
    <n v="0"/>
    <n v="415.2"/>
    <s v="G"/>
    <m/>
    <m/>
    <d v="1899-12-30T00:00:00"/>
    <s v=""/>
  </r>
  <r>
    <x v="0"/>
    <x v="2"/>
    <d v="2016-07-31T00:00:00"/>
    <x v="29"/>
    <m/>
    <n v="317.83999999999997"/>
    <n v="0"/>
    <s v="G"/>
    <s v="AJ"/>
    <d v="2016-07-31T00:00:00"/>
    <d v="2016-07-31T00:00:00"/>
    <n v="0"/>
  </r>
  <r>
    <x v="84"/>
    <x v="2"/>
    <d v="2016-07-31T00:00:00"/>
    <x v="2"/>
    <m/>
    <n v="0"/>
    <n v="317.83999999999997"/>
    <s v="G"/>
    <m/>
    <m/>
    <d v="1899-12-30T00:00:00"/>
    <s v=""/>
  </r>
  <r>
    <x v="0"/>
    <x v="2"/>
    <d v="2016-07-31T00:00:00"/>
    <x v="46"/>
    <m/>
    <n v="279"/>
    <n v="0"/>
    <s v="G"/>
    <s v="AK"/>
    <d v="2016-07-31T00:00:00"/>
    <d v="2016-07-31T00:00:00"/>
    <n v="0"/>
  </r>
  <r>
    <x v="84"/>
    <x v="2"/>
    <d v="2016-07-31T00:00:00"/>
    <x v="2"/>
    <m/>
    <n v="0"/>
    <n v="279"/>
    <s v="G"/>
    <m/>
    <m/>
    <d v="1899-12-30T00:00:00"/>
    <s v=""/>
  </r>
  <r>
    <x v="0"/>
    <x v="2"/>
    <d v="2016-07-31T00:00:00"/>
    <x v="17"/>
    <m/>
    <n v="4546.2"/>
    <n v="0"/>
    <s v="G"/>
    <s v="AL"/>
    <d v="2016-07-31T00:00:00"/>
    <d v="2016-07-31T00:00:00"/>
    <n v="0"/>
  </r>
  <r>
    <x v="84"/>
    <x v="2"/>
    <d v="2016-07-31T00:00:00"/>
    <x v="2"/>
    <m/>
    <n v="0"/>
    <n v="4546.2"/>
    <s v="G"/>
    <m/>
    <m/>
    <d v="1899-12-30T00:00:00"/>
    <s v=""/>
  </r>
  <r>
    <x v="0"/>
    <x v="2"/>
    <d v="2016-07-31T00:00:00"/>
    <x v="31"/>
    <m/>
    <n v="1182"/>
    <n v="0"/>
    <s v="G"/>
    <s v="AM"/>
    <d v="2016-07-31T00:00:00"/>
    <d v="2016-07-31T00:00:00"/>
    <n v="0"/>
  </r>
  <r>
    <x v="84"/>
    <x v="2"/>
    <d v="2016-07-31T00:00:00"/>
    <x v="2"/>
    <m/>
    <n v="0"/>
    <n v="1182"/>
    <s v="G"/>
    <m/>
    <m/>
    <d v="1899-12-30T00:00:00"/>
    <s v=""/>
  </r>
  <r>
    <x v="0"/>
    <x v="2"/>
    <d v="2016-07-31T00:00:00"/>
    <x v="14"/>
    <m/>
    <n v="658.32"/>
    <n v="0"/>
    <s v="G"/>
    <s v="AN"/>
    <d v="2016-07-31T00:00:00"/>
    <d v="2016-07-31T00:00:00"/>
    <n v="0"/>
  </r>
  <r>
    <x v="84"/>
    <x v="2"/>
    <d v="2016-07-31T00:00:00"/>
    <x v="2"/>
    <m/>
    <n v="0"/>
    <n v="658.32"/>
    <s v="G"/>
    <m/>
    <m/>
    <d v="1899-12-30T00:00:00"/>
    <s v=""/>
  </r>
  <r>
    <x v="0"/>
    <x v="2"/>
    <d v="2016-07-31T00:00:00"/>
    <x v="76"/>
    <m/>
    <n v="4800"/>
    <n v="0"/>
    <s v="G"/>
    <s v="AQ"/>
    <d v="2016-07-31T00:00:00"/>
    <d v="2016-07-31T00:00:00"/>
    <n v="0"/>
  </r>
  <r>
    <x v="84"/>
    <x v="2"/>
    <d v="2016-07-31T00:00:00"/>
    <x v="2"/>
    <m/>
    <n v="0"/>
    <n v="4800"/>
    <s v="G"/>
    <m/>
    <m/>
    <d v="1899-12-30T00:00:00"/>
    <s v=""/>
  </r>
  <r>
    <x v="0"/>
    <x v="2"/>
    <d v="2016-07-31T00:00:00"/>
    <x v="74"/>
    <m/>
    <n v="475.56"/>
    <n v="0"/>
    <s v="G"/>
    <s v="AR"/>
    <d v="2016-07-31T00:00:00"/>
    <d v="2016-07-31T00:00:00"/>
    <n v="0"/>
  </r>
  <r>
    <x v="84"/>
    <x v="2"/>
    <d v="2016-07-31T00:00:00"/>
    <x v="2"/>
    <m/>
    <n v="0"/>
    <n v="475.56"/>
    <s v="G"/>
    <m/>
    <m/>
    <d v="1899-12-30T00:00:00"/>
    <s v=""/>
  </r>
  <r>
    <x v="0"/>
    <x v="2"/>
    <d v="2016-07-31T00:00:00"/>
    <x v="11"/>
    <m/>
    <n v="6378.34"/>
    <n v="0"/>
    <s v="G"/>
    <s v="A"/>
    <d v="2016-07-31T00:00:00"/>
    <d v="2016-07-31T00:00:00"/>
    <n v="0"/>
  </r>
  <r>
    <x v="84"/>
    <x v="2"/>
    <d v="2016-07-31T00:00:00"/>
    <x v="2"/>
    <m/>
    <n v="0"/>
    <n v="6378.34"/>
    <s v="G"/>
    <m/>
    <m/>
    <d v="1899-12-30T00:00:00"/>
    <s v=""/>
  </r>
  <r>
    <x v="0"/>
    <x v="2"/>
    <d v="2016-07-31T00:00:00"/>
    <x v="19"/>
    <m/>
    <n v="365.28"/>
    <n v="0"/>
    <s v="G"/>
    <s v="A"/>
    <d v="2016-07-31T00:00:00"/>
    <d v="2016-07-31T00:00:00"/>
    <n v="0"/>
  </r>
  <r>
    <x v="84"/>
    <x v="2"/>
    <d v="2016-07-31T00:00:00"/>
    <x v="2"/>
    <m/>
    <n v="0"/>
    <n v="365.28"/>
    <s v="G"/>
    <m/>
    <m/>
    <d v="1899-12-30T00:00:00"/>
    <s v=""/>
  </r>
  <r>
    <x v="61"/>
    <x v="2"/>
    <d v="2016-08-01T00:00:00"/>
    <x v="77"/>
    <m/>
    <n v="0"/>
    <n v="228"/>
    <s v="G"/>
    <s v="H"/>
    <m/>
    <d v="2016-08-01T00:00:00"/>
    <n v="0"/>
  </r>
  <r>
    <x v="84"/>
    <x v="2"/>
    <d v="2016-08-01T00:00:00"/>
    <x v="2"/>
    <m/>
    <n v="228"/>
    <n v="0"/>
    <s v="G"/>
    <m/>
    <m/>
    <d v="1899-12-30T00:00:00"/>
    <s v=""/>
  </r>
  <r>
    <x v="61"/>
    <x v="2"/>
    <d v="2016-08-01T00:00:00"/>
    <x v="92"/>
    <m/>
    <n v="0"/>
    <n v="180"/>
    <s v="G"/>
    <s v="BQ"/>
    <m/>
    <d v="2016-08-01T00:00:00"/>
    <n v="0"/>
  </r>
  <r>
    <x v="84"/>
    <x v="2"/>
    <d v="2016-08-01T00:00:00"/>
    <x v="2"/>
    <m/>
    <n v="180"/>
    <n v="0"/>
    <s v="G"/>
    <m/>
    <m/>
    <d v="1899-12-30T00:00:00"/>
    <s v=""/>
  </r>
  <r>
    <x v="61"/>
    <x v="2"/>
    <d v="2016-08-01T00:00:00"/>
    <x v="82"/>
    <m/>
    <n v="0"/>
    <n v="450"/>
    <s v="G"/>
    <s v="J"/>
    <m/>
    <d v="2016-08-01T00:00:00"/>
    <n v="0"/>
  </r>
  <r>
    <x v="84"/>
    <x v="2"/>
    <d v="2016-08-01T00:00:00"/>
    <x v="2"/>
    <m/>
    <n v="450"/>
    <n v="0"/>
    <s v="G"/>
    <m/>
    <m/>
    <d v="1899-12-30T00:00:00"/>
    <s v=""/>
  </r>
  <r>
    <x v="61"/>
    <x v="2"/>
    <d v="2016-08-01T00:00:00"/>
    <x v="77"/>
    <m/>
    <n v="0"/>
    <n v="190"/>
    <s v="G"/>
    <s v="G"/>
    <m/>
    <d v="2016-08-01T00:00:00"/>
    <n v="0"/>
  </r>
  <r>
    <x v="84"/>
    <x v="2"/>
    <d v="2016-08-01T00:00:00"/>
    <x v="2"/>
    <m/>
    <n v="190"/>
    <n v="0"/>
    <s v="G"/>
    <m/>
    <m/>
    <d v="1899-12-30T00:00:00"/>
    <s v=""/>
  </r>
  <r>
    <x v="61"/>
    <x v="2"/>
    <d v="2016-08-01T00:00:00"/>
    <x v="77"/>
    <m/>
    <n v="0"/>
    <n v="228"/>
    <s v="G"/>
    <s v="I"/>
    <m/>
    <d v="2016-08-01T00:00:00"/>
    <n v="0"/>
  </r>
  <r>
    <x v="84"/>
    <x v="2"/>
    <d v="2016-08-01T00:00:00"/>
    <x v="2"/>
    <m/>
    <n v="228"/>
    <n v="0"/>
    <s v="G"/>
    <m/>
    <m/>
    <d v="1899-12-30T00:00:00"/>
    <s v=""/>
  </r>
  <r>
    <x v="87"/>
    <x v="2"/>
    <d v="2016-08-01T00:00:00"/>
    <x v="2"/>
    <m/>
    <n v="2.25"/>
    <n v="0"/>
    <s v="G"/>
    <m/>
    <m/>
    <d v="1899-12-30T00:00:00"/>
    <s v=""/>
  </r>
  <r>
    <x v="1"/>
    <x v="2"/>
    <d v="2016-08-01T00:00:00"/>
    <x v="1"/>
    <m/>
    <n v="0.45"/>
    <n v="0"/>
    <s v="G"/>
    <s v="B"/>
    <m/>
    <d v="1899-12-30T00:00:00"/>
    <s v=""/>
  </r>
  <r>
    <x v="84"/>
    <x v="2"/>
    <d v="2016-08-01T00:00:00"/>
    <x v="2"/>
    <m/>
    <n v="0"/>
    <n v="2.7"/>
    <s v="G"/>
    <m/>
    <m/>
    <d v="1899-12-30T00:00:00"/>
    <s v=""/>
  </r>
  <r>
    <x v="87"/>
    <x v="2"/>
    <d v="2016-08-01T00:00:00"/>
    <x v="2"/>
    <m/>
    <n v="3"/>
    <n v="0"/>
    <s v="G"/>
    <m/>
    <m/>
    <d v="1899-12-30T00:00:00"/>
    <s v=""/>
  </r>
  <r>
    <x v="1"/>
    <x v="2"/>
    <d v="2016-08-01T00:00:00"/>
    <x v="1"/>
    <m/>
    <n v="0.6"/>
    <n v="0"/>
    <s v="G"/>
    <s v="B"/>
    <m/>
    <d v="1899-12-30T00:00:00"/>
    <s v=""/>
  </r>
  <r>
    <x v="84"/>
    <x v="2"/>
    <d v="2016-08-01T00:00:00"/>
    <x v="2"/>
    <m/>
    <n v="0"/>
    <n v="3.6"/>
    <s v="G"/>
    <m/>
    <m/>
    <d v="1899-12-30T00:00:00"/>
    <s v=""/>
  </r>
  <r>
    <x v="87"/>
    <x v="2"/>
    <d v="2016-08-01T00:00:00"/>
    <x v="2"/>
    <m/>
    <n v="9"/>
    <n v="0"/>
    <s v="G"/>
    <m/>
    <m/>
    <d v="1899-12-30T00:00:00"/>
    <s v=""/>
  </r>
  <r>
    <x v="1"/>
    <x v="2"/>
    <d v="2016-08-01T00:00:00"/>
    <x v="1"/>
    <m/>
    <n v="1.8"/>
    <n v="0"/>
    <s v="G"/>
    <s v="B"/>
    <m/>
    <d v="1899-12-30T00:00:00"/>
    <s v=""/>
  </r>
  <r>
    <x v="84"/>
    <x v="2"/>
    <d v="2016-08-01T00:00:00"/>
    <x v="2"/>
    <m/>
    <n v="0"/>
    <n v="10.8"/>
    <s v="G"/>
    <m/>
    <m/>
    <d v="1899-12-30T00:00:00"/>
    <s v=""/>
  </r>
  <r>
    <x v="87"/>
    <x v="2"/>
    <d v="2016-08-01T00:00:00"/>
    <x v="2"/>
    <m/>
    <n v="1.5"/>
    <n v="0"/>
    <s v="G"/>
    <m/>
    <m/>
    <d v="1899-12-30T00:00:00"/>
    <s v=""/>
  </r>
  <r>
    <x v="1"/>
    <x v="2"/>
    <d v="2016-08-01T00:00:00"/>
    <x v="1"/>
    <m/>
    <n v="0.3"/>
    <n v="0"/>
    <s v="G"/>
    <s v="B"/>
    <m/>
    <d v="1899-12-30T00:00:00"/>
    <s v=""/>
  </r>
  <r>
    <x v="84"/>
    <x v="2"/>
    <d v="2016-08-01T00:00:00"/>
    <x v="2"/>
    <m/>
    <n v="0"/>
    <n v="1.8"/>
    <s v="G"/>
    <m/>
    <m/>
    <d v="1899-12-30T00:00:00"/>
    <s v=""/>
  </r>
  <r>
    <x v="88"/>
    <x v="2"/>
    <d v="2016-08-01T00:00:00"/>
    <x v="2"/>
    <m/>
    <n v="30"/>
    <n v="0"/>
    <s v="G"/>
    <m/>
    <m/>
    <d v="1899-12-30T00:00:00"/>
    <s v=""/>
  </r>
  <r>
    <x v="1"/>
    <x v="2"/>
    <d v="2016-08-01T00:00:00"/>
    <x v="1"/>
    <m/>
    <n v="6"/>
    <n v="0"/>
    <s v="G"/>
    <s v="B"/>
    <m/>
    <d v="1899-12-30T00:00:00"/>
    <s v=""/>
  </r>
  <r>
    <x v="84"/>
    <x v="2"/>
    <d v="2016-08-01T00:00:00"/>
    <x v="2"/>
    <m/>
    <n v="0"/>
    <n v="36"/>
    <s v="G"/>
    <m/>
    <m/>
    <d v="1899-12-30T00:00:00"/>
    <s v=""/>
  </r>
  <r>
    <x v="0"/>
    <x v="2"/>
    <d v="2016-08-01T00:00:00"/>
    <x v="23"/>
    <m/>
    <n v="224.4"/>
    <n v="0"/>
    <s v="G"/>
    <s v="I"/>
    <m/>
    <d v="2016-08-01T00:00:00"/>
    <n v="0"/>
  </r>
  <r>
    <x v="84"/>
    <x v="2"/>
    <d v="2016-08-01T00:00:00"/>
    <x v="2"/>
    <m/>
    <n v="0"/>
    <n v="224.4"/>
    <s v="G"/>
    <m/>
    <m/>
    <d v="1899-12-30T00:00:00"/>
    <s v=""/>
  </r>
  <r>
    <x v="0"/>
    <x v="2"/>
    <d v="2016-08-01T00:00:00"/>
    <x v="21"/>
    <m/>
    <n v="1132.57"/>
    <n v="0"/>
    <s v="G"/>
    <s v="H"/>
    <m/>
    <d v="2016-08-01T00:00:00"/>
    <n v="0"/>
  </r>
  <r>
    <x v="84"/>
    <x v="2"/>
    <d v="2016-08-01T00:00:00"/>
    <x v="2"/>
    <m/>
    <n v="0"/>
    <n v="1132.57"/>
    <s v="G"/>
    <m/>
    <m/>
    <d v="1899-12-30T00:00:00"/>
    <s v=""/>
  </r>
  <r>
    <x v="61"/>
    <x v="2"/>
    <d v="2016-08-01T00:00:00"/>
    <x v="89"/>
    <m/>
    <n v="0"/>
    <n v="11384.77"/>
    <s v="G"/>
    <s v="AP"/>
    <m/>
    <d v="2016-08-01T00:00:00"/>
    <n v="0"/>
  </r>
  <r>
    <x v="84"/>
    <x v="2"/>
    <d v="2016-08-01T00:00:00"/>
    <x v="2"/>
    <m/>
    <n v="11384.77"/>
    <n v="0"/>
    <s v="G"/>
    <m/>
    <m/>
    <d v="1899-12-30T00:00:00"/>
    <s v=""/>
  </r>
  <r>
    <x v="61"/>
    <x v="2"/>
    <d v="2016-08-01T00:00:00"/>
    <x v="87"/>
    <m/>
    <n v="0"/>
    <n v="2271.96"/>
    <s v="G"/>
    <s v="BM"/>
    <m/>
    <d v="2016-08-01T00:00:00"/>
    <n v="0"/>
  </r>
  <r>
    <x v="84"/>
    <x v="2"/>
    <d v="2016-08-01T00:00:00"/>
    <x v="2"/>
    <m/>
    <n v="2271.96"/>
    <n v="0"/>
    <s v="G"/>
    <m/>
    <m/>
    <d v="1899-12-30T00:00:00"/>
    <s v=""/>
  </r>
  <r>
    <x v="61"/>
    <x v="2"/>
    <d v="2016-08-01T00:00:00"/>
    <x v="91"/>
    <m/>
    <n v="0"/>
    <n v="6679.67"/>
    <s v="G"/>
    <s v="F"/>
    <m/>
    <d v="2016-08-01T00:00:00"/>
    <n v="0"/>
  </r>
  <r>
    <x v="84"/>
    <x v="2"/>
    <d v="2016-08-01T00:00:00"/>
    <x v="2"/>
    <m/>
    <n v="6679.67"/>
    <n v="0"/>
    <s v="G"/>
    <m/>
    <m/>
    <d v="1899-12-30T00:00:00"/>
    <s v=""/>
  </r>
  <r>
    <x v="88"/>
    <x v="2"/>
    <d v="2016-08-01T00:00:00"/>
    <x v="2"/>
    <m/>
    <n v="176.9"/>
    <n v="0"/>
    <s v="G"/>
    <m/>
    <m/>
    <d v="1899-12-30T00:00:00"/>
    <s v=""/>
  </r>
  <r>
    <x v="1"/>
    <x v="2"/>
    <d v="2016-08-01T00:00:00"/>
    <x v="1"/>
    <m/>
    <n v="35.380000000000003"/>
    <n v="0"/>
    <s v="G"/>
    <s v="B"/>
    <m/>
    <d v="1899-12-30T00:00:00"/>
    <s v=""/>
  </r>
  <r>
    <x v="84"/>
    <x v="2"/>
    <d v="2016-08-01T00:00:00"/>
    <x v="2"/>
    <m/>
    <n v="0"/>
    <n v="212.28"/>
    <s v="G"/>
    <m/>
    <m/>
    <d v="1899-12-30T00:00:00"/>
    <s v=""/>
  </r>
  <r>
    <x v="61"/>
    <x v="2"/>
    <d v="2016-08-02T00:00:00"/>
    <x v="107"/>
    <m/>
    <n v="0"/>
    <n v="36"/>
    <s v="G"/>
    <s v="A"/>
    <m/>
    <d v="2016-08-02T00:00:00"/>
    <n v="0"/>
  </r>
  <r>
    <x v="84"/>
    <x v="2"/>
    <d v="2016-08-02T00:00:00"/>
    <x v="2"/>
    <m/>
    <n v="36"/>
    <n v="0"/>
    <s v="G"/>
    <m/>
    <m/>
    <d v="1899-12-30T00:00:00"/>
    <s v=""/>
  </r>
  <r>
    <x v="61"/>
    <x v="2"/>
    <d v="2016-08-02T00:00:00"/>
    <x v="90"/>
    <m/>
    <n v="0"/>
    <n v="1145.24"/>
    <s v="G"/>
    <s v="AW"/>
    <m/>
    <d v="2016-08-02T00:00:00"/>
    <n v="0"/>
  </r>
  <r>
    <x v="84"/>
    <x v="2"/>
    <d v="2016-08-02T00:00:00"/>
    <x v="2"/>
    <m/>
    <n v="1145.24"/>
    <n v="0"/>
    <s v="G"/>
    <m/>
    <m/>
    <d v="1899-12-30T00:00:00"/>
    <s v=""/>
  </r>
  <r>
    <x v="61"/>
    <x v="2"/>
    <d v="2016-08-02T00:00:00"/>
    <x v="86"/>
    <m/>
    <n v="0"/>
    <n v="750"/>
    <s v="G"/>
    <s v="AI"/>
    <m/>
    <d v="2016-08-02T00:00:00"/>
    <n v="0"/>
  </r>
  <r>
    <x v="84"/>
    <x v="2"/>
    <d v="2016-08-02T00:00:00"/>
    <x v="2"/>
    <m/>
    <n v="750"/>
    <n v="0"/>
    <s v="G"/>
    <m/>
    <m/>
    <d v="1899-12-30T00:00:00"/>
    <s v=""/>
  </r>
  <r>
    <x v="61"/>
    <x v="2"/>
    <d v="2016-08-03T00:00:00"/>
    <x v="95"/>
    <m/>
    <n v="0"/>
    <n v="1586.4"/>
    <s v="G"/>
    <s v="AL"/>
    <m/>
    <d v="2016-08-03T00:00:00"/>
    <n v="0"/>
  </r>
  <r>
    <x v="84"/>
    <x v="2"/>
    <d v="2016-08-03T00:00:00"/>
    <x v="2"/>
    <m/>
    <n v="1586.4"/>
    <n v="0"/>
    <s v="G"/>
    <m/>
    <m/>
    <d v="1899-12-30T00:00:00"/>
    <s v=""/>
  </r>
  <r>
    <x v="61"/>
    <x v="2"/>
    <d v="2016-08-03T00:00:00"/>
    <x v="84"/>
    <m/>
    <n v="0"/>
    <n v="240"/>
    <s v="G"/>
    <s v="BD"/>
    <m/>
    <d v="2016-08-03T00:00:00"/>
    <n v="0"/>
  </r>
  <r>
    <x v="84"/>
    <x v="2"/>
    <d v="2016-08-03T00:00:00"/>
    <x v="2"/>
    <m/>
    <n v="240"/>
    <n v="0"/>
    <s v="G"/>
    <m/>
    <m/>
    <d v="1899-12-30T00:00:00"/>
    <s v=""/>
  </r>
  <r>
    <x v="0"/>
    <x v="2"/>
    <d v="2016-08-05T00:00:00"/>
    <x v="3"/>
    <m/>
    <n v="1012.6"/>
    <n v="0"/>
    <s v="G"/>
    <s v="L"/>
    <m/>
    <d v="2016-08-05T00:00:00"/>
    <n v="0"/>
  </r>
  <r>
    <x v="84"/>
    <x v="2"/>
    <d v="2016-08-05T00:00:00"/>
    <x v="2"/>
    <m/>
    <n v="0"/>
    <n v="1012.6"/>
    <s v="G"/>
    <m/>
    <m/>
    <d v="1899-12-30T00:00:00"/>
    <s v=""/>
  </r>
  <r>
    <x v="0"/>
    <x v="2"/>
    <d v="2016-08-08T00:00:00"/>
    <x v="21"/>
    <m/>
    <n v="33.36"/>
    <n v="0"/>
    <s v="G"/>
    <s v="N"/>
    <m/>
    <d v="2016-08-08T00:00:00"/>
    <n v="0"/>
  </r>
  <r>
    <x v="84"/>
    <x v="2"/>
    <d v="2016-08-08T00:00:00"/>
    <x v="2"/>
    <m/>
    <n v="0"/>
    <n v="33.36"/>
    <s v="G"/>
    <m/>
    <m/>
    <d v="1899-12-30T00:00:00"/>
    <s v=""/>
  </r>
  <r>
    <x v="0"/>
    <x v="2"/>
    <d v="2016-08-08T00:00:00"/>
    <x v="12"/>
    <m/>
    <n v="194.48"/>
    <n v="0"/>
    <s v="G"/>
    <s v="M"/>
    <m/>
    <d v="2016-08-08T00:00:00"/>
    <n v="0"/>
  </r>
  <r>
    <x v="84"/>
    <x v="2"/>
    <d v="2016-08-08T00:00:00"/>
    <x v="2"/>
    <m/>
    <n v="0"/>
    <n v="194.48"/>
    <s v="G"/>
    <m/>
    <m/>
    <d v="1899-12-30T00:00:00"/>
    <s v=""/>
  </r>
  <r>
    <x v="61"/>
    <x v="2"/>
    <d v="2016-08-08T00:00:00"/>
    <x v="96"/>
    <m/>
    <n v="0"/>
    <n v="8830.1200000000008"/>
    <s v="G"/>
    <s v="K"/>
    <m/>
    <d v="2016-08-08T00:00:00"/>
    <n v="0"/>
  </r>
  <r>
    <x v="84"/>
    <x v="2"/>
    <d v="2016-08-08T00:00:00"/>
    <x v="2"/>
    <m/>
    <n v="8830.1200000000008"/>
    <n v="0"/>
    <s v="G"/>
    <m/>
    <m/>
    <d v="1899-12-30T00:00:00"/>
    <s v=""/>
  </r>
  <r>
    <x v="87"/>
    <x v="2"/>
    <d v="2016-08-10T00:00:00"/>
    <x v="2"/>
    <m/>
    <n v="8.25"/>
    <n v="0"/>
    <s v="G"/>
    <m/>
    <m/>
    <d v="1899-12-30T00:00:00"/>
    <s v=""/>
  </r>
  <r>
    <x v="1"/>
    <x v="2"/>
    <d v="2016-08-10T00:00:00"/>
    <x v="1"/>
    <m/>
    <n v="1.65"/>
    <n v="0"/>
    <s v="G"/>
    <s v="B"/>
    <m/>
    <d v="1899-12-30T00:00:00"/>
    <s v=""/>
  </r>
  <r>
    <x v="84"/>
    <x v="2"/>
    <d v="2016-08-10T00:00:00"/>
    <x v="2"/>
    <m/>
    <n v="0"/>
    <n v="9.9"/>
    <s v="G"/>
    <m/>
    <m/>
    <d v="1899-12-30T00:00:00"/>
    <s v=""/>
  </r>
  <r>
    <x v="87"/>
    <x v="2"/>
    <d v="2016-08-10T00:00:00"/>
    <x v="2"/>
    <m/>
    <n v="1.5"/>
    <n v="0"/>
    <s v="G"/>
    <m/>
    <m/>
    <d v="1899-12-30T00:00:00"/>
    <s v=""/>
  </r>
  <r>
    <x v="1"/>
    <x v="2"/>
    <d v="2016-08-10T00:00:00"/>
    <x v="1"/>
    <m/>
    <n v="0.3"/>
    <n v="0"/>
    <s v="G"/>
    <s v="B"/>
    <m/>
    <d v="1899-12-30T00:00:00"/>
    <s v=""/>
  </r>
  <r>
    <x v="84"/>
    <x v="2"/>
    <d v="2016-08-10T00:00:00"/>
    <x v="2"/>
    <m/>
    <n v="0"/>
    <n v="1.8"/>
    <s v="G"/>
    <m/>
    <m/>
    <d v="1899-12-30T00:00:00"/>
    <s v=""/>
  </r>
  <r>
    <x v="61"/>
    <x v="2"/>
    <d v="2016-08-10T00:00:00"/>
    <x v="93"/>
    <m/>
    <n v="0"/>
    <n v="7085.28"/>
    <s v="G"/>
    <s v="BA"/>
    <m/>
    <d v="2016-08-10T00:00:00"/>
    <n v="0"/>
  </r>
  <r>
    <x v="84"/>
    <x v="2"/>
    <d v="2016-08-10T00:00:00"/>
    <x v="2"/>
    <m/>
    <n v="7085.28"/>
    <n v="0"/>
    <s v="G"/>
    <m/>
    <m/>
    <d v="1899-12-30T00:00:00"/>
    <s v=""/>
  </r>
  <r>
    <x v="61"/>
    <x v="2"/>
    <d v="2016-08-11T00:00:00"/>
    <x v="98"/>
    <m/>
    <n v="0"/>
    <n v="114.5"/>
    <s v="G"/>
    <s v="CK"/>
    <m/>
    <d v="2016-08-11T00:00:00"/>
    <n v="0"/>
  </r>
  <r>
    <x v="84"/>
    <x v="2"/>
    <d v="2016-08-11T00:00:00"/>
    <x v="2"/>
    <m/>
    <n v="114.5"/>
    <n v="0"/>
    <s v="G"/>
    <m/>
    <m/>
    <d v="1899-12-30T00:00:00"/>
    <s v=""/>
  </r>
  <r>
    <x v="0"/>
    <x v="2"/>
    <d v="2016-08-12T00:00:00"/>
    <x v="27"/>
    <m/>
    <n v="83.1"/>
    <n v="0"/>
    <s v="G"/>
    <s v="O"/>
    <m/>
    <d v="2016-08-12T00:00:00"/>
    <n v="0"/>
  </r>
  <r>
    <x v="84"/>
    <x v="2"/>
    <d v="2016-08-12T00:00:00"/>
    <x v="2"/>
    <m/>
    <n v="0"/>
    <n v="83.1"/>
    <s v="G"/>
    <m/>
    <m/>
    <d v="1899-12-30T00:00:00"/>
    <s v=""/>
  </r>
  <r>
    <x v="61"/>
    <x v="2"/>
    <d v="2016-08-12T00:00:00"/>
    <x v="85"/>
    <m/>
    <n v="0"/>
    <n v="5956.92"/>
    <s v="G"/>
    <s v="AS"/>
    <m/>
    <d v="2016-08-12T00:00:00"/>
    <n v="0"/>
  </r>
  <r>
    <x v="84"/>
    <x v="2"/>
    <d v="2016-08-12T00:00:00"/>
    <x v="2"/>
    <m/>
    <n v="5956.92"/>
    <n v="0"/>
    <s v="G"/>
    <m/>
    <m/>
    <d v="1899-12-30T00:00:00"/>
    <s v=""/>
  </r>
  <r>
    <x v="0"/>
    <x v="2"/>
    <d v="2016-08-15T00:00:00"/>
    <x v="28"/>
    <m/>
    <n v="611.09"/>
    <n v="0"/>
    <s v="G"/>
    <s v="A"/>
    <d v="2016-08-15T00:00:00"/>
    <d v="2016-08-15T00:00:00"/>
    <n v="0"/>
  </r>
  <r>
    <x v="84"/>
    <x v="2"/>
    <d v="2016-08-15T00:00:00"/>
    <x v="2"/>
    <m/>
    <n v="0"/>
    <n v="611.09"/>
    <s v="G"/>
    <m/>
    <m/>
    <d v="1899-12-30T00:00:00"/>
    <s v=""/>
  </r>
  <r>
    <x v="0"/>
    <x v="2"/>
    <d v="2016-08-15T00:00:00"/>
    <x v="30"/>
    <m/>
    <n v="1005.3"/>
    <n v="0"/>
    <s v="G"/>
    <s v="A"/>
    <d v="2016-08-15T00:00:00"/>
    <d v="2016-08-15T00:00:00"/>
    <n v="0"/>
  </r>
  <r>
    <x v="84"/>
    <x v="2"/>
    <d v="2016-08-15T00:00:00"/>
    <x v="2"/>
    <m/>
    <n v="0"/>
    <n v="1005.3"/>
    <s v="G"/>
    <m/>
    <m/>
    <d v="1899-12-30T00:00:00"/>
    <s v=""/>
  </r>
  <r>
    <x v="87"/>
    <x v="2"/>
    <d v="2016-08-15T00:00:00"/>
    <x v="2"/>
    <m/>
    <n v="1.5"/>
    <n v="0"/>
    <s v="G"/>
    <m/>
    <m/>
    <d v="1899-12-30T00:00:00"/>
    <s v=""/>
  </r>
  <r>
    <x v="1"/>
    <x v="2"/>
    <d v="2016-08-15T00:00:00"/>
    <x v="1"/>
    <m/>
    <n v="0.3"/>
    <n v="0"/>
    <s v="G"/>
    <s v="B"/>
    <m/>
    <d v="1899-12-30T00:00:00"/>
    <s v=""/>
  </r>
  <r>
    <x v="84"/>
    <x v="2"/>
    <d v="2016-08-15T00:00:00"/>
    <x v="2"/>
    <m/>
    <n v="0"/>
    <n v="1.8"/>
    <s v="G"/>
    <m/>
    <m/>
    <d v="1899-12-30T00:00:00"/>
    <s v=""/>
  </r>
  <r>
    <x v="0"/>
    <x v="2"/>
    <d v="2016-08-16T00:00:00"/>
    <x v="7"/>
    <m/>
    <n v="42"/>
    <n v="0"/>
    <s v="G"/>
    <s v="R"/>
    <m/>
    <d v="2016-08-16T00:00:00"/>
    <n v="0"/>
  </r>
  <r>
    <x v="84"/>
    <x v="2"/>
    <d v="2016-08-16T00:00:00"/>
    <x v="2"/>
    <m/>
    <n v="0"/>
    <n v="42"/>
    <s v="G"/>
    <m/>
    <m/>
    <d v="1899-12-30T00:00:00"/>
    <s v=""/>
  </r>
  <r>
    <x v="0"/>
    <x v="2"/>
    <d v="2016-08-16T00:00:00"/>
    <x v="7"/>
    <m/>
    <n v="51.64"/>
    <n v="0"/>
    <s v="G"/>
    <s v="S"/>
    <m/>
    <d v="2016-08-16T00:00:00"/>
    <n v="0"/>
  </r>
  <r>
    <x v="84"/>
    <x v="2"/>
    <d v="2016-08-16T00:00:00"/>
    <x v="2"/>
    <m/>
    <n v="0"/>
    <n v="51.64"/>
    <s v="G"/>
    <m/>
    <m/>
    <d v="1899-12-30T00:00:00"/>
    <s v=""/>
  </r>
  <r>
    <x v="0"/>
    <x v="2"/>
    <d v="2016-08-16T00:00:00"/>
    <x v="10"/>
    <m/>
    <n v="82.72"/>
    <n v="0"/>
    <s v="G"/>
    <s v="P"/>
    <m/>
    <d v="2016-08-16T00:00:00"/>
    <n v="0"/>
  </r>
  <r>
    <x v="84"/>
    <x v="2"/>
    <d v="2016-08-16T00:00:00"/>
    <x v="2"/>
    <m/>
    <n v="0"/>
    <n v="82.72"/>
    <s v="G"/>
    <m/>
    <m/>
    <d v="1899-12-30T00:00:00"/>
    <s v=""/>
  </r>
  <r>
    <x v="61"/>
    <x v="2"/>
    <d v="2016-08-16T00:00:00"/>
    <x v="105"/>
    <m/>
    <n v="0"/>
    <n v="494.64"/>
    <s v="G"/>
    <s v="BS"/>
    <m/>
    <d v="2016-08-16T00:00:00"/>
    <n v="0"/>
  </r>
  <r>
    <x v="84"/>
    <x v="2"/>
    <d v="2016-08-16T00:00:00"/>
    <x v="2"/>
    <m/>
    <n v="494.64"/>
    <n v="0"/>
    <s v="G"/>
    <m/>
    <m/>
    <d v="1899-12-30T00:00:00"/>
    <s v=""/>
  </r>
  <r>
    <x v="61"/>
    <x v="2"/>
    <d v="2016-08-16T00:00:00"/>
    <x v="85"/>
    <m/>
    <n v="0"/>
    <n v="8289.9599999999991"/>
    <s v="G"/>
    <s v="AQ"/>
    <m/>
    <d v="2016-08-16T00:00:00"/>
    <n v="0"/>
  </r>
  <r>
    <x v="84"/>
    <x v="2"/>
    <d v="2016-08-16T00:00:00"/>
    <x v="2"/>
    <m/>
    <n v="8289.9599999999991"/>
    <n v="0"/>
    <s v="G"/>
    <m/>
    <m/>
    <d v="1899-12-30T00:00:00"/>
    <s v=""/>
  </r>
  <r>
    <x v="0"/>
    <x v="2"/>
    <d v="2016-08-17T00:00:00"/>
    <x v="7"/>
    <m/>
    <n v="60"/>
    <n v="0"/>
    <s v="G"/>
    <s v="Q"/>
    <m/>
    <d v="2016-08-17T00:00:00"/>
    <n v="0"/>
  </r>
  <r>
    <x v="84"/>
    <x v="2"/>
    <d v="2016-08-17T00:00:00"/>
    <x v="2"/>
    <m/>
    <n v="0"/>
    <n v="60"/>
    <s v="G"/>
    <m/>
    <m/>
    <d v="1899-12-30T00:00:00"/>
    <s v=""/>
  </r>
  <r>
    <x v="61"/>
    <x v="2"/>
    <d v="2016-08-17T00:00:00"/>
    <x v="90"/>
    <m/>
    <n v="0"/>
    <n v="638.4"/>
    <s v="G"/>
    <s v="L"/>
    <m/>
    <d v="2016-08-17T00:00:00"/>
    <n v="0"/>
  </r>
  <r>
    <x v="84"/>
    <x v="2"/>
    <d v="2016-08-17T00:00:00"/>
    <x v="2"/>
    <m/>
    <n v="638.4"/>
    <n v="0"/>
    <s v="G"/>
    <m/>
    <m/>
    <d v="1899-12-30T00:00:00"/>
    <s v=""/>
  </r>
  <r>
    <x v="61"/>
    <x v="2"/>
    <d v="2016-08-18T00:00:00"/>
    <x v="82"/>
    <m/>
    <n v="0"/>
    <n v="900"/>
    <s v="G"/>
    <s v="P"/>
    <m/>
    <d v="2016-08-18T00:00:00"/>
    <n v="0"/>
  </r>
  <r>
    <x v="84"/>
    <x v="2"/>
    <d v="2016-08-18T00:00:00"/>
    <x v="2"/>
    <m/>
    <n v="900"/>
    <n v="0"/>
    <s v="G"/>
    <m/>
    <m/>
    <d v="1899-12-30T00:00:00"/>
    <s v=""/>
  </r>
  <r>
    <x v="61"/>
    <x v="2"/>
    <d v="2016-08-18T00:00:00"/>
    <x v="82"/>
    <m/>
    <n v="0"/>
    <n v="1080"/>
    <s v="G"/>
    <s v="Q"/>
    <m/>
    <d v="2016-08-18T00:00:00"/>
    <n v="0"/>
  </r>
  <r>
    <x v="84"/>
    <x v="2"/>
    <d v="2016-08-18T00:00:00"/>
    <x v="2"/>
    <m/>
    <n v="1080"/>
    <n v="0"/>
    <s v="G"/>
    <m/>
    <m/>
    <d v="1899-12-30T00:00:00"/>
    <s v=""/>
  </r>
  <r>
    <x v="61"/>
    <x v="2"/>
    <d v="2016-08-18T00:00:00"/>
    <x v="110"/>
    <m/>
    <n v="0"/>
    <n v="46"/>
    <s v="G"/>
    <s v="O"/>
    <m/>
    <d v="2016-08-18T00:00:00"/>
    <n v="0"/>
  </r>
  <r>
    <x v="84"/>
    <x v="2"/>
    <d v="2016-08-18T00:00:00"/>
    <x v="2"/>
    <m/>
    <n v="46"/>
    <n v="0"/>
    <s v="G"/>
    <m/>
    <m/>
    <d v="1899-12-30T00:00:00"/>
    <s v=""/>
  </r>
  <r>
    <x v="61"/>
    <x v="2"/>
    <d v="2016-08-18T00:00:00"/>
    <x v="111"/>
    <m/>
    <n v="0"/>
    <n v="46"/>
    <s v="G"/>
    <s v="N"/>
    <m/>
    <d v="2016-08-18T00:00:00"/>
    <n v="0"/>
  </r>
  <r>
    <x v="84"/>
    <x v="2"/>
    <d v="2016-08-18T00:00:00"/>
    <x v="2"/>
    <m/>
    <n v="46"/>
    <n v="0"/>
    <s v="G"/>
    <m/>
    <m/>
    <d v="1899-12-30T00:00:00"/>
    <s v=""/>
  </r>
  <r>
    <x v="61"/>
    <x v="2"/>
    <d v="2016-08-18T00:00:00"/>
    <x v="94"/>
    <m/>
    <n v="0"/>
    <n v="4347.63"/>
    <s v="G"/>
    <s v="M"/>
    <m/>
    <d v="2016-08-18T00:00:00"/>
    <n v="0"/>
  </r>
  <r>
    <x v="84"/>
    <x v="2"/>
    <d v="2016-08-18T00:00:00"/>
    <x v="2"/>
    <m/>
    <n v="4347.63"/>
    <n v="0"/>
    <s v="G"/>
    <m/>
    <m/>
    <d v="1899-12-30T00:00:00"/>
    <s v=""/>
  </r>
  <r>
    <x v="61"/>
    <x v="2"/>
    <d v="2016-08-19T00:00:00"/>
    <x v="78"/>
    <m/>
    <n v="0"/>
    <n v="240"/>
    <s v="G"/>
    <s v="BO"/>
    <m/>
    <d v="2016-08-19T00:00:00"/>
    <n v="0"/>
  </r>
  <r>
    <x v="84"/>
    <x v="2"/>
    <d v="2016-08-19T00:00:00"/>
    <x v="2"/>
    <m/>
    <n v="240"/>
    <n v="0"/>
    <s v="G"/>
    <m/>
    <m/>
    <d v="1899-12-30T00:00:00"/>
    <s v=""/>
  </r>
  <r>
    <x v="61"/>
    <x v="2"/>
    <d v="2016-08-19T00:00:00"/>
    <x v="79"/>
    <m/>
    <n v="0"/>
    <n v="6936.94"/>
    <s v="G"/>
    <s v="BU"/>
    <m/>
    <d v="2016-08-19T00:00:00"/>
    <n v="0"/>
  </r>
  <r>
    <x v="84"/>
    <x v="2"/>
    <d v="2016-08-19T00:00:00"/>
    <x v="2"/>
    <m/>
    <n v="6936.94"/>
    <n v="0"/>
    <s v="G"/>
    <m/>
    <m/>
    <d v="1899-12-30T00:00:00"/>
    <s v=""/>
  </r>
  <r>
    <x v="61"/>
    <x v="2"/>
    <d v="2016-08-19T00:00:00"/>
    <x v="77"/>
    <m/>
    <n v="0"/>
    <n v="228"/>
    <s v="G"/>
    <s v="R"/>
    <m/>
    <d v="2016-08-19T00:00:00"/>
    <n v="0"/>
  </r>
  <r>
    <x v="84"/>
    <x v="2"/>
    <d v="2016-08-19T00:00:00"/>
    <x v="2"/>
    <m/>
    <n v="228"/>
    <n v="0"/>
    <s v="G"/>
    <m/>
    <m/>
    <d v="1899-12-30T00:00:00"/>
    <s v=""/>
  </r>
  <r>
    <x v="61"/>
    <x v="2"/>
    <d v="2016-08-19T00:00:00"/>
    <x v="77"/>
    <m/>
    <n v="0"/>
    <n v="456"/>
    <s v="G"/>
    <s v="CD"/>
    <m/>
    <d v="2016-08-19T00:00:00"/>
    <n v="0"/>
  </r>
  <r>
    <x v="84"/>
    <x v="2"/>
    <d v="2016-08-19T00:00:00"/>
    <x v="2"/>
    <m/>
    <n v="456"/>
    <n v="0"/>
    <s v="G"/>
    <m/>
    <m/>
    <d v="1899-12-30T00:00:00"/>
    <s v=""/>
  </r>
  <r>
    <x v="61"/>
    <x v="2"/>
    <d v="2016-08-19T00:00:00"/>
    <x v="80"/>
    <m/>
    <n v="0"/>
    <n v="513"/>
    <s v="G"/>
    <s v="BH"/>
    <m/>
    <d v="2016-08-19T00:00:00"/>
    <n v="0"/>
  </r>
  <r>
    <x v="84"/>
    <x v="2"/>
    <d v="2016-08-19T00:00:00"/>
    <x v="2"/>
    <m/>
    <n v="513"/>
    <n v="0"/>
    <s v="G"/>
    <m/>
    <m/>
    <d v="1899-12-30T00:00:00"/>
    <s v=""/>
  </r>
  <r>
    <x v="61"/>
    <x v="2"/>
    <d v="2016-08-22T00:00:00"/>
    <x v="104"/>
    <m/>
    <n v="0"/>
    <n v="675"/>
    <s v="G"/>
    <s v="AA"/>
    <m/>
    <d v="2016-08-22T00:00:00"/>
    <n v="0"/>
  </r>
  <r>
    <x v="84"/>
    <x v="2"/>
    <d v="2016-08-22T00:00:00"/>
    <x v="2"/>
    <m/>
    <n v="675"/>
    <n v="0"/>
    <s v="G"/>
    <m/>
    <m/>
    <d v="1899-12-30T00:00:00"/>
    <s v=""/>
  </r>
  <r>
    <x v="61"/>
    <x v="2"/>
    <d v="2016-08-22T00:00:00"/>
    <x v="96"/>
    <m/>
    <n v="0"/>
    <n v="2935.65"/>
    <s v="G"/>
    <s v="Z"/>
    <m/>
    <d v="2016-08-22T00:00:00"/>
    <n v="0"/>
  </r>
  <r>
    <x v="84"/>
    <x v="2"/>
    <d v="2016-08-22T00:00:00"/>
    <x v="2"/>
    <m/>
    <n v="2935.65"/>
    <n v="0"/>
    <s v="G"/>
    <m/>
    <m/>
    <d v="1899-12-30T00:00:00"/>
    <s v=""/>
  </r>
  <r>
    <x v="0"/>
    <x v="2"/>
    <d v="2016-08-22T00:00:00"/>
    <x v="23"/>
    <m/>
    <n v="226.8"/>
    <n v="0"/>
    <s v="G"/>
    <s v="W"/>
    <m/>
    <d v="2016-08-22T00:00:00"/>
    <n v="0"/>
  </r>
  <r>
    <x v="84"/>
    <x v="2"/>
    <d v="2016-08-22T00:00:00"/>
    <x v="2"/>
    <m/>
    <n v="0"/>
    <n v="226.8"/>
    <s v="G"/>
    <m/>
    <m/>
    <d v="1899-12-30T00:00:00"/>
    <s v=""/>
  </r>
  <r>
    <x v="0"/>
    <x v="2"/>
    <d v="2016-08-22T00:00:00"/>
    <x v="10"/>
    <m/>
    <n v="99.11"/>
    <n v="0"/>
    <s v="G"/>
    <s v="U"/>
    <m/>
    <d v="2016-08-22T00:00:00"/>
    <n v="0"/>
  </r>
  <r>
    <x v="84"/>
    <x v="2"/>
    <d v="2016-08-22T00:00:00"/>
    <x v="2"/>
    <m/>
    <n v="0"/>
    <n v="99.11"/>
    <s v="G"/>
    <m/>
    <m/>
    <d v="1899-12-30T00:00:00"/>
    <s v=""/>
  </r>
  <r>
    <x v="87"/>
    <x v="2"/>
    <d v="2016-08-22T00:00:00"/>
    <x v="2"/>
    <m/>
    <n v="6.75"/>
    <n v="0"/>
    <s v="G"/>
    <m/>
    <m/>
    <d v="1899-12-30T00:00:00"/>
    <s v=""/>
  </r>
  <r>
    <x v="1"/>
    <x v="2"/>
    <d v="2016-08-22T00:00:00"/>
    <x v="1"/>
    <m/>
    <n v="1.35"/>
    <n v="0"/>
    <s v="G"/>
    <s v="B"/>
    <m/>
    <d v="1899-12-30T00:00:00"/>
    <s v=""/>
  </r>
  <r>
    <x v="84"/>
    <x v="2"/>
    <d v="2016-08-22T00:00:00"/>
    <x v="2"/>
    <m/>
    <n v="0"/>
    <n v="8.1"/>
    <s v="G"/>
    <m/>
    <m/>
    <d v="1899-12-30T00:00:00"/>
    <s v=""/>
  </r>
  <r>
    <x v="61"/>
    <x v="2"/>
    <d v="2016-08-24T00:00:00"/>
    <x v="102"/>
    <m/>
    <n v="0"/>
    <n v="1481.5"/>
    <s v="G"/>
    <s v="BW"/>
    <m/>
    <d v="2016-08-24T00:00:00"/>
    <n v="0"/>
  </r>
  <r>
    <x v="84"/>
    <x v="2"/>
    <d v="2016-08-24T00:00:00"/>
    <x v="2"/>
    <m/>
    <n v="1481.5"/>
    <n v="0"/>
    <s v="G"/>
    <m/>
    <m/>
    <d v="1899-12-30T00:00:00"/>
    <s v=""/>
  </r>
  <r>
    <x v="61"/>
    <x v="2"/>
    <d v="2016-08-24T00:00:00"/>
    <x v="89"/>
    <m/>
    <n v="0"/>
    <n v="17243.18"/>
    <s v="G"/>
    <s v="U"/>
    <m/>
    <d v="2016-08-24T00:00:00"/>
    <n v="0"/>
  </r>
  <r>
    <x v="84"/>
    <x v="2"/>
    <d v="2016-08-24T00:00:00"/>
    <x v="2"/>
    <m/>
    <n v="17243.18"/>
    <n v="0"/>
    <s v="G"/>
    <m/>
    <m/>
    <d v="1899-12-30T00:00:00"/>
    <s v=""/>
  </r>
  <r>
    <x v="76"/>
    <x v="2"/>
    <d v="2016-08-24T00:00:00"/>
    <x v="2"/>
    <m/>
    <n v="11146"/>
    <n v="0"/>
    <s v="G"/>
    <s v="B"/>
    <m/>
    <d v="1899-12-30T00:00:00"/>
    <s v=""/>
  </r>
  <r>
    <x v="84"/>
    <x v="2"/>
    <d v="2016-08-24T00:00:00"/>
    <x v="2"/>
    <m/>
    <n v="0"/>
    <n v="11146"/>
    <s v="G"/>
    <m/>
    <m/>
    <d v="1899-12-30T00:00:00"/>
    <s v=""/>
  </r>
  <r>
    <x v="84"/>
    <x v="2"/>
    <d v="2016-08-25T00:00:00"/>
    <x v="2"/>
    <m/>
    <n v="0"/>
    <n v="18.899999999999999"/>
    <s v="G"/>
    <m/>
    <m/>
    <d v="1899-12-30T00:00:00"/>
    <s v=""/>
  </r>
  <r>
    <x v="61"/>
    <x v="2"/>
    <d v="2016-08-26T00:00:00"/>
    <x v="80"/>
    <m/>
    <n v="0"/>
    <n v="1591.1"/>
    <s v="G"/>
    <s v="BI"/>
    <m/>
    <d v="2016-08-26T00:00:00"/>
    <n v="0"/>
  </r>
  <r>
    <x v="84"/>
    <x v="2"/>
    <d v="2016-08-26T00:00:00"/>
    <x v="2"/>
    <m/>
    <n v="1591.1"/>
    <n v="0"/>
    <s v="G"/>
    <m/>
    <m/>
    <d v="1899-12-30T00:00:00"/>
    <s v=""/>
  </r>
  <r>
    <x v="61"/>
    <x v="2"/>
    <d v="2016-08-26T00:00:00"/>
    <x v="103"/>
    <m/>
    <n v="0"/>
    <n v="92"/>
    <s v="G"/>
    <s v="AB"/>
    <m/>
    <d v="2016-08-26T00:00:00"/>
    <n v="0"/>
  </r>
  <r>
    <x v="84"/>
    <x v="2"/>
    <d v="2016-08-26T00:00:00"/>
    <x v="2"/>
    <m/>
    <n v="92"/>
    <n v="0"/>
    <s v="G"/>
    <m/>
    <m/>
    <d v="1899-12-30T00:00:00"/>
    <s v=""/>
  </r>
  <r>
    <x v="0"/>
    <x v="2"/>
    <d v="2016-08-26T00:00:00"/>
    <x v="35"/>
    <m/>
    <n v="130.44"/>
    <n v="0"/>
    <s v="G"/>
    <s v="X"/>
    <m/>
    <d v="2016-08-26T00:00:00"/>
    <n v="0"/>
  </r>
  <r>
    <x v="84"/>
    <x v="2"/>
    <d v="2016-08-26T00:00:00"/>
    <x v="2"/>
    <m/>
    <n v="0"/>
    <n v="130.44"/>
    <s v="G"/>
    <m/>
    <m/>
    <d v="1899-12-30T00:00:00"/>
    <s v=""/>
  </r>
  <r>
    <x v="92"/>
    <x v="2"/>
    <d v="2016-08-26T00:00:00"/>
    <x v="2"/>
    <m/>
    <n v="0"/>
    <n v="500"/>
    <s v="G"/>
    <m/>
    <m/>
    <d v="1899-12-30T00:00:00"/>
    <s v=""/>
  </r>
  <r>
    <x v="84"/>
    <x v="2"/>
    <d v="2016-08-26T00:00:00"/>
    <x v="2"/>
    <m/>
    <n v="500"/>
    <n v="0"/>
    <s v="G"/>
    <m/>
    <m/>
    <d v="1899-12-30T00:00:00"/>
    <s v=""/>
  </r>
  <r>
    <x v="61"/>
    <x v="2"/>
    <d v="2016-08-30T00:00:00"/>
    <x v="99"/>
    <m/>
    <n v="0"/>
    <n v="812"/>
    <s v="G"/>
    <s v="W"/>
    <m/>
    <d v="2016-08-30T00:00:00"/>
    <n v="0"/>
  </r>
  <r>
    <x v="84"/>
    <x v="2"/>
    <d v="2016-08-30T00:00:00"/>
    <x v="2"/>
    <m/>
    <n v="812"/>
    <n v="0"/>
    <s v="G"/>
    <m/>
    <m/>
    <d v="1899-12-30T00:00:00"/>
    <s v=""/>
  </r>
  <r>
    <x v="61"/>
    <x v="2"/>
    <d v="2016-08-30T00:00:00"/>
    <x v="81"/>
    <m/>
    <n v="0"/>
    <n v="4424.17"/>
    <s v="G"/>
    <s v="CO"/>
    <m/>
    <d v="2016-08-30T00:00:00"/>
    <n v="0"/>
  </r>
  <r>
    <x v="84"/>
    <x v="2"/>
    <d v="2016-08-30T00:00:00"/>
    <x v="2"/>
    <m/>
    <n v="4424.17"/>
    <n v="0"/>
    <s v="G"/>
    <m/>
    <m/>
    <d v="1899-12-30T00:00:00"/>
    <s v=""/>
  </r>
  <r>
    <x v="61"/>
    <x v="2"/>
    <d v="2016-08-30T00:00:00"/>
    <x v="107"/>
    <m/>
    <n v="0"/>
    <n v="56"/>
    <s v="G"/>
    <s v="B"/>
    <m/>
    <d v="2016-08-05T12:00:00"/>
    <n v="-24.5"/>
  </r>
  <r>
    <x v="84"/>
    <x v="2"/>
    <d v="2016-08-30T00:00:00"/>
    <x v="2"/>
    <m/>
    <n v="56"/>
    <n v="0"/>
    <s v="G"/>
    <m/>
    <m/>
    <d v="1899-12-30T00:00:00"/>
    <s v=""/>
  </r>
  <r>
    <x v="61"/>
    <x v="2"/>
    <d v="2016-08-30T00:00:00"/>
    <x v="112"/>
    <m/>
    <n v="0"/>
    <n v="517"/>
    <s v="G"/>
    <s v="S"/>
    <m/>
    <d v="2016-08-30T00:00:00"/>
    <n v="0"/>
  </r>
  <r>
    <x v="84"/>
    <x v="2"/>
    <d v="2016-08-30T00:00:00"/>
    <x v="2"/>
    <m/>
    <n v="517"/>
    <n v="0"/>
    <s v="G"/>
    <m/>
    <m/>
    <d v="1899-12-30T00:00:00"/>
    <s v=""/>
  </r>
  <r>
    <x v="0"/>
    <x v="2"/>
    <d v="2016-08-30T00:00:00"/>
    <x v="23"/>
    <m/>
    <n v="224.4"/>
    <n v="0"/>
    <s v="G"/>
    <s v="V"/>
    <m/>
    <d v="2016-08-30T00:00:00"/>
    <n v="0"/>
  </r>
  <r>
    <x v="84"/>
    <x v="2"/>
    <d v="2016-08-30T00:00:00"/>
    <x v="2"/>
    <m/>
    <n v="0"/>
    <n v="224.4"/>
    <s v="G"/>
    <m/>
    <m/>
    <d v="1899-12-30T00:00:00"/>
    <s v=""/>
  </r>
  <r>
    <x v="0"/>
    <x v="2"/>
    <d v="2016-08-31T00:00:00"/>
    <x v="18"/>
    <m/>
    <n v="807.6"/>
    <n v="0"/>
    <s v="G"/>
    <s v="A"/>
    <d v="2016-08-31T00:00:00"/>
    <d v="2016-08-31T00:00:00"/>
    <n v="0"/>
  </r>
  <r>
    <x v="84"/>
    <x v="2"/>
    <d v="2016-08-31T00:00:00"/>
    <x v="2"/>
    <m/>
    <n v="0"/>
    <n v="807.6"/>
    <s v="G"/>
    <m/>
    <m/>
    <d v="1899-12-30T00:00:00"/>
    <s v=""/>
  </r>
  <r>
    <x v="0"/>
    <x v="2"/>
    <d v="2016-08-31T00:00:00"/>
    <x v="6"/>
    <m/>
    <n v="76.86"/>
    <n v="0"/>
    <s v="G"/>
    <s v="A"/>
    <d v="2016-08-31T00:00:00"/>
    <d v="2016-08-31T00:00:00"/>
    <n v="0"/>
  </r>
  <r>
    <x v="84"/>
    <x v="2"/>
    <d v="2016-08-31T00:00:00"/>
    <x v="2"/>
    <m/>
    <n v="0"/>
    <n v="76.86"/>
    <s v="G"/>
    <m/>
    <m/>
    <d v="1899-12-30T00:00:00"/>
    <s v=""/>
  </r>
  <r>
    <x v="0"/>
    <x v="2"/>
    <d v="2016-08-31T00:00:00"/>
    <x v="5"/>
    <m/>
    <n v="358.01"/>
    <n v="0"/>
    <s v="G"/>
    <s v="A"/>
    <d v="2016-08-31T00:00:00"/>
    <d v="2016-08-31T00:00:00"/>
    <n v="0"/>
  </r>
  <r>
    <x v="84"/>
    <x v="2"/>
    <d v="2016-08-31T00:00:00"/>
    <x v="2"/>
    <m/>
    <n v="0"/>
    <n v="358.01"/>
    <s v="G"/>
    <m/>
    <m/>
    <d v="1899-12-30T00:00:00"/>
    <s v=""/>
  </r>
  <r>
    <x v="0"/>
    <x v="2"/>
    <d v="2016-08-31T00:00:00"/>
    <x v="5"/>
    <m/>
    <n v="1115.4100000000001"/>
    <n v="0"/>
    <s v="G"/>
    <s v="A"/>
    <d v="2016-08-31T00:00:00"/>
    <d v="2016-08-31T00:00:00"/>
    <n v="0"/>
  </r>
  <r>
    <x v="84"/>
    <x v="2"/>
    <d v="2016-08-31T00:00:00"/>
    <x v="2"/>
    <m/>
    <n v="0"/>
    <n v="1115.4100000000001"/>
    <s v="G"/>
    <m/>
    <m/>
    <d v="1899-12-30T00:00:00"/>
    <s v=""/>
  </r>
  <r>
    <x v="0"/>
    <x v="2"/>
    <d v="2016-08-31T00:00:00"/>
    <x v="25"/>
    <m/>
    <n v="312.61"/>
    <n v="0"/>
    <s v="G"/>
    <s v="A"/>
    <d v="2016-08-31T00:00:00"/>
    <d v="2016-08-31T00:00:00"/>
    <n v="0"/>
  </r>
  <r>
    <x v="84"/>
    <x v="2"/>
    <d v="2016-08-31T00:00:00"/>
    <x v="2"/>
    <m/>
    <n v="0"/>
    <n v="312.61"/>
    <s v="G"/>
    <m/>
    <m/>
    <d v="1899-12-30T00:00:00"/>
    <s v=""/>
  </r>
  <r>
    <x v="0"/>
    <x v="2"/>
    <d v="2016-08-31T00:00:00"/>
    <x v="20"/>
    <m/>
    <n v="348"/>
    <n v="0"/>
    <s v="G"/>
    <s v="A"/>
    <d v="2016-08-31T00:00:00"/>
    <d v="2016-08-31T00:00:00"/>
    <n v="0"/>
  </r>
  <r>
    <x v="84"/>
    <x v="2"/>
    <d v="2016-08-31T00:00:00"/>
    <x v="2"/>
    <m/>
    <n v="0"/>
    <n v="348"/>
    <s v="G"/>
    <m/>
    <m/>
    <d v="1899-12-30T00:00:00"/>
    <s v=""/>
  </r>
  <r>
    <x v="0"/>
    <x v="2"/>
    <d v="2016-08-31T00:00:00"/>
    <x v="24"/>
    <m/>
    <n v="261.60000000000002"/>
    <n v="0"/>
    <s v="G"/>
    <s v="A"/>
    <d v="2016-08-31T00:00:00"/>
    <d v="2016-08-31T00:00:00"/>
    <n v="0"/>
  </r>
  <r>
    <x v="84"/>
    <x v="2"/>
    <d v="2016-08-31T00:00:00"/>
    <x v="2"/>
    <m/>
    <n v="0"/>
    <n v="261.60000000000002"/>
    <s v="G"/>
    <m/>
    <m/>
    <d v="1899-12-30T00:00:00"/>
    <s v=""/>
  </r>
  <r>
    <x v="0"/>
    <x v="2"/>
    <d v="2016-08-31T00:00:00"/>
    <x v="29"/>
    <m/>
    <n v="532.66999999999996"/>
    <n v="0"/>
    <s v="G"/>
    <s v="A"/>
    <d v="2016-08-31T00:00:00"/>
    <d v="2016-08-31T00:00:00"/>
    <n v="0"/>
  </r>
  <r>
    <x v="84"/>
    <x v="2"/>
    <d v="2016-08-31T00:00:00"/>
    <x v="2"/>
    <m/>
    <n v="0"/>
    <n v="532.66999999999996"/>
    <s v="G"/>
    <m/>
    <m/>
    <d v="1899-12-30T00:00:00"/>
    <s v=""/>
  </r>
  <r>
    <x v="0"/>
    <x v="2"/>
    <d v="2016-08-31T00:00:00"/>
    <x v="0"/>
    <m/>
    <n v="295.19"/>
    <n v="0"/>
    <s v="G"/>
    <s v="A"/>
    <d v="2016-08-31T00:00:00"/>
    <d v="2016-08-31T00:00:00"/>
    <n v="0"/>
  </r>
  <r>
    <x v="84"/>
    <x v="2"/>
    <d v="2016-08-31T00:00:00"/>
    <x v="2"/>
    <m/>
    <n v="0"/>
    <n v="295.19"/>
    <s v="G"/>
    <m/>
    <m/>
    <d v="1899-12-30T00:00:00"/>
    <s v=""/>
  </r>
  <r>
    <x v="0"/>
    <x v="2"/>
    <d v="2016-08-31T00:00:00"/>
    <x v="17"/>
    <m/>
    <n v="3502"/>
    <n v="0"/>
    <s v="G"/>
    <s v="A"/>
    <d v="2016-08-31T00:00:00"/>
    <d v="2016-08-31T00:00:00"/>
    <n v="0"/>
  </r>
  <r>
    <x v="84"/>
    <x v="2"/>
    <d v="2016-08-31T00:00:00"/>
    <x v="2"/>
    <m/>
    <n v="0"/>
    <n v="3502"/>
    <s v="G"/>
    <m/>
    <m/>
    <d v="1899-12-30T00:00:00"/>
    <s v=""/>
  </r>
  <r>
    <x v="0"/>
    <x v="2"/>
    <d v="2016-08-31T00:00:00"/>
    <x v="31"/>
    <m/>
    <n v="942"/>
    <n v="0"/>
    <s v="G"/>
    <s v="A"/>
    <d v="2016-08-31T00:00:00"/>
    <d v="2016-08-31T00:00:00"/>
    <n v="0"/>
  </r>
  <r>
    <x v="84"/>
    <x v="2"/>
    <d v="2016-08-31T00:00:00"/>
    <x v="2"/>
    <m/>
    <n v="0"/>
    <n v="942"/>
    <s v="G"/>
    <m/>
    <m/>
    <d v="1899-12-30T00:00:00"/>
    <s v=""/>
  </r>
  <r>
    <x v="0"/>
    <x v="2"/>
    <d v="2016-08-31T00:00:00"/>
    <x v="14"/>
    <m/>
    <n v="978.48"/>
    <n v="0"/>
    <s v="G"/>
    <s v="A"/>
    <d v="2016-08-31T00:00:00"/>
    <d v="2016-08-31T00:00:00"/>
    <n v="0"/>
  </r>
  <r>
    <x v="84"/>
    <x v="2"/>
    <d v="2016-08-31T00:00:00"/>
    <x v="2"/>
    <m/>
    <n v="0"/>
    <n v="978.48"/>
    <s v="G"/>
    <m/>
    <m/>
    <d v="1899-12-30T00:00:00"/>
    <s v=""/>
  </r>
  <r>
    <x v="0"/>
    <x v="2"/>
    <d v="2016-08-31T00:00:00"/>
    <x v="16"/>
    <m/>
    <n v="329.86"/>
    <n v="0"/>
    <s v="G"/>
    <s v="A"/>
    <d v="2016-08-31T00:00:00"/>
    <d v="2016-08-31T00:00:00"/>
    <n v="0"/>
  </r>
  <r>
    <x v="84"/>
    <x v="2"/>
    <d v="2016-08-31T00:00:00"/>
    <x v="2"/>
    <m/>
    <n v="0"/>
    <n v="329.86"/>
    <s v="G"/>
    <m/>
    <m/>
    <d v="1899-12-30T00:00:00"/>
    <s v=""/>
  </r>
  <r>
    <x v="0"/>
    <x v="2"/>
    <d v="2016-08-31T00:00:00"/>
    <x v="19"/>
    <m/>
    <n v="487.04"/>
    <n v="0"/>
    <s v="G"/>
    <s v="B"/>
    <d v="2016-08-31T00:00:00"/>
    <d v="2016-08-31T00:00:00"/>
    <n v="0"/>
  </r>
  <r>
    <x v="84"/>
    <x v="2"/>
    <d v="2016-08-31T00:00:00"/>
    <x v="2"/>
    <m/>
    <n v="0"/>
    <n v="487.04"/>
    <s v="G"/>
    <m/>
    <m/>
    <d v="1899-12-30T00:00:00"/>
    <s v=""/>
  </r>
  <r>
    <x v="61"/>
    <x v="2"/>
    <d v="2016-08-31T00:00:00"/>
    <x v="113"/>
    <m/>
    <n v="0"/>
    <n v="170"/>
    <s v="G"/>
    <s v="Y"/>
    <m/>
    <d v="2016-08-31T00:00:00"/>
    <n v="0"/>
  </r>
  <r>
    <x v="84"/>
    <x v="2"/>
    <d v="2016-08-31T00:00:00"/>
    <x v="2"/>
    <m/>
    <n v="170"/>
    <n v="0"/>
    <s v="G"/>
    <m/>
    <m/>
    <d v="1899-12-30T00:00:00"/>
    <s v=""/>
  </r>
  <r>
    <x v="61"/>
    <x v="2"/>
    <d v="2016-08-31T00:00:00"/>
    <x v="88"/>
    <m/>
    <n v="0"/>
    <n v="3692.35"/>
    <s v="G"/>
    <s v="X"/>
    <m/>
    <d v="2016-08-31T00:00:00"/>
    <n v="0"/>
  </r>
  <r>
    <x v="84"/>
    <x v="2"/>
    <d v="2016-08-31T00:00:00"/>
    <x v="2"/>
    <m/>
    <n v="3692.35"/>
    <n v="0"/>
    <s v="G"/>
    <m/>
    <m/>
    <d v="1899-12-30T00:00:00"/>
    <s v=""/>
  </r>
  <r>
    <x v="61"/>
    <x v="2"/>
    <d v="2016-08-31T00:00:00"/>
    <x v="89"/>
    <m/>
    <n v="0"/>
    <n v="19529.63"/>
    <s v="G"/>
    <s v="T"/>
    <m/>
    <d v="2016-08-31T00:00:00"/>
    <n v="0"/>
  </r>
  <r>
    <x v="84"/>
    <x v="2"/>
    <d v="2016-08-31T00:00:00"/>
    <x v="2"/>
    <m/>
    <n v="19529.63"/>
    <n v="0"/>
    <s v="G"/>
    <m/>
    <m/>
    <d v="1899-12-30T00:00:00"/>
    <s v=""/>
  </r>
  <r>
    <x v="0"/>
    <x v="2"/>
    <d v="2016-08-31T00:00:00"/>
    <x v="21"/>
    <m/>
    <n v="1007.3"/>
    <n v="0"/>
    <s v="G"/>
    <s v="T"/>
    <m/>
    <d v="2016-08-31T00:00:00"/>
    <n v="0"/>
  </r>
  <r>
    <x v="84"/>
    <x v="2"/>
    <d v="2016-08-31T00:00:00"/>
    <x v="2"/>
    <m/>
    <n v="0"/>
    <n v="1007.3"/>
    <s v="G"/>
    <m/>
    <m/>
    <d v="1899-12-30T00:00:00"/>
    <s v=""/>
  </r>
  <r>
    <x v="88"/>
    <x v="2"/>
    <d v="2016-08-31T00:00:00"/>
    <x v="2"/>
    <m/>
    <n v="40"/>
    <n v="0"/>
    <s v="G"/>
    <m/>
    <m/>
    <d v="1899-12-30T00:00:00"/>
    <s v=""/>
  </r>
  <r>
    <x v="1"/>
    <x v="2"/>
    <d v="2016-08-31T00:00:00"/>
    <x v="1"/>
    <m/>
    <n v="8"/>
    <n v="0"/>
    <s v="G"/>
    <s v="B"/>
    <m/>
    <d v="1899-12-30T00:00:00"/>
    <s v=""/>
  </r>
  <r>
    <x v="84"/>
    <x v="2"/>
    <d v="2016-08-31T00:00:00"/>
    <x v="2"/>
    <m/>
    <n v="0"/>
    <n v="48"/>
    <s v="G"/>
    <m/>
    <m/>
    <d v="1899-12-30T00:00:00"/>
    <s v=""/>
  </r>
  <r>
    <x v="87"/>
    <x v="2"/>
    <d v="2016-08-31T00:00:00"/>
    <x v="2"/>
    <m/>
    <n v="10.5"/>
    <n v="0"/>
    <s v="G"/>
    <m/>
    <m/>
    <d v="1899-12-30T00:00:00"/>
    <s v=""/>
  </r>
  <r>
    <x v="1"/>
    <x v="2"/>
    <d v="2016-08-31T00:00:00"/>
    <x v="1"/>
    <m/>
    <n v="2.1"/>
    <n v="0"/>
    <s v="G"/>
    <s v="B"/>
    <m/>
    <d v="1899-12-30T00:00:00"/>
    <s v=""/>
  </r>
  <r>
    <x v="84"/>
    <x v="2"/>
    <d v="2016-08-31T00:00:00"/>
    <x v="2"/>
    <m/>
    <n v="0"/>
    <n v="12.6"/>
    <s v="G"/>
    <m/>
    <m/>
    <d v="1899-12-30T00:00:00"/>
    <s v=""/>
  </r>
  <r>
    <x v="93"/>
    <x v="2"/>
    <d v="2016-08-31T00:00:00"/>
    <x v="2"/>
    <m/>
    <n v="101.28"/>
    <n v="0"/>
    <s v="G"/>
    <s v="C"/>
    <m/>
    <d v="1899-12-30T00:00:00"/>
    <s v=""/>
  </r>
  <r>
    <x v="84"/>
    <x v="2"/>
    <d v="2016-08-31T00:00:00"/>
    <x v="2"/>
    <m/>
    <n v="0"/>
    <n v="101.28"/>
    <s v="G"/>
    <m/>
    <m/>
    <d v="1899-12-30T00:00:00"/>
    <s v=""/>
  </r>
  <r>
    <x v="61"/>
    <x v="2"/>
    <d v="2016-09-01T00:00:00"/>
    <x v="86"/>
    <m/>
    <n v="0"/>
    <n v="3593.34"/>
    <s v="G"/>
    <s v="CL"/>
    <m/>
    <d v="2016-09-01T00:00:00"/>
    <n v="0"/>
  </r>
  <r>
    <x v="84"/>
    <x v="2"/>
    <d v="2016-09-01T00:00:00"/>
    <x v="2"/>
    <m/>
    <n v="3593.34"/>
    <n v="0"/>
    <s v="G"/>
    <m/>
    <m/>
    <d v="1899-12-30T00:00:00"/>
    <s v=""/>
  </r>
  <r>
    <x v="88"/>
    <x v="2"/>
    <d v="2016-09-01T00:00:00"/>
    <x v="2"/>
    <m/>
    <n v="30"/>
    <n v="0"/>
    <s v="G"/>
    <m/>
    <m/>
    <d v="1899-12-30T00:00:00"/>
    <s v=""/>
  </r>
  <r>
    <x v="1"/>
    <x v="2"/>
    <d v="2016-09-01T00:00:00"/>
    <x v="8"/>
    <m/>
    <n v="6"/>
    <n v="0"/>
    <s v="G"/>
    <s v="C"/>
    <m/>
    <d v="1899-12-30T00:00:00"/>
    <s v=""/>
  </r>
  <r>
    <x v="84"/>
    <x v="2"/>
    <d v="2016-09-01T00:00:00"/>
    <x v="2"/>
    <m/>
    <n v="0"/>
    <n v="36"/>
    <s v="G"/>
    <m/>
    <m/>
    <d v="1899-12-30T00:00:00"/>
    <s v=""/>
  </r>
  <r>
    <x v="0"/>
    <x v="2"/>
    <d v="2016-09-02T00:00:00"/>
    <x v="23"/>
    <m/>
    <n v="30"/>
    <n v="0"/>
    <s v="G"/>
    <m/>
    <m/>
    <d v="1899-12-30T00:00:00"/>
    <s v=""/>
  </r>
  <r>
    <x v="84"/>
    <x v="2"/>
    <d v="2016-09-02T00:00:00"/>
    <x v="2"/>
    <m/>
    <n v="0"/>
    <n v="30"/>
    <s v="G"/>
    <m/>
    <m/>
    <d v="1899-12-30T00:00:00"/>
    <s v=""/>
  </r>
  <r>
    <x v="25"/>
    <x v="2"/>
    <d v="2016-09-02T00:00:00"/>
    <x v="2"/>
    <m/>
    <n v="951.34"/>
    <n v="0"/>
    <s v="G"/>
    <m/>
    <m/>
    <d v="1899-12-30T00:00:00"/>
    <s v=""/>
  </r>
  <r>
    <x v="84"/>
    <x v="2"/>
    <d v="2016-09-02T00:00:00"/>
    <x v="2"/>
    <m/>
    <n v="0"/>
    <n v="951.34"/>
    <s v="G"/>
    <m/>
    <m/>
    <d v="1899-12-30T00:00:00"/>
    <s v=""/>
  </r>
  <r>
    <x v="0"/>
    <x v="2"/>
    <d v="2016-09-05T00:00:00"/>
    <x v="38"/>
    <m/>
    <n v="156"/>
    <n v="0"/>
    <s v="G"/>
    <s v="A"/>
    <d v="2016-09-05T00:00:00"/>
    <d v="2016-09-05T00:00:00"/>
    <n v="0"/>
  </r>
  <r>
    <x v="84"/>
    <x v="2"/>
    <d v="2016-09-05T00:00:00"/>
    <x v="2"/>
    <m/>
    <n v="0"/>
    <n v="156"/>
    <s v="G"/>
    <m/>
    <m/>
    <d v="1899-12-30T00:00:00"/>
    <s v=""/>
  </r>
  <r>
    <x v="61"/>
    <x v="2"/>
    <d v="2016-09-05T00:00:00"/>
    <x v="77"/>
    <m/>
    <n v="0"/>
    <n v="228"/>
    <s v="G"/>
    <s v="CJ"/>
    <m/>
    <d v="2016-09-05T00:00:00"/>
    <n v="0"/>
  </r>
  <r>
    <x v="84"/>
    <x v="2"/>
    <d v="2016-09-05T00:00:00"/>
    <x v="2"/>
    <m/>
    <n v="228"/>
    <n v="0"/>
    <s v="G"/>
    <m/>
    <m/>
    <d v="1899-12-30T00:00:00"/>
    <s v=""/>
  </r>
  <r>
    <x v="61"/>
    <x v="2"/>
    <d v="2016-09-05T00:00:00"/>
    <x v="82"/>
    <m/>
    <n v="0"/>
    <n v="72"/>
    <s v="G"/>
    <s v="AD"/>
    <m/>
    <d v="2016-09-05T00:00:00"/>
    <n v="0"/>
  </r>
  <r>
    <x v="84"/>
    <x v="2"/>
    <d v="2016-09-05T00:00:00"/>
    <x v="2"/>
    <m/>
    <n v="72"/>
    <n v="0"/>
    <s v="G"/>
    <m/>
    <m/>
    <d v="1899-12-30T00:00:00"/>
    <s v=""/>
  </r>
  <r>
    <x v="61"/>
    <x v="2"/>
    <d v="2016-09-05T00:00:00"/>
    <x v="82"/>
    <m/>
    <n v="0"/>
    <n v="450"/>
    <s v="G"/>
    <s v="AE"/>
    <m/>
    <d v="2016-09-05T00:00:00"/>
    <n v="0"/>
  </r>
  <r>
    <x v="84"/>
    <x v="2"/>
    <d v="2016-09-05T00:00:00"/>
    <x v="2"/>
    <m/>
    <n v="450"/>
    <n v="0"/>
    <s v="G"/>
    <m/>
    <m/>
    <d v="1899-12-30T00:00:00"/>
    <s v=""/>
  </r>
  <r>
    <x v="61"/>
    <x v="2"/>
    <d v="2016-09-05T00:00:00"/>
    <x v="79"/>
    <m/>
    <n v="0"/>
    <n v="15493.81"/>
    <s v="G"/>
    <s v="AC"/>
    <m/>
    <d v="2016-09-05T00:00:00"/>
    <n v="0"/>
  </r>
  <r>
    <x v="84"/>
    <x v="2"/>
    <d v="2016-09-05T00:00:00"/>
    <x v="2"/>
    <m/>
    <n v="15493.81"/>
    <n v="0"/>
    <s v="G"/>
    <m/>
    <m/>
    <d v="1899-12-30T00:00:00"/>
    <s v=""/>
  </r>
  <r>
    <x v="61"/>
    <x v="2"/>
    <d v="2016-09-05T00:00:00"/>
    <x v="98"/>
    <m/>
    <n v="0"/>
    <n v="262"/>
    <s v="G"/>
    <s v="AH"/>
    <m/>
    <d v="2016-09-05T00:00:00"/>
    <n v="0"/>
  </r>
  <r>
    <x v="84"/>
    <x v="2"/>
    <d v="2016-09-05T00:00:00"/>
    <x v="2"/>
    <m/>
    <n v="262"/>
    <n v="0"/>
    <s v="G"/>
    <m/>
    <m/>
    <d v="1899-12-30T00:00:00"/>
    <s v=""/>
  </r>
  <r>
    <x v="61"/>
    <x v="2"/>
    <d v="2016-09-05T00:00:00"/>
    <x v="96"/>
    <m/>
    <n v="0"/>
    <n v="1663.2"/>
    <s v="G"/>
    <s v="AG"/>
    <m/>
    <d v="2016-09-05T00:00:00"/>
    <n v="0"/>
  </r>
  <r>
    <x v="84"/>
    <x v="2"/>
    <d v="2016-09-05T00:00:00"/>
    <x v="2"/>
    <m/>
    <n v="1663.2"/>
    <n v="0"/>
    <s v="G"/>
    <m/>
    <m/>
    <d v="1899-12-30T00:00:00"/>
    <s v=""/>
  </r>
  <r>
    <x v="61"/>
    <x v="2"/>
    <d v="2016-09-05T00:00:00"/>
    <x v="114"/>
    <m/>
    <n v="0"/>
    <n v="540"/>
    <s v="G"/>
    <s v="AF"/>
    <m/>
    <d v="2016-09-05T00:00:00"/>
    <n v="0"/>
  </r>
  <r>
    <x v="84"/>
    <x v="2"/>
    <d v="2016-09-05T00:00:00"/>
    <x v="2"/>
    <m/>
    <n v="540"/>
    <n v="0"/>
    <s v="G"/>
    <m/>
    <m/>
    <d v="1899-12-30T00:00:00"/>
    <s v=""/>
  </r>
  <r>
    <x v="0"/>
    <x v="2"/>
    <d v="2016-09-05T00:00:00"/>
    <x v="21"/>
    <m/>
    <n v="33.96"/>
    <n v="0"/>
    <s v="G"/>
    <s v="Y"/>
    <m/>
    <d v="2016-09-05T00:00:00"/>
    <n v="0"/>
  </r>
  <r>
    <x v="84"/>
    <x v="2"/>
    <d v="2016-09-05T00:00:00"/>
    <x v="2"/>
    <m/>
    <n v="0"/>
    <n v="33.96"/>
    <s v="G"/>
    <m/>
    <m/>
    <d v="1899-12-30T00:00:00"/>
    <s v=""/>
  </r>
  <r>
    <x v="0"/>
    <x v="2"/>
    <d v="2016-09-05T00:00:00"/>
    <x v="23"/>
    <m/>
    <n v="30"/>
    <n v="0"/>
    <s v="G"/>
    <m/>
    <m/>
    <d v="1899-12-30T00:00:00"/>
    <s v=""/>
  </r>
  <r>
    <x v="84"/>
    <x v="2"/>
    <d v="2016-09-05T00:00:00"/>
    <x v="2"/>
    <m/>
    <n v="0"/>
    <n v="30"/>
    <s v="G"/>
    <m/>
    <m/>
    <d v="1899-12-30T00:00:00"/>
    <s v=""/>
  </r>
  <r>
    <x v="0"/>
    <x v="2"/>
    <d v="2016-09-05T00:00:00"/>
    <x v="3"/>
    <m/>
    <n v="958.6"/>
    <n v="0"/>
    <s v="G"/>
    <s v="AE"/>
    <m/>
    <d v="2016-09-05T00:00:00"/>
    <n v="0"/>
  </r>
  <r>
    <x v="84"/>
    <x v="2"/>
    <d v="2016-09-05T00:00:00"/>
    <x v="2"/>
    <m/>
    <n v="0"/>
    <n v="958.6"/>
    <s v="G"/>
    <m/>
    <m/>
    <d v="1899-12-30T00:00:00"/>
    <s v=""/>
  </r>
  <r>
    <x v="87"/>
    <x v="2"/>
    <d v="2016-09-05T00:00:00"/>
    <x v="2"/>
    <m/>
    <n v="0.75"/>
    <n v="0"/>
    <s v="G"/>
    <m/>
    <m/>
    <d v="1899-12-30T00:00:00"/>
    <s v=""/>
  </r>
  <r>
    <x v="1"/>
    <x v="2"/>
    <d v="2016-09-05T00:00:00"/>
    <x v="8"/>
    <m/>
    <n v="0.15"/>
    <n v="0"/>
    <s v="G"/>
    <s v="C"/>
    <m/>
    <d v="1899-12-30T00:00:00"/>
    <s v=""/>
  </r>
  <r>
    <x v="84"/>
    <x v="2"/>
    <d v="2016-09-05T00:00:00"/>
    <x v="2"/>
    <m/>
    <n v="0"/>
    <n v="0.9"/>
    <s v="G"/>
    <m/>
    <m/>
    <d v="1899-12-30T00:00:00"/>
    <s v=""/>
  </r>
  <r>
    <x v="0"/>
    <x v="2"/>
    <d v="2016-09-05T00:00:00"/>
    <x v="45"/>
    <m/>
    <n v="230.4"/>
    <n v="0"/>
    <s v="G"/>
    <s v="BT"/>
    <m/>
    <d v="2016-09-30T12:00:00"/>
    <n v="25.5"/>
  </r>
  <r>
    <x v="84"/>
    <x v="2"/>
    <d v="2016-09-05T00:00:00"/>
    <x v="2"/>
    <m/>
    <n v="0"/>
    <n v="230.4"/>
    <s v="G"/>
    <m/>
    <m/>
    <d v="1899-12-30T00:00:00"/>
    <s v=""/>
  </r>
  <r>
    <x v="88"/>
    <x v="2"/>
    <d v="2016-09-05T00:00:00"/>
    <x v="2"/>
    <m/>
    <n v="188.05"/>
    <n v="0"/>
    <s v="G"/>
    <m/>
    <m/>
    <d v="1899-12-30T00:00:00"/>
    <s v=""/>
  </r>
  <r>
    <x v="1"/>
    <x v="2"/>
    <d v="2016-09-05T00:00:00"/>
    <x v="8"/>
    <m/>
    <n v="37.61"/>
    <n v="0"/>
    <s v="G"/>
    <s v="C"/>
    <m/>
    <d v="1899-12-30T00:00:00"/>
    <s v=""/>
  </r>
  <r>
    <x v="84"/>
    <x v="2"/>
    <d v="2016-09-05T00:00:00"/>
    <x v="2"/>
    <m/>
    <n v="0"/>
    <n v="225.66"/>
    <s v="G"/>
    <m/>
    <m/>
    <d v="1899-12-30T00:00:00"/>
    <s v=""/>
  </r>
  <r>
    <x v="0"/>
    <x v="2"/>
    <d v="2016-09-06T00:00:00"/>
    <x v="9"/>
    <m/>
    <n v="2092.94"/>
    <n v="0"/>
    <s v="G"/>
    <s v="AS"/>
    <m/>
    <d v="2016-09-06T00:00:00"/>
    <n v="0"/>
  </r>
  <r>
    <x v="84"/>
    <x v="2"/>
    <d v="2016-09-06T00:00:00"/>
    <x v="2"/>
    <m/>
    <n v="0"/>
    <n v="2092.94"/>
    <s v="G"/>
    <m/>
    <m/>
    <d v="1899-12-30T00:00:00"/>
    <s v=""/>
  </r>
  <r>
    <x v="87"/>
    <x v="2"/>
    <d v="2016-09-06T00:00:00"/>
    <x v="2"/>
    <m/>
    <n v="51"/>
    <n v="0"/>
    <s v="G"/>
    <m/>
    <m/>
    <d v="1899-12-30T00:00:00"/>
    <s v=""/>
  </r>
  <r>
    <x v="1"/>
    <x v="2"/>
    <d v="2016-09-06T00:00:00"/>
    <x v="8"/>
    <m/>
    <n v="7"/>
    <n v="0"/>
    <s v="G"/>
    <s v="C"/>
    <m/>
    <d v="1899-12-30T00:00:00"/>
    <s v=""/>
  </r>
  <r>
    <x v="84"/>
    <x v="2"/>
    <d v="2016-09-06T00:00:00"/>
    <x v="2"/>
    <m/>
    <n v="0"/>
    <n v="58"/>
    <s v="G"/>
    <m/>
    <m/>
    <d v="1899-12-30T00:00:00"/>
    <s v=""/>
  </r>
  <r>
    <x v="61"/>
    <x v="2"/>
    <d v="2016-09-06T00:00:00"/>
    <x v="107"/>
    <m/>
    <n v="0"/>
    <n v="100"/>
    <s v="G"/>
    <s v="D"/>
    <m/>
    <d v="2016-09-20T00:00:00"/>
    <n v="14"/>
  </r>
  <r>
    <x v="84"/>
    <x v="2"/>
    <d v="2016-09-06T00:00:00"/>
    <x v="2"/>
    <m/>
    <n v="100"/>
    <n v="0"/>
    <s v="G"/>
    <m/>
    <m/>
    <d v="1899-12-30T00:00:00"/>
    <s v=""/>
  </r>
  <r>
    <x v="61"/>
    <x v="2"/>
    <d v="2016-09-06T00:00:00"/>
    <x v="94"/>
    <m/>
    <n v="0"/>
    <n v="2958.19"/>
    <s v="G"/>
    <s v="AX"/>
    <m/>
    <d v="2016-09-06T00:00:00"/>
    <n v="0"/>
  </r>
  <r>
    <x v="84"/>
    <x v="2"/>
    <d v="2016-09-06T00:00:00"/>
    <x v="2"/>
    <m/>
    <n v="2958.19"/>
    <n v="0"/>
    <s v="G"/>
    <m/>
    <m/>
    <d v="1899-12-30T00:00:00"/>
    <s v=""/>
  </r>
  <r>
    <x v="0"/>
    <x v="2"/>
    <d v="2016-09-07T00:00:00"/>
    <x v="36"/>
    <m/>
    <n v="1800"/>
    <n v="0"/>
    <s v="G"/>
    <s v="A"/>
    <d v="2016-09-07T00:00:00"/>
    <d v="2016-09-07T00:00:00"/>
    <n v="0"/>
  </r>
  <r>
    <x v="84"/>
    <x v="2"/>
    <d v="2016-09-07T00:00:00"/>
    <x v="2"/>
    <m/>
    <n v="0"/>
    <n v="1800"/>
    <s v="G"/>
    <m/>
    <m/>
    <d v="1899-12-30T00:00:00"/>
    <s v=""/>
  </r>
  <r>
    <x v="87"/>
    <x v="2"/>
    <d v="2016-09-07T00:00:00"/>
    <x v="2"/>
    <m/>
    <n v="0.75"/>
    <n v="0"/>
    <s v="G"/>
    <m/>
    <m/>
    <d v="1899-12-30T00:00:00"/>
    <s v=""/>
  </r>
  <r>
    <x v="1"/>
    <x v="2"/>
    <d v="2016-09-07T00:00:00"/>
    <x v="8"/>
    <m/>
    <n v="0.15"/>
    <n v="0"/>
    <s v="G"/>
    <s v="C"/>
    <m/>
    <d v="1899-12-30T00:00:00"/>
    <s v=""/>
  </r>
  <r>
    <x v="84"/>
    <x v="2"/>
    <d v="2016-09-07T00:00:00"/>
    <x v="2"/>
    <m/>
    <n v="0"/>
    <n v="0.9"/>
    <s v="G"/>
    <m/>
    <m/>
    <d v="1899-12-30T00:00:00"/>
    <s v=""/>
  </r>
  <r>
    <x v="61"/>
    <x v="2"/>
    <d v="2016-09-07T00:00:00"/>
    <x v="93"/>
    <m/>
    <n v="0"/>
    <n v="174.24"/>
    <s v="G"/>
    <s v="CP"/>
    <m/>
    <d v="2016-09-07T00:00:00"/>
    <n v="0"/>
  </r>
  <r>
    <x v="84"/>
    <x v="2"/>
    <d v="2016-09-07T00:00:00"/>
    <x v="2"/>
    <m/>
    <n v="174.24"/>
    <n v="0"/>
    <s v="G"/>
    <m/>
    <m/>
    <d v="1899-12-30T00:00:00"/>
    <s v=""/>
  </r>
  <r>
    <x v="61"/>
    <x v="2"/>
    <d v="2016-09-07T00:00:00"/>
    <x v="84"/>
    <m/>
    <n v="0"/>
    <n v="2137.7199999999998"/>
    <s v="G"/>
    <s v="CQ"/>
    <m/>
    <d v="2016-09-07T00:00:00"/>
    <n v="0"/>
  </r>
  <r>
    <x v="84"/>
    <x v="2"/>
    <d v="2016-09-07T00:00:00"/>
    <x v="2"/>
    <m/>
    <n v="2137.7199999999998"/>
    <n v="0"/>
    <s v="G"/>
    <m/>
    <m/>
    <d v="1899-12-30T00:00:00"/>
    <s v=""/>
  </r>
  <r>
    <x v="87"/>
    <x v="2"/>
    <d v="2016-09-09T00:00:00"/>
    <x v="2"/>
    <m/>
    <n v="6.75"/>
    <n v="0"/>
    <s v="G"/>
    <m/>
    <m/>
    <d v="1899-12-30T00:00:00"/>
    <s v=""/>
  </r>
  <r>
    <x v="1"/>
    <x v="2"/>
    <d v="2016-09-09T00:00:00"/>
    <x v="8"/>
    <m/>
    <n v="1.35"/>
    <n v="0"/>
    <s v="G"/>
    <s v="C"/>
    <m/>
    <d v="1899-12-30T00:00:00"/>
    <s v=""/>
  </r>
  <r>
    <x v="84"/>
    <x v="2"/>
    <d v="2016-09-09T00:00:00"/>
    <x v="2"/>
    <m/>
    <n v="0"/>
    <n v="8.1"/>
    <s v="G"/>
    <m/>
    <m/>
    <d v="1899-12-30T00:00:00"/>
    <s v=""/>
  </r>
  <r>
    <x v="61"/>
    <x v="2"/>
    <d v="2016-09-09T00:00:00"/>
    <x v="85"/>
    <m/>
    <n v="0"/>
    <n v="1494.6"/>
    <s v="G"/>
    <s v="CR"/>
    <m/>
    <d v="2016-09-09T00:00:00"/>
    <n v="0"/>
  </r>
  <r>
    <x v="84"/>
    <x v="2"/>
    <d v="2016-09-09T00:00:00"/>
    <x v="2"/>
    <m/>
    <n v="1494.6"/>
    <n v="0"/>
    <s v="G"/>
    <m/>
    <m/>
    <d v="1899-12-30T00:00:00"/>
    <s v=""/>
  </r>
  <r>
    <x v="0"/>
    <x v="2"/>
    <d v="2016-09-09T00:00:00"/>
    <x v="15"/>
    <m/>
    <n v="30.95"/>
    <n v="0"/>
    <s v="G"/>
    <s v="BR"/>
    <m/>
    <d v="2016-09-09T00:00:00"/>
    <n v="0"/>
  </r>
  <r>
    <x v="84"/>
    <x v="2"/>
    <d v="2016-09-09T00:00:00"/>
    <x v="2"/>
    <m/>
    <n v="0"/>
    <n v="30.95"/>
    <s v="G"/>
    <m/>
    <m/>
    <d v="1899-12-30T00:00:00"/>
    <s v=""/>
  </r>
  <r>
    <x v="61"/>
    <x v="2"/>
    <d v="2016-09-12T00:00:00"/>
    <x v="82"/>
    <m/>
    <n v="0"/>
    <n v="450"/>
    <s v="G"/>
    <s v="CS"/>
    <m/>
    <d v="2016-09-12T00:00:00"/>
    <n v="0"/>
  </r>
  <r>
    <x v="84"/>
    <x v="2"/>
    <d v="2016-09-12T00:00:00"/>
    <x v="2"/>
    <m/>
    <n v="450"/>
    <n v="0"/>
    <s v="G"/>
    <m/>
    <m/>
    <d v="1899-12-30T00:00:00"/>
    <s v=""/>
  </r>
  <r>
    <x v="75"/>
    <x v="2"/>
    <d v="2016-09-13T00:00:00"/>
    <x v="2"/>
    <m/>
    <n v="0"/>
    <n v="28281"/>
    <s v="G"/>
    <s v="A"/>
    <m/>
    <d v="1899-12-30T00:00:00"/>
    <s v=""/>
  </r>
  <r>
    <x v="84"/>
    <x v="2"/>
    <d v="2016-09-13T00:00:00"/>
    <x v="2"/>
    <m/>
    <n v="28281"/>
    <n v="0"/>
    <s v="G"/>
    <m/>
    <m/>
    <d v="1899-12-30T00:00:00"/>
    <s v=""/>
  </r>
  <r>
    <x v="0"/>
    <x v="2"/>
    <d v="2016-09-14T00:00:00"/>
    <x v="7"/>
    <m/>
    <n v="42"/>
    <n v="0"/>
    <s v="G"/>
    <s v="AV"/>
    <m/>
    <d v="2016-09-14T00:00:00"/>
    <n v="0"/>
  </r>
  <r>
    <x v="84"/>
    <x v="2"/>
    <d v="2016-09-14T00:00:00"/>
    <x v="2"/>
    <m/>
    <n v="0"/>
    <n v="42"/>
    <s v="G"/>
    <m/>
    <m/>
    <d v="1899-12-30T00:00:00"/>
    <s v=""/>
  </r>
  <r>
    <x v="0"/>
    <x v="2"/>
    <d v="2016-09-15T00:00:00"/>
    <x v="28"/>
    <m/>
    <n v="611.09"/>
    <n v="0"/>
    <s v="G"/>
    <s v="AA"/>
    <d v="2016-09-15T00:00:00"/>
    <d v="2016-09-15T00:00:00"/>
    <n v="0"/>
  </r>
  <r>
    <x v="84"/>
    <x v="2"/>
    <d v="2016-09-15T00:00:00"/>
    <x v="2"/>
    <m/>
    <n v="0"/>
    <n v="611.09"/>
    <s v="G"/>
    <m/>
    <m/>
    <d v="1899-12-30T00:00:00"/>
    <s v=""/>
  </r>
  <r>
    <x v="0"/>
    <x v="2"/>
    <d v="2016-09-15T00:00:00"/>
    <x v="30"/>
    <m/>
    <n v="1295.6600000000001"/>
    <n v="0"/>
    <s v="G"/>
    <s v="AE"/>
    <d v="2016-09-15T00:00:00"/>
    <d v="2016-09-15T00:00:00"/>
    <n v="0"/>
  </r>
  <r>
    <x v="84"/>
    <x v="2"/>
    <d v="2016-09-15T00:00:00"/>
    <x v="2"/>
    <m/>
    <n v="0"/>
    <n v="1295.6600000000001"/>
    <s v="G"/>
    <m/>
    <m/>
    <d v="1899-12-30T00:00:00"/>
    <s v=""/>
  </r>
  <r>
    <x v="87"/>
    <x v="2"/>
    <d v="2016-09-15T00:00:00"/>
    <x v="2"/>
    <m/>
    <n v="3.75"/>
    <n v="0"/>
    <s v="G"/>
    <m/>
    <m/>
    <d v="1899-12-30T00:00:00"/>
    <s v=""/>
  </r>
  <r>
    <x v="1"/>
    <x v="2"/>
    <d v="2016-09-15T00:00:00"/>
    <x v="8"/>
    <m/>
    <n v="0.75"/>
    <n v="0"/>
    <s v="G"/>
    <s v="C"/>
    <m/>
    <d v="1899-12-30T00:00:00"/>
    <s v=""/>
  </r>
  <r>
    <x v="84"/>
    <x v="2"/>
    <d v="2016-09-15T00:00:00"/>
    <x v="2"/>
    <m/>
    <n v="0"/>
    <n v="4.5"/>
    <s v="G"/>
    <m/>
    <m/>
    <d v="1899-12-30T00:00:00"/>
    <s v=""/>
  </r>
  <r>
    <x v="87"/>
    <x v="2"/>
    <d v="2016-09-15T00:00:00"/>
    <x v="2"/>
    <m/>
    <n v="1.5"/>
    <n v="0"/>
    <s v="G"/>
    <m/>
    <m/>
    <d v="1899-12-30T00:00:00"/>
    <s v=""/>
  </r>
  <r>
    <x v="1"/>
    <x v="2"/>
    <d v="2016-09-15T00:00:00"/>
    <x v="8"/>
    <m/>
    <n v="0.3"/>
    <n v="0"/>
    <s v="G"/>
    <s v="C"/>
    <m/>
    <d v="1899-12-30T00:00:00"/>
    <s v=""/>
  </r>
  <r>
    <x v="84"/>
    <x v="2"/>
    <d v="2016-09-15T00:00:00"/>
    <x v="2"/>
    <m/>
    <n v="0"/>
    <n v="1.8"/>
    <s v="G"/>
    <m/>
    <m/>
    <d v="1899-12-30T00:00:00"/>
    <s v=""/>
  </r>
  <r>
    <x v="0"/>
    <x v="2"/>
    <d v="2016-09-15T00:00:00"/>
    <x v="10"/>
    <m/>
    <n v="99.78"/>
    <n v="0"/>
    <s v="G"/>
    <s v="AU"/>
    <m/>
    <d v="2016-09-15T00:00:00"/>
    <n v="0"/>
  </r>
  <r>
    <x v="84"/>
    <x v="2"/>
    <d v="2016-09-15T00:00:00"/>
    <x v="2"/>
    <m/>
    <n v="0"/>
    <n v="99.78"/>
    <s v="G"/>
    <m/>
    <m/>
    <d v="1899-12-30T00:00:00"/>
    <s v=""/>
  </r>
  <r>
    <x v="0"/>
    <x v="2"/>
    <d v="2016-09-15T00:00:00"/>
    <x v="7"/>
    <m/>
    <n v="60"/>
    <n v="0"/>
    <s v="G"/>
    <s v="AT"/>
    <m/>
    <d v="2016-09-15T00:00:00"/>
    <n v="0"/>
  </r>
  <r>
    <x v="84"/>
    <x v="2"/>
    <d v="2016-09-15T00:00:00"/>
    <x v="2"/>
    <m/>
    <n v="0"/>
    <n v="60"/>
    <s v="G"/>
    <m/>
    <m/>
    <d v="1899-12-30T00:00:00"/>
    <s v=""/>
  </r>
  <r>
    <x v="94"/>
    <x v="2"/>
    <d v="2016-09-15T00:00:00"/>
    <x v="2"/>
    <m/>
    <n v="89"/>
    <n v="0"/>
    <s v="G"/>
    <m/>
    <m/>
    <d v="1899-12-30T00:00:00"/>
    <s v=""/>
  </r>
  <r>
    <x v="84"/>
    <x v="2"/>
    <d v="2016-09-15T00:00:00"/>
    <x v="2"/>
    <m/>
    <n v="0"/>
    <n v="89"/>
    <s v="G"/>
    <m/>
    <m/>
    <d v="1899-12-30T00:00:00"/>
    <s v=""/>
  </r>
  <r>
    <x v="61"/>
    <x v="2"/>
    <d v="2016-09-15T00:00:00"/>
    <x v="89"/>
    <m/>
    <n v="0"/>
    <n v="12906.47"/>
    <s v="G"/>
    <s v="CU"/>
    <m/>
    <d v="2016-09-15T00:00:00"/>
    <n v="0"/>
  </r>
  <r>
    <x v="84"/>
    <x v="2"/>
    <d v="2016-09-15T00:00:00"/>
    <x v="2"/>
    <m/>
    <n v="12906.47"/>
    <n v="0"/>
    <s v="G"/>
    <m/>
    <m/>
    <d v="1899-12-30T00:00:00"/>
    <s v=""/>
  </r>
  <r>
    <x v="61"/>
    <x v="2"/>
    <d v="2016-09-15T00:00:00"/>
    <x v="115"/>
    <m/>
    <n v="0"/>
    <n v="500"/>
    <s v="G"/>
    <s v="CT"/>
    <m/>
    <d v="2016-09-15T00:00:00"/>
    <n v="0"/>
  </r>
  <r>
    <x v="84"/>
    <x v="2"/>
    <d v="2016-09-15T00:00:00"/>
    <x v="2"/>
    <m/>
    <n v="500"/>
    <n v="0"/>
    <s v="G"/>
    <m/>
    <m/>
    <d v="1899-12-30T00:00:00"/>
    <s v=""/>
  </r>
  <r>
    <x v="61"/>
    <x v="2"/>
    <d v="2016-09-16T00:00:00"/>
    <x v="116"/>
    <m/>
    <n v="0"/>
    <n v="85.68"/>
    <s v="G"/>
    <s v="CY"/>
    <m/>
    <d v="2016-09-16T00:00:00"/>
    <n v="0"/>
  </r>
  <r>
    <x v="84"/>
    <x v="2"/>
    <d v="2016-09-16T00:00:00"/>
    <x v="2"/>
    <m/>
    <n v="85.68"/>
    <n v="0"/>
    <s v="G"/>
    <m/>
    <m/>
    <d v="1899-12-30T00:00:00"/>
    <s v=""/>
  </r>
  <r>
    <x v="61"/>
    <x v="2"/>
    <d v="2016-09-16T00:00:00"/>
    <x v="77"/>
    <m/>
    <n v="0"/>
    <n v="456"/>
    <s v="G"/>
    <s v="CW"/>
    <m/>
    <d v="2016-09-16T00:00:00"/>
    <n v="0"/>
  </r>
  <r>
    <x v="84"/>
    <x v="2"/>
    <d v="2016-09-16T00:00:00"/>
    <x v="2"/>
    <m/>
    <n v="456"/>
    <n v="0"/>
    <s v="G"/>
    <m/>
    <m/>
    <d v="1899-12-30T00:00:00"/>
    <s v=""/>
  </r>
  <r>
    <x v="61"/>
    <x v="2"/>
    <d v="2016-09-16T00:00:00"/>
    <x v="117"/>
    <m/>
    <n v="0"/>
    <n v="55.44"/>
    <s v="G"/>
    <s v="CZ"/>
    <m/>
    <d v="2016-09-16T00:00:00"/>
    <n v="0"/>
  </r>
  <r>
    <x v="84"/>
    <x v="2"/>
    <d v="2016-09-16T00:00:00"/>
    <x v="2"/>
    <m/>
    <n v="55.44"/>
    <n v="0"/>
    <s v="G"/>
    <m/>
    <m/>
    <d v="1899-12-30T00:00:00"/>
    <s v=""/>
  </r>
  <r>
    <x v="61"/>
    <x v="2"/>
    <d v="2016-09-16T00:00:00"/>
    <x v="82"/>
    <m/>
    <n v="0"/>
    <n v="522"/>
    <s v="G"/>
    <s v="CV"/>
    <m/>
    <d v="2016-09-16T00:00:00"/>
    <n v="0"/>
  </r>
  <r>
    <x v="84"/>
    <x v="2"/>
    <d v="2016-09-16T00:00:00"/>
    <x v="2"/>
    <m/>
    <n v="522"/>
    <n v="0"/>
    <s v="G"/>
    <m/>
    <m/>
    <d v="1899-12-30T00:00:00"/>
    <s v=""/>
  </r>
  <r>
    <x v="61"/>
    <x v="2"/>
    <d v="2016-09-16T00:00:00"/>
    <x v="77"/>
    <m/>
    <n v="0"/>
    <n v="228"/>
    <s v="G"/>
    <s v="CX"/>
    <m/>
    <d v="2016-09-16T00:00:00"/>
    <n v="0"/>
  </r>
  <r>
    <x v="84"/>
    <x v="2"/>
    <d v="2016-09-16T00:00:00"/>
    <x v="2"/>
    <m/>
    <n v="228"/>
    <n v="0"/>
    <s v="G"/>
    <m/>
    <m/>
    <d v="1899-12-30T00:00:00"/>
    <s v=""/>
  </r>
  <r>
    <x v="65"/>
    <x v="2"/>
    <d v="2016-09-16T00:00:00"/>
    <x v="2"/>
    <m/>
    <n v="20550"/>
    <n v="0"/>
    <s v="G"/>
    <s v="C"/>
    <m/>
    <d v="1899-12-30T00:00:00"/>
    <s v=""/>
  </r>
  <r>
    <x v="84"/>
    <x v="2"/>
    <d v="2016-09-16T00:00:00"/>
    <x v="2"/>
    <m/>
    <n v="0"/>
    <n v="20550"/>
    <s v="G"/>
    <m/>
    <m/>
    <d v="1899-12-30T00:00:00"/>
    <s v=""/>
  </r>
  <r>
    <x v="61"/>
    <x v="2"/>
    <d v="2016-09-16T00:00:00"/>
    <x v="118"/>
    <m/>
    <n v="0"/>
    <n v="632.70000000000005"/>
    <s v="G"/>
    <s v="DB"/>
    <m/>
    <d v="2016-09-16T00:00:00"/>
    <n v="0"/>
  </r>
  <r>
    <x v="84"/>
    <x v="2"/>
    <d v="2016-09-16T00:00:00"/>
    <x v="2"/>
    <m/>
    <n v="632.70000000000005"/>
    <n v="0"/>
    <s v="G"/>
    <m/>
    <m/>
    <d v="1899-12-30T00:00:00"/>
    <s v=""/>
  </r>
  <r>
    <x v="0"/>
    <x v="2"/>
    <d v="2016-09-19T00:00:00"/>
    <x v="44"/>
    <m/>
    <n v="253.8"/>
    <n v="0"/>
    <s v="G"/>
    <s v="AW"/>
    <m/>
    <d v="2016-09-19T00:00:00"/>
    <n v="0"/>
  </r>
  <r>
    <x v="84"/>
    <x v="2"/>
    <d v="2016-09-19T00:00:00"/>
    <x v="2"/>
    <m/>
    <n v="0"/>
    <n v="253.8"/>
    <s v="G"/>
    <m/>
    <m/>
    <d v="1899-12-30T00:00:00"/>
    <s v=""/>
  </r>
  <r>
    <x v="0"/>
    <x v="2"/>
    <d v="2016-09-19T00:00:00"/>
    <x v="42"/>
    <m/>
    <n v="579.16999999999996"/>
    <n v="0"/>
    <s v="G"/>
    <s v="AX"/>
    <m/>
    <d v="2016-09-19T00:00:00"/>
    <n v="0"/>
  </r>
  <r>
    <x v="84"/>
    <x v="2"/>
    <d v="2016-09-19T00:00:00"/>
    <x v="2"/>
    <m/>
    <n v="0"/>
    <n v="579.16999999999996"/>
    <s v="G"/>
    <m/>
    <m/>
    <d v="1899-12-30T00:00:00"/>
    <s v=""/>
  </r>
  <r>
    <x v="61"/>
    <x v="2"/>
    <d v="2016-09-19T00:00:00"/>
    <x v="96"/>
    <m/>
    <n v="0"/>
    <n v="10563.76"/>
    <s v="G"/>
    <s v="DD"/>
    <m/>
    <d v="2016-09-19T00:00:00"/>
    <n v="0"/>
  </r>
  <r>
    <x v="84"/>
    <x v="2"/>
    <d v="2016-09-19T00:00:00"/>
    <x v="2"/>
    <m/>
    <n v="10563.76"/>
    <n v="0"/>
    <s v="G"/>
    <m/>
    <m/>
    <d v="1899-12-30T00:00:00"/>
    <s v=""/>
  </r>
  <r>
    <x v="61"/>
    <x v="2"/>
    <d v="2016-09-19T00:00:00"/>
    <x v="90"/>
    <m/>
    <n v="0"/>
    <n v="612.96"/>
    <s v="G"/>
    <s v="DA"/>
    <m/>
    <d v="2016-09-19T00:00:00"/>
    <n v="0"/>
  </r>
  <r>
    <x v="84"/>
    <x v="2"/>
    <d v="2016-09-19T00:00:00"/>
    <x v="2"/>
    <m/>
    <n v="612.96"/>
    <n v="0"/>
    <s v="G"/>
    <m/>
    <m/>
    <d v="1899-12-30T00:00:00"/>
    <s v=""/>
  </r>
  <r>
    <x v="61"/>
    <x v="2"/>
    <d v="2016-09-19T00:00:00"/>
    <x v="94"/>
    <m/>
    <n v="0"/>
    <n v="2832.36"/>
    <s v="G"/>
    <s v="DC"/>
    <m/>
    <d v="2016-09-19T00:00:00"/>
    <n v="0"/>
  </r>
  <r>
    <x v="84"/>
    <x v="2"/>
    <d v="2016-09-19T00:00:00"/>
    <x v="2"/>
    <m/>
    <n v="2832.36"/>
    <n v="0"/>
    <s v="G"/>
    <m/>
    <m/>
    <d v="1899-12-30T00:00:00"/>
    <s v=""/>
  </r>
  <r>
    <x v="0"/>
    <x v="2"/>
    <d v="2016-09-20T00:00:00"/>
    <x v="23"/>
    <m/>
    <n v="226.8"/>
    <n v="0"/>
    <s v="G"/>
    <s v="BA"/>
    <m/>
    <d v="2016-09-20T00:00:00"/>
    <n v="0"/>
  </r>
  <r>
    <x v="84"/>
    <x v="2"/>
    <d v="2016-09-20T00:00:00"/>
    <x v="2"/>
    <m/>
    <n v="0"/>
    <n v="226.8"/>
    <s v="G"/>
    <m/>
    <m/>
    <d v="1899-12-30T00:00:00"/>
    <s v=""/>
  </r>
  <r>
    <x v="87"/>
    <x v="2"/>
    <d v="2016-09-21T00:00:00"/>
    <x v="2"/>
    <m/>
    <n v="6"/>
    <n v="0"/>
    <s v="G"/>
    <m/>
    <m/>
    <d v="1899-12-30T00:00:00"/>
    <s v=""/>
  </r>
  <r>
    <x v="1"/>
    <x v="2"/>
    <d v="2016-09-21T00:00:00"/>
    <x v="8"/>
    <m/>
    <n v="1.2"/>
    <n v="0"/>
    <s v="G"/>
    <s v="C"/>
    <m/>
    <d v="1899-12-30T00:00:00"/>
    <s v=""/>
  </r>
  <r>
    <x v="84"/>
    <x v="2"/>
    <d v="2016-09-21T00:00:00"/>
    <x v="2"/>
    <m/>
    <n v="0"/>
    <n v="7.2"/>
    <s v="G"/>
    <m/>
    <m/>
    <d v="1899-12-30T00:00:00"/>
    <s v=""/>
  </r>
  <r>
    <x v="0"/>
    <x v="2"/>
    <d v="2016-09-21T00:00:00"/>
    <x v="7"/>
    <m/>
    <n v="661.92"/>
    <n v="0"/>
    <s v="G"/>
    <s v="AZ"/>
    <m/>
    <d v="2016-09-21T00:00:00"/>
    <n v="0"/>
  </r>
  <r>
    <x v="84"/>
    <x v="2"/>
    <d v="2016-09-21T00:00:00"/>
    <x v="2"/>
    <m/>
    <n v="0"/>
    <n v="661.92"/>
    <s v="G"/>
    <m/>
    <m/>
    <d v="1899-12-30T00:00:00"/>
    <s v=""/>
  </r>
  <r>
    <x v="0"/>
    <x v="2"/>
    <d v="2016-09-21T00:00:00"/>
    <x v="7"/>
    <m/>
    <n v="44.52"/>
    <n v="0"/>
    <s v="G"/>
    <s v="AY"/>
    <m/>
    <d v="2016-09-21T00:00:00"/>
    <n v="0"/>
  </r>
  <r>
    <x v="84"/>
    <x v="2"/>
    <d v="2016-09-21T00:00:00"/>
    <x v="2"/>
    <m/>
    <n v="0"/>
    <n v="44.52"/>
    <s v="G"/>
    <m/>
    <m/>
    <d v="1899-12-30T00:00:00"/>
    <s v=""/>
  </r>
  <r>
    <x v="61"/>
    <x v="2"/>
    <d v="2016-09-21T00:00:00"/>
    <x v="91"/>
    <m/>
    <n v="0"/>
    <n v="1949.98"/>
    <s v="G"/>
    <s v="DE"/>
    <m/>
    <d v="2016-09-21T00:00:00"/>
    <n v="0"/>
  </r>
  <r>
    <x v="84"/>
    <x v="2"/>
    <d v="2016-09-21T00:00:00"/>
    <x v="2"/>
    <m/>
    <n v="1949.98"/>
    <n v="0"/>
    <s v="G"/>
    <m/>
    <m/>
    <d v="1899-12-30T00:00:00"/>
    <s v=""/>
  </r>
  <r>
    <x v="61"/>
    <x v="2"/>
    <d v="2016-09-21T00:00:00"/>
    <x v="102"/>
    <m/>
    <n v="0"/>
    <n v="2063"/>
    <s v="G"/>
    <s v="DF"/>
    <m/>
    <d v="2016-09-21T00:00:00"/>
    <n v="0"/>
  </r>
  <r>
    <x v="84"/>
    <x v="2"/>
    <d v="2016-09-21T00:00:00"/>
    <x v="2"/>
    <m/>
    <n v="2063"/>
    <n v="0"/>
    <s v="G"/>
    <m/>
    <m/>
    <d v="1899-12-30T00:00:00"/>
    <s v=""/>
  </r>
  <r>
    <x v="0"/>
    <x v="2"/>
    <d v="2016-09-22T00:00:00"/>
    <x v="7"/>
    <m/>
    <n v="919.83"/>
    <n v="0"/>
    <s v="G"/>
    <s v="BC"/>
    <m/>
    <d v="2016-09-22T00:00:00"/>
    <n v="0"/>
  </r>
  <r>
    <x v="84"/>
    <x v="2"/>
    <d v="2016-09-22T00:00:00"/>
    <x v="2"/>
    <m/>
    <n v="0"/>
    <n v="919.83"/>
    <s v="G"/>
    <m/>
    <m/>
    <d v="1899-12-30T00:00:00"/>
    <s v=""/>
  </r>
  <r>
    <x v="0"/>
    <x v="2"/>
    <d v="2016-09-22T00:00:00"/>
    <x v="10"/>
    <m/>
    <n v="142.15"/>
    <n v="0"/>
    <s v="G"/>
    <s v="BB"/>
    <m/>
    <d v="2016-09-22T00:00:00"/>
    <n v="0"/>
  </r>
  <r>
    <x v="84"/>
    <x v="2"/>
    <d v="2016-09-22T00:00:00"/>
    <x v="2"/>
    <m/>
    <n v="0"/>
    <n v="142.15"/>
    <s v="G"/>
    <m/>
    <m/>
    <d v="1899-12-30T00:00:00"/>
    <s v=""/>
  </r>
  <r>
    <x v="61"/>
    <x v="2"/>
    <d v="2016-09-23T00:00:00"/>
    <x v="93"/>
    <m/>
    <n v="0"/>
    <n v="118.8"/>
    <s v="G"/>
    <s v="DH"/>
    <m/>
    <d v="2016-09-23T00:00:00"/>
    <n v="0"/>
  </r>
  <r>
    <x v="84"/>
    <x v="2"/>
    <d v="2016-09-23T00:00:00"/>
    <x v="2"/>
    <m/>
    <n v="118.8"/>
    <n v="0"/>
    <s v="G"/>
    <m/>
    <m/>
    <d v="1899-12-30T00:00:00"/>
    <s v=""/>
  </r>
  <r>
    <x v="61"/>
    <x v="2"/>
    <d v="2016-09-23T00:00:00"/>
    <x v="85"/>
    <m/>
    <n v="0"/>
    <n v="388.01"/>
    <s v="G"/>
    <s v="DG"/>
    <m/>
    <d v="2016-09-23T00:00:00"/>
    <n v="0"/>
  </r>
  <r>
    <x v="84"/>
    <x v="2"/>
    <d v="2016-09-23T00:00:00"/>
    <x v="2"/>
    <m/>
    <n v="388.01"/>
    <n v="0"/>
    <s v="G"/>
    <m/>
    <m/>
    <d v="1899-12-30T00:00:00"/>
    <s v=""/>
  </r>
  <r>
    <x v="61"/>
    <x v="2"/>
    <d v="2016-09-23T00:00:00"/>
    <x v="119"/>
    <m/>
    <n v="0"/>
    <n v="308"/>
    <s v="G"/>
    <s v="DI"/>
    <m/>
    <d v="2016-09-23T00:00:00"/>
    <n v="0"/>
  </r>
  <r>
    <x v="84"/>
    <x v="2"/>
    <d v="2016-09-23T00:00:00"/>
    <x v="2"/>
    <m/>
    <n v="308"/>
    <n v="0"/>
    <s v="G"/>
    <m/>
    <m/>
    <d v="1899-12-30T00:00:00"/>
    <s v=""/>
  </r>
  <r>
    <x v="0"/>
    <x v="2"/>
    <d v="2016-09-26T00:00:00"/>
    <x v="53"/>
    <m/>
    <n v="99.45"/>
    <n v="0"/>
    <s v="G"/>
    <s v="BJ"/>
    <d v="2016-09-26T00:00:00"/>
    <d v="2016-10-04T00:00:00"/>
    <n v="8"/>
  </r>
  <r>
    <x v="84"/>
    <x v="2"/>
    <d v="2016-09-26T00:00:00"/>
    <x v="2"/>
    <m/>
    <n v="0"/>
    <n v="99.45"/>
    <s v="G"/>
    <m/>
    <m/>
    <d v="1899-12-30T00:00:00"/>
    <s v=""/>
  </r>
  <r>
    <x v="0"/>
    <x v="2"/>
    <d v="2016-09-26T00:00:00"/>
    <x v="22"/>
    <m/>
    <n v="807.6"/>
    <n v="0"/>
    <s v="G"/>
    <s v="BE"/>
    <d v="2016-09-26T00:00:00"/>
    <d v="2016-09-26T00:00:00"/>
    <n v="0"/>
  </r>
  <r>
    <x v="84"/>
    <x v="2"/>
    <d v="2016-09-26T00:00:00"/>
    <x v="2"/>
    <m/>
    <n v="0"/>
    <n v="807.6"/>
    <s v="G"/>
    <m/>
    <m/>
    <d v="1899-12-30T00:00:00"/>
    <s v=""/>
  </r>
  <r>
    <x v="93"/>
    <x v="2"/>
    <d v="2016-09-26T00:00:00"/>
    <x v="2"/>
    <m/>
    <n v="30816.53"/>
    <n v="0"/>
    <s v="G"/>
    <s v="A"/>
    <m/>
    <d v="1899-12-30T00:00:00"/>
    <s v=""/>
  </r>
  <r>
    <x v="84"/>
    <x v="2"/>
    <d v="2016-09-26T00:00:00"/>
    <x v="2"/>
    <m/>
    <n v="0"/>
    <n v="30816.53"/>
    <s v="G"/>
    <m/>
    <m/>
    <d v="1899-12-30T00:00:00"/>
    <s v=""/>
  </r>
  <r>
    <x v="87"/>
    <x v="2"/>
    <d v="2016-09-26T00:00:00"/>
    <x v="2"/>
    <m/>
    <n v="1.5"/>
    <n v="0"/>
    <s v="G"/>
    <m/>
    <m/>
    <d v="1899-12-30T00:00:00"/>
    <s v=""/>
  </r>
  <r>
    <x v="1"/>
    <x v="2"/>
    <d v="2016-09-26T00:00:00"/>
    <x v="8"/>
    <m/>
    <n v="0.3"/>
    <n v="0"/>
    <s v="G"/>
    <s v="C"/>
    <m/>
    <d v="1899-12-30T00:00:00"/>
    <s v=""/>
  </r>
  <r>
    <x v="84"/>
    <x v="2"/>
    <d v="2016-09-26T00:00:00"/>
    <x v="2"/>
    <m/>
    <n v="0"/>
    <n v="1.8"/>
    <s v="G"/>
    <m/>
    <m/>
    <d v="1899-12-30T00:00:00"/>
    <s v=""/>
  </r>
  <r>
    <x v="76"/>
    <x v="2"/>
    <d v="2016-09-26T00:00:00"/>
    <x v="2"/>
    <m/>
    <n v="9115"/>
    <n v="0"/>
    <s v="G"/>
    <s v="C"/>
    <m/>
    <d v="1899-12-30T00:00:00"/>
    <s v=""/>
  </r>
  <r>
    <x v="84"/>
    <x v="2"/>
    <d v="2016-09-26T00:00:00"/>
    <x v="2"/>
    <m/>
    <n v="0"/>
    <n v="9115"/>
    <s v="G"/>
    <m/>
    <m/>
    <d v="1899-12-30T00:00:00"/>
    <s v=""/>
  </r>
  <r>
    <x v="87"/>
    <x v="2"/>
    <d v="2016-09-29T00:00:00"/>
    <x v="2"/>
    <m/>
    <n v="5.25"/>
    <n v="0"/>
    <s v="G"/>
    <m/>
    <m/>
    <d v="1899-12-30T00:00:00"/>
    <s v=""/>
  </r>
  <r>
    <x v="1"/>
    <x v="2"/>
    <d v="2016-09-29T00:00:00"/>
    <x v="8"/>
    <m/>
    <n v="1.05"/>
    <n v="0"/>
    <s v="G"/>
    <s v="C"/>
    <m/>
    <d v="1899-12-30T00:00:00"/>
    <s v=""/>
  </r>
  <r>
    <x v="84"/>
    <x v="2"/>
    <d v="2016-09-29T00:00:00"/>
    <x v="2"/>
    <m/>
    <n v="0"/>
    <n v="6.3"/>
    <s v="G"/>
    <m/>
    <m/>
    <d v="1899-12-30T00:00:00"/>
    <s v=""/>
  </r>
  <r>
    <x v="0"/>
    <x v="2"/>
    <d v="2016-09-29T00:00:00"/>
    <x v="21"/>
    <m/>
    <n v="1014.6"/>
    <n v="0"/>
    <s v="G"/>
    <s v="BD"/>
    <m/>
    <d v="2016-09-29T00:00:00"/>
    <n v="0"/>
  </r>
  <r>
    <x v="84"/>
    <x v="2"/>
    <d v="2016-09-29T00:00:00"/>
    <x v="2"/>
    <m/>
    <n v="0"/>
    <n v="1014.6"/>
    <s v="G"/>
    <m/>
    <m/>
    <d v="1899-12-30T00:00:00"/>
    <s v=""/>
  </r>
  <r>
    <x v="61"/>
    <x v="2"/>
    <d v="2016-09-29T00:00:00"/>
    <x v="107"/>
    <m/>
    <n v="0"/>
    <n v="156"/>
    <s v="G"/>
    <s v="C"/>
    <m/>
    <d v="2016-09-29T00:00:00"/>
    <n v="0"/>
  </r>
  <r>
    <x v="84"/>
    <x v="2"/>
    <d v="2016-09-29T00:00:00"/>
    <x v="2"/>
    <m/>
    <n v="156"/>
    <n v="0"/>
    <s v="G"/>
    <m/>
    <m/>
    <d v="1899-12-30T00:00:00"/>
    <s v=""/>
  </r>
  <r>
    <x v="61"/>
    <x v="2"/>
    <d v="2016-09-29T00:00:00"/>
    <x v="88"/>
    <m/>
    <n v="0"/>
    <n v="2327.34"/>
    <s v="G"/>
    <s v="DJ"/>
    <m/>
    <d v="2016-09-29T00:00:00"/>
    <n v="0"/>
  </r>
  <r>
    <x v="84"/>
    <x v="2"/>
    <d v="2016-09-29T00:00:00"/>
    <x v="2"/>
    <m/>
    <n v="2327.34"/>
    <n v="0"/>
    <s v="G"/>
    <m/>
    <m/>
    <d v="1899-12-30T00:00:00"/>
    <s v=""/>
  </r>
  <r>
    <x v="61"/>
    <x v="2"/>
    <d v="2016-09-29T00:00:00"/>
    <x v="81"/>
    <m/>
    <n v="0"/>
    <n v="191.16"/>
    <s v="G"/>
    <s v="DK"/>
    <m/>
    <d v="2016-09-29T00:00:00"/>
    <n v="0"/>
  </r>
  <r>
    <x v="84"/>
    <x v="2"/>
    <d v="2016-09-29T00:00:00"/>
    <x v="2"/>
    <m/>
    <n v="191.16"/>
    <n v="0"/>
    <s v="G"/>
    <m/>
    <m/>
    <d v="1899-12-30T00:00:00"/>
    <s v=""/>
  </r>
  <r>
    <x v="0"/>
    <x v="2"/>
    <d v="2016-09-30T00:00:00"/>
    <x v="32"/>
    <m/>
    <n v="1050.5999999999999"/>
    <n v="0"/>
    <s v="G"/>
    <s v="A"/>
    <d v="2016-09-30T00:00:00"/>
    <d v="2016-09-30T00:00:00"/>
    <n v="0"/>
  </r>
  <r>
    <x v="84"/>
    <x v="2"/>
    <d v="2016-09-30T00:00:00"/>
    <x v="2"/>
    <m/>
    <n v="0"/>
    <n v="1050.5999999999999"/>
    <s v="G"/>
    <m/>
    <m/>
    <d v="1899-12-30T00:00:00"/>
    <s v=""/>
  </r>
  <r>
    <x v="0"/>
    <x v="2"/>
    <d v="2016-09-30T00:00:00"/>
    <x v="33"/>
    <m/>
    <n v="8532.7199999999993"/>
    <n v="0"/>
    <s v="G"/>
    <s v="A"/>
    <d v="2016-09-30T00:00:00"/>
    <d v="2016-09-30T00:00:00"/>
    <n v="0"/>
  </r>
  <r>
    <x v="84"/>
    <x v="2"/>
    <d v="2016-09-30T00:00:00"/>
    <x v="2"/>
    <m/>
    <n v="0"/>
    <n v="8532.7199999999993"/>
    <s v="G"/>
    <m/>
    <m/>
    <d v="1899-12-30T00:00:00"/>
    <s v=""/>
  </r>
  <r>
    <x v="0"/>
    <x v="2"/>
    <d v="2016-09-30T00:00:00"/>
    <x v="5"/>
    <m/>
    <n v="358.01"/>
    <n v="0"/>
    <s v="G"/>
    <s v="AC"/>
    <d v="2016-09-30T00:00:00"/>
    <d v="2016-09-30T00:00:00"/>
    <n v="0"/>
  </r>
  <r>
    <x v="84"/>
    <x v="2"/>
    <d v="2016-09-30T00:00:00"/>
    <x v="2"/>
    <m/>
    <n v="0"/>
    <n v="358.01"/>
    <s v="G"/>
    <m/>
    <m/>
    <d v="1899-12-30T00:00:00"/>
    <s v=""/>
  </r>
  <r>
    <x v="0"/>
    <x v="2"/>
    <d v="2016-09-30T00:00:00"/>
    <x v="20"/>
    <m/>
    <n v="208.8"/>
    <n v="0"/>
    <s v="G"/>
    <s v="AD"/>
    <d v="2016-09-30T00:00:00"/>
    <d v="2016-09-30T00:00:00"/>
    <n v="0"/>
  </r>
  <r>
    <x v="84"/>
    <x v="2"/>
    <d v="2016-09-30T00:00:00"/>
    <x v="2"/>
    <m/>
    <n v="0"/>
    <n v="208.8"/>
    <s v="G"/>
    <m/>
    <m/>
    <d v="1899-12-30T00:00:00"/>
    <s v=""/>
  </r>
  <r>
    <x v="0"/>
    <x v="2"/>
    <d v="2016-09-30T00:00:00"/>
    <x v="34"/>
    <m/>
    <n v="937.68"/>
    <n v="0"/>
    <s v="G"/>
    <s v="A"/>
    <d v="2016-09-30T00:00:00"/>
    <d v="2016-09-30T00:00:00"/>
    <n v="0"/>
  </r>
  <r>
    <x v="84"/>
    <x v="2"/>
    <d v="2016-09-30T00:00:00"/>
    <x v="2"/>
    <m/>
    <n v="0"/>
    <n v="937.68"/>
    <s v="G"/>
    <m/>
    <m/>
    <d v="1899-12-30T00:00:00"/>
    <s v=""/>
  </r>
  <r>
    <x v="0"/>
    <x v="2"/>
    <d v="2016-09-30T00:00:00"/>
    <x v="24"/>
    <m/>
    <n v="513.6"/>
    <n v="0"/>
    <s v="G"/>
    <s v="AJ"/>
    <d v="2016-09-30T00:00:00"/>
    <d v="2016-09-30T00:00:00"/>
    <n v="0"/>
  </r>
  <r>
    <x v="84"/>
    <x v="2"/>
    <d v="2016-09-30T00:00:00"/>
    <x v="2"/>
    <m/>
    <n v="0"/>
    <n v="513.6"/>
    <s v="G"/>
    <m/>
    <m/>
    <d v="1899-12-30T00:00:00"/>
    <s v=""/>
  </r>
  <r>
    <x v="0"/>
    <x v="2"/>
    <d v="2016-09-30T00:00:00"/>
    <x v="29"/>
    <m/>
    <n v="317.83999999999997"/>
    <n v="0"/>
    <s v="G"/>
    <s v="AK"/>
    <d v="2016-09-30T00:00:00"/>
    <d v="2016-09-30T00:00:00"/>
    <n v="0"/>
  </r>
  <r>
    <x v="84"/>
    <x v="2"/>
    <d v="2016-09-30T00:00:00"/>
    <x v="2"/>
    <m/>
    <n v="0"/>
    <n v="317.83999999999997"/>
    <s v="G"/>
    <m/>
    <m/>
    <d v="1899-12-30T00:00:00"/>
    <s v=""/>
  </r>
  <r>
    <x v="0"/>
    <x v="2"/>
    <d v="2016-09-30T00:00:00"/>
    <x v="43"/>
    <m/>
    <n v="1497"/>
    <n v="0"/>
    <s v="G"/>
    <s v="A"/>
    <d v="2016-09-30T00:00:00"/>
    <d v="2016-09-30T00:00:00"/>
    <n v="0"/>
  </r>
  <r>
    <x v="84"/>
    <x v="2"/>
    <d v="2016-09-30T00:00:00"/>
    <x v="2"/>
    <m/>
    <n v="0"/>
    <n v="1497"/>
    <s v="G"/>
    <m/>
    <m/>
    <d v="1899-12-30T00:00:00"/>
    <s v=""/>
  </r>
  <r>
    <x v="0"/>
    <x v="2"/>
    <d v="2016-09-30T00:00:00"/>
    <x v="11"/>
    <m/>
    <n v="2340"/>
    <n v="0"/>
    <s v="G"/>
    <s v="B"/>
    <d v="2016-09-30T00:00:00"/>
    <d v="2016-09-30T00:00:00"/>
    <n v="0"/>
  </r>
  <r>
    <x v="84"/>
    <x v="2"/>
    <d v="2016-09-30T00:00:00"/>
    <x v="2"/>
    <m/>
    <n v="0"/>
    <n v="2340"/>
    <s v="G"/>
    <m/>
    <m/>
    <d v="1899-12-30T00:00:00"/>
    <s v=""/>
  </r>
  <r>
    <x v="0"/>
    <x v="2"/>
    <d v="2016-09-30T00:00:00"/>
    <x v="39"/>
    <m/>
    <n v="589.44000000000005"/>
    <n v="0"/>
    <s v="G"/>
    <s v="A"/>
    <d v="2016-09-30T00:00:00"/>
    <d v="2016-09-30T00:00:00"/>
    <n v="0"/>
  </r>
  <r>
    <x v="84"/>
    <x v="2"/>
    <d v="2016-09-30T00:00:00"/>
    <x v="2"/>
    <m/>
    <n v="0"/>
    <n v="589.44000000000005"/>
    <s v="G"/>
    <m/>
    <m/>
    <d v="1899-12-30T00:00:00"/>
    <s v=""/>
  </r>
  <r>
    <x v="0"/>
    <x v="2"/>
    <d v="2016-09-30T00:00:00"/>
    <x v="31"/>
    <m/>
    <n v="1388.4"/>
    <n v="0"/>
    <s v="G"/>
    <s v="AN"/>
    <d v="2016-09-30T00:00:00"/>
    <d v="2016-09-30T00:00:00"/>
    <n v="0"/>
  </r>
  <r>
    <x v="84"/>
    <x v="2"/>
    <d v="2016-09-30T00:00:00"/>
    <x v="2"/>
    <m/>
    <n v="0"/>
    <n v="1388.4"/>
    <s v="G"/>
    <m/>
    <m/>
    <d v="1899-12-30T00:00:00"/>
    <s v=""/>
  </r>
  <r>
    <x v="0"/>
    <x v="2"/>
    <d v="2016-09-30T00:00:00"/>
    <x v="14"/>
    <m/>
    <n v="1597.2"/>
    <n v="0"/>
    <s v="G"/>
    <s v="AO"/>
    <d v="2016-09-30T00:00:00"/>
    <d v="2016-09-30T00:00:00"/>
    <n v="0"/>
  </r>
  <r>
    <x v="84"/>
    <x v="2"/>
    <d v="2016-09-30T00:00:00"/>
    <x v="2"/>
    <m/>
    <n v="0"/>
    <n v="1597.2"/>
    <s v="G"/>
    <m/>
    <m/>
    <d v="1899-12-30T00:00:00"/>
    <s v=""/>
  </r>
  <r>
    <x v="0"/>
    <x v="2"/>
    <d v="2016-09-30T00:00:00"/>
    <x v="40"/>
    <m/>
    <n v="184.8"/>
    <n v="0"/>
    <s v="G"/>
    <s v="A"/>
    <d v="2016-09-30T00:00:00"/>
    <d v="2016-09-30T00:00:00"/>
    <n v="0"/>
  </r>
  <r>
    <x v="84"/>
    <x v="2"/>
    <d v="2016-09-30T00:00:00"/>
    <x v="2"/>
    <m/>
    <n v="0"/>
    <n v="184.8"/>
    <s v="G"/>
    <m/>
    <m/>
    <d v="1899-12-30T00:00:00"/>
    <s v=""/>
  </r>
  <r>
    <x v="0"/>
    <x v="2"/>
    <d v="2016-09-30T00:00:00"/>
    <x v="19"/>
    <m/>
    <n v="182.64"/>
    <n v="0"/>
    <s v="G"/>
    <s v="C"/>
    <d v="2016-09-30T00:00:00"/>
    <d v="2016-09-30T00:00:00"/>
    <n v="0"/>
  </r>
  <r>
    <x v="84"/>
    <x v="2"/>
    <d v="2016-09-30T00:00:00"/>
    <x v="2"/>
    <m/>
    <n v="0"/>
    <n v="182.64"/>
    <s v="G"/>
    <m/>
    <m/>
    <d v="1899-12-30T00:00:00"/>
    <s v=""/>
  </r>
  <r>
    <x v="61"/>
    <x v="2"/>
    <d v="2016-09-30T00:00:00"/>
    <x v="90"/>
    <m/>
    <n v="0"/>
    <n v="624"/>
    <s v="G"/>
    <s v="DL"/>
    <m/>
    <d v="2016-09-30T00:00:00"/>
    <n v="0"/>
  </r>
  <r>
    <x v="84"/>
    <x v="2"/>
    <d v="2016-09-30T00:00:00"/>
    <x v="2"/>
    <m/>
    <n v="624"/>
    <n v="0"/>
    <s v="G"/>
    <m/>
    <m/>
    <d v="1899-12-30T00:00:00"/>
    <s v=""/>
  </r>
  <r>
    <x v="61"/>
    <x v="2"/>
    <d v="2016-09-30T00:00:00"/>
    <x v="84"/>
    <m/>
    <n v="0"/>
    <n v="1993.95"/>
    <s v="G"/>
    <s v="DM"/>
    <m/>
    <d v="2016-09-30T00:00:00"/>
    <n v="0"/>
  </r>
  <r>
    <x v="84"/>
    <x v="2"/>
    <d v="2016-09-30T00:00:00"/>
    <x v="2"/>
    <m/>
    <n v="1993.95"/>
    <n v="0"/>
    <s v="G"/>
    <m/>
    <m/>
    <d v="1899-12-30T00:00:00"/>
    <s v=""/>
  </r>
  <r>
    <x v="61"/>
    <x v="2"/>
    <d v="2016-09-30T00:00:00"/>
    <x v="83"/>
    <m/>
    <n v="0"/>
    <n v="218.4"/>
    <s v="G"/>
    <s v="DO"/>
    <m/>
    <d v="2016-09-30T00:00:00"/>
    <n v="0"/>
  </r>
  <r>
    <x v="84"/>
    <x v="2"/>
    <d v="2016-09-30T00:00:00"/>
    <x v="2"/>
    <m/>
    <n v="218.4"/>
    <n v="0"/>
    <s v="G"/>
    <m/>
    <m/>
    <d v="1899-12-30T00:00:00"/>
    <s v=""/>
  </r>
  <r>
    <x v="0"/>
    <x v="2"/>
    <d v="2016-09-30T00:00:00"/>
    <x v="23"/>
    <m/>
    <n v="823.89"/>
    <n v="0"/>
    <s v="G"/>
    <s v="BF"/>
    <m/>
    <d v="2016-09-30T00:00:00"/>
    <n v="0"/>
  </r>
  <r>
    <x v="84"/>
    <x v="2"/>
    <d v="2016-09-30T00:00:00"/>
    <x v="2"/>
    <m/>
    <n v="0"/>
    <n v="823.89"/>
    <s v="G"/>
    <m/>
    <m/>
    <d v="1899-12-30T00:00:00"/>
    <s v=""/>
  </r>
  <r>
    <x v="0"/>
    <x v="2"/>
    <d v="2016-09-30T00:00:00"/>
    <x v="23"/>
    <m/>
    <n v="224.4"/>
    <n v="0"/>
    <s v="G"/>
    <s v="BG"/>
    <m/>
    <d v="2016-09-30T00:00:00"/>
    <n v="0"/>
  </r>
  <r>
    <x v="84"/>
    <x v="2"/>
    <d v="2016-09-30T00:00:00"/>
    <x v="2"/>
    <m/>
    <n v="0"/>
    <n v="224.4"/>
    <s v="G"/>
    <m/>
    <m/>
    <d v="1899-12-30T00:00:00"/>
    <s v=""/>
  </r>
  <r>
    <x v="88"/>
    <x v="2"/>
    <d v="2016-09-30T00:00:00"/>
    <x v="2"/>
    <m/>
    <n v="40"/>
    <n v="0"/>
    <s v="G"/>
    <m/>
    <m/>
    <d v="1899-12-30T00:00:00"/>
    <s v=""/>
  </r>
  <r>
    <x v="1"/>
    <x v="2"/>
    <d v="2016-09-30T00:00:00"/>
    <x v="8"/>
    <m/>
    <n v="8"/>
    <n v="0"/>
    <s v="G"/>
    <s v="C"/>
    <m/>
    <d v="1899-12-30T00:00:00"/>
    <s v=""/>
  </r>
  <r>
    <x v="84"/>
    <x v="2"/>
    <d v="2016-09-30T00:00:00"/>
    <x v="2"/>
    <m/>
    <n v="0"/>
    <n v="48"/>
    <s v="G"/>
    <m/>
    <m/>
    <d v="1899-12-30T00:00:00"/>
    <s v=""/>
  </r>
  <r>
    <x v="87"/>
    <x v="2"/>
    <d v="2016-09-30T00:00:00"/>
    <x v="2"/>
    <m/>
    <n v="10.5"/>
    <n v="0"/>
    <s v="G"/>
    <m/>
    <m/>
    <d v="1899-12-30T00:00:00"/>
    <s v=""/>
  </r>
  <r>
    <x v="1"/>
    <x v="2"/>
    <d v="2016-09-30T00:00:00"/>
    <x v="8"/>
    <m/>
    <n v="2.1"/>
    <n v="0"/>
    <s v="G"/>
    <s v="C"/>
    <m/>
    <d v="1899-12-30T00:00:00"/>
    <s v=""/>
  </r>
  <r>
    <x v="84"/>
    <x v="2"/>
    <d v="2016-09-30T00:00:00"/>
    <x v="2"/>
    <m/>
    <n v="0"/>
    <n v="12.6"/>
    <s v="G"/>
    <m/>
    <m/>
    <d v="1899-12-30T00:00:00"/>
    <s v=""/>
  </r>
  <r>
    <x v="0"/>
    <x v="2"/>
    <d v="2016-10-01T00:00:00"/>
    <x v="36"/>
    <m/>
    <n v="1800"/>
    <n v="0"/>
    <s v="G"/>
    <s v="B"/>
    <d v="2016-10-01T00:00:00"/>
    <d v="2016-10-01T00:00:00"/>
    <n v="0"/>
  </r>
  <r>
    <x v="84"/>
    <x v="2"/>
    <d v="2016-10-01T00:00:00"/>
    <x v="2"/>
    <m/>
    <n v="0"/>
    <n v="1800"/>
    <s v="G"/>
    <m/>
    <m/>
    <d v="1899-12-30T00:00:00"/>
    <s v=""/>
  </r>
  <r>
    <x v="88"/>
    <x v="2"/>
    <d v="2016-10-01T00:00:00"/>
    <x v="2"/>
    <m/>
    <n v="173.75"/>
    <n v="0"/>
    <s v="G"/>
    <m/>
    <m/>
    <d v="1899-12-30T00:00:00"/>
    <s v=""/>
  </r>
  <r>
    <x v="1"/>
    <x v="2"/>
    <d v="2016-10-01T00:00:00"/>
    <x v="37"/>
    <m/>
    <n v="34.75"/>
    <n v="0"/>
    <s v="G"/>
    <s v="D"/>
    <m/>
    <d v="1899-12-30T00:00:00"/>
    <s v=""/>
  </r>
  <r>
    <x v="84"/>
    <x v="2"/>
    <d v="2016-10-01T00:00:00"/>
    <x v="2"/>
    <m/>
    <n v="0"/>
    <n v="208.5"/>
    <s v="G"/>
    <m/>
    <m/>
    <d v="1899-12-30T00:00:00"/>
    <s v=""/>
  </r>
  <r>
    <x v="61"/>
    <x v="2"/>
    <d v="2016-10-03T00:00:00"/>
    <x v="86"/>
    <m/>
    <n v="0"/>
    <n v="1497"/>
    <s v="G"/>
    <s v="DT"/>
    <m/>
    <d v="2016-10-03T00:00:00"/>
    <n v="0"/>
  </r>
  <r>
    <x v="84"/>
    <x v="2"/>
    <d v="2016-10-03T00:00:00"/>
    <x v="2"/>
    <m/>
    <n v="1497"/>
    <n v="0"/>
    <s v="G"/>
    <m/>
    <m/>
    <d v="1899-12-30T00:00:00"/>
    <s v=""/>
  </r>
  <r>
    <x v="61"/>
    <x v="2"/>
    <d v="2016-10-03T00:00:00"/>
    <x v="96"/>
    <m/>
    <n v="0"/>
    <n v="4878.46"/>
    <s v="G"/>
    <s v="DS"/>
    <m/>
    <d v="2016-10-03T00:00:00"/>
    <n v="0"/>
  </r>
  <r>
    <x v="84"/>
    <x v="2"/>
    <d v="2016-10-03T00:00:00"/>
    <x v="2"/>
    <m/>
    <n v="4878.46"/>
    <n v="0"/>
    <s v="G"/>
    <m/>
    <m/>
    <d v="1899-12-30T00:00:00"/>
    <s v=""/>
  </r>
  <r>
    <x v="61"/>
    <x v="2"/>
    <d v="2016-10-03T00:00:00"/>
    <x v="87"/>
    <m/>
    <n v="0"/>
    <n v="1581.6"/>
    <s v="G"/>
    <s v="DR"/>
    <m/>
    <d v="2016-10-03T00:00:00"/>
    <n v="0"/>
  </r>
  <r>
    <x v="84"/>
    <x v="2"/>
    <d v="2016-10-03T00:00:00"/>
    <x v="2"/>
    <m/>
    <n v="1581.6"/>
    <n v="0"/>
    <s v="G"/>
    <m/>
    <m/>
    <d v="1899-12-30T00:00:00"/>
    <s v=""/>
  </r>
  <r>
    <x v="61"/>
    <x v="2"/>
    <d v="2016-10-03T00:00:00"/>
    <x v="89"/>
    <m/>
    <n v="0"/>
    <n v="14210.51"/>
    <s v="G"/>
    <s v="DP"/>
    <m/>
    <d v="2016-10-03T00:00:00"/>
    <n v="0"/>
  </r>
  <r>
    <x v="84"/>
    <x v="2"/>
    <d v="2016-10-03T00:00:00"/>
    <x v="2"/>
    <m/>
    <n v="14210.51"/>
    <n v="0"/>
    <s v="G"/>
    <m/>
    <m/>
    <d v="1899-12-30T00:00:00"/>
    <s v=""/>
  </r>
  <r>
    <x v="61"/>
    <x v="2"/>
    <d v="2016-10-03T00:00:00"/>
    <x v="80"/>
    <m/>
    <n v="0"/>
    <n v="103.5"/>
    <s v="G"/>
    <s v="DQ"/>
    <m/>
    <d v="2016-10-03T00:00:00"/>
    <n v="0"/>
  </r>
  <r>
    <x v="84"/>
    <x v="2"/>
    <d v="2016-10-03T00:00:00"/>
    <x v="2"/>
    <m/>
    <n v="103.5"/>
    <n v="0"/>
    <s v="G"/>
    <m/>
    <m/>
    <d v="1899-12-30T00:00:00"/>
    <s v=""/>
  </r>
  <r>
    <x v="88"/>
    <x v="2"/>
    <d v="2016-10-03T00:00:00"/>
    <x v="2"/>
    <m/>
    <n v="30"/>
    <n v="0"/>
    <s v="G"/>
    <m/>
    <m/>
    <d v="1899-12-30T00:00:00"/>
    <s v=""/>
  </r>
  <r>
    <x v="1"/>
    <x v="2"/>
    <d v="2016-10-03T00:00:00"/>
    <x v="37"/>
    <m/>
    <n v="6"/>
    <n v="0"/>
    <s v="G"/>
    <s v="D"/>
    <m/>
    <d v="1899-12-30T00:00:00"/>
    <s v=""/>
  </r>
  <r>
    <x v="84"/>
    <x v="2"/>
    <d v="2016-10-03T00:00:00"/>
    <x v="2"/>
    <m/>
    <n v="0"/>
    <n v="36"/>
    <s v="G"/>
    <m/>
    <m/>
    <d v="1899-12-30T00:00:00"/>
    <s v=""/>
  </r>
  <r>
    <x v="87"/>
    <x v="2"/>
    <d v="2016-10-03T00:00:00"/>
    <x v="2"/>
    <m/>
    <n v="0.75"/>
    <n v="0"/>
    <s v="G"/>
    <m/>
    <m/>
    <d v="1899-12-30T00:00:00"/>
    <s v=""/>
  </r>
  <r>
    <x v="1"/>
    <x v="2"/>
    <d v="2016-10-03T00:00:00"/>
    <x v="37"/>
    <m/>
    <n v="0.15"/>
    <n v="0"/>
    <s v="G"/>
    <s v="D"/>
    <m/>
    <d v="1899-12-30T00:00:00"/>
    <s v=""/>
  </r>
  <r>
    <x v="84"/>
    <x v="2"/>
    <d v="2016-10-03T00:00:00"/>
    <x v="2"/>
    <m/>
    <n v="0"/>
    <n v="0.9"/>
    <s v="G"/>
    <m/>
    <m/>
    <d v="1899-12-30T00:00:00"/>
    <s v=""/>
  </r>
  <r>
    <x v="0"/>
    <x v="2"/>
    <d v="2016-10-03T00:00:00"/>
    <x v="15"/>
    <m/>
    <n v="500"/>
    <n v="0"/>
    <s v="G"/>
    <m/>
    <m/>
    <d v="1899-12-30T00:00:00"/>
    <s v=""/>
  </r>
  <r>
    <x v="84"/>
    <x v="2"/>
    <d v="2016-10-03T00:00:00"/>
    <x v="2"/>
    <m/>
    <n v="0"/>
    <n v="500"/>
    <s v="G"/>
    <m/>
    <m/>
    <d v="1899-12-30T00:00:00"/>
    <s v=""/>
  </r>
  <r>
    <x v="61"/>
    <x v="2"/>
    <d v="2016-10-04T00:00:00"/>
    <x v="107"/>
    <m/>
    <n v="0"/>
    <n v="212"/>
    <s v="G"/>
    <s v="D"/>
    <m/>
    <d v="2016-09-20T00:00:00"/>
    <n v="-14"/>
  </r>
  <r>
    <x v="84"/>
    <x v="2"/>
    <d v="2016-10-04T00:00:00"/>
    <x v="2"/>
    <m/>
    <n v="212"/>
    <n v="0"/>
    <s v="G"/>
    <m/>
    <m/>
    <d v="1899-12-30T00:00:00"/>
    <s v=""/>
  </r>
  <r>
    <x v="61"/>
    <x v="2"/>
    <d v="2016-10-05T00:00:00"/>
    <x v="82"/>
    <m/>
    <n v="0"/>
    <n v="444"/>
    <s v="G"/>
    <s v="DV"/>
    <m/>
    <d v="2016-10-05T00:00:00"/>
    <n v="0"/>
  </r>
  <r>
    <x v="84"/>
    <x v="2"/>
    <d v="2016-10-05T00:00:00"/>
    <x v="2"/>
    <m/>
    <n v="444"/>
    <n v="0"/>
    <s v="G"/>
    <m/>
    <m/>
    <d v="1899-12-30T00:00:00"/>
    <s v=""/>
  </r>
  <r>
    <x v="61"/>
    <x v="2"/>
    <d v="2016-10-05T00:00:00"/>
    <x v="82"/>
    <m/>
    <n v="0"/>
    <n v="72"/>
    <s v="G"/>
    <s v="DW"/>
    <m/>
    <d v="2016-10-05T00:00:00"/>
    <n v="0"/>
  </r>
  <r>
    <x v="84"/>
    <x v="2"/>
    <d v="2016-10-05T00:00:00"/>
    <x v="2"/>
    <m/>
    <n v="72"/>
    <n v="0"/>
    <s v="G"/>
    <m/>
    <m/>
    <d v="1899-12-30T00:00:00"/>
    <s v=""/>
  </r>
  <r>
    <x v="61"/>
    <x v="2"/>
    <d v="2016-10-05T00:00:00"/>
    <x v="77"/>
    <m/>
    <n v="0"/>
    <n v="228"/>
    <s v="G"/>
    <s v="DX"/>
    <m/>
    <d v="2016-10-05T00:00:00"/>
    <n v="0"/>
  </r>
  <r>
    <x v="84"/>
    <x v="2"/>
    <d v="2016-10-05T00:00:00"/>
    <x v="2"/>
    <m/>
    <n v="228"/>
    <n v="0"/>
    <s v="G"/>
    <m/>
    <m/>
    <d v="1899-12-30T00:00:00"/>
    <s v=""/>
  </r>
  <r>
    <x v="61"/>
    <x v="2"/>
    <d v="2016-10-05T00:00:00"/>
    <x v="79"/>
    <m/>
    <n v="0"/>
    <n v="7111.54"/>
    <s v="G"/>
    <s v="DU"/>
    <m/>
    <d v="2016-10-05T00:00:00"/>
    <n v="0"/>
  </r>
  <r>
    <x v="84"/>
    <x v="2"/>
    <d v="2016-10-05T00:00:00"/>
    <x v="2"/>
    <m/>
    <n v="7111.54"/>
    <n v="0"/>
    <s v="G"/>
    <m/>
    <m/>
    <d v="1899-12-30T00:00:00"/>
    <s v=""/>
  </r>
  <r>
    <x v="61"/>
    <x v="2"/>
    <d v="2016-10-05T00:00:00"/>
    <x v="77"/>
    <m/>
    <n v="0"/>
    <n v="228"/>
    <s v="G"/>
    <s v="DY"/>
    <m/>
    <d v="2016-10-05T00:00:00"/>
    <n v="0"/>
  </r>
  <r>
    <x v="84"/>
    <x v="2"/>
    <d v="2016-10-05T00:00:00"/>
    <x v="2"/>
    <m/>
    <n v="228"/>
    <n v="0"/>
    <s v="G"/>
    <m/>
    <m/>
    <d v="1899-12-30T00:00:00"/>
    <s v=""/>
  </r>
  <r>
    <x v="87"/>
    <x v="2"/>
    <d v="2016-10-05T00:00:00"/>
    <x v="2"/>
    <m/>
    <n v="4.5"/>
    <n v="0"/>
    <s v="G"/>
    <m/>
    <m/>
    <d v="1899-12-30T00:00:00"/>
    <s v=""/>
  </r>
  <r>
    <x v="1"/>
    <x v="2"/>
    <d v="2016-10-05T00:00:00"/>
    <x v="37"/>
    <m/>
    <n v="0.9"/>
    <n v="0"/>
    <s v="G"/>
    <s v="D"/>
    <m/>
    <d v="1899-12-30T00:00:00"/>
    <s v=""/>
  </r>
  <r>
    <x v="84"/>
    <x v="2"/>
    <d v="2016-10-05T00:00:00"/>
    <x v="2"/>
    <m/>
    <n v="0"/>
    <n v="5.4"/>
    <s v="G"/>
    <m/>
    <m/>
    <d v="1899-12-30T00:00:00"/>
    <s v=""/>
  </r>
  <r>
    <x v="0"/>
    <x v="2"/>
    <d v="2016-10-05T00:00:00"/>
    <x v="3"/>
    <m/>
    <n v="958.6"/>
    <n v="0"/>
    <s v="G"/>
    <s v="BH"/>
    <m/>
    <d v="2016-10-05T00:00:00"/>
    <n v="0"/>
  </r>
  <r>
    <x v="84"/>
    <x v="2"/>
    <d v="2016-10-05T00:00:00"/>
    <x v="2"/>
    <m/>
    <n v="0"/>
    <n v="958.6"/>
    <s v="G"/>
    <m/>
    <m/>
    <d v="1899-12-30T00:00:00"/>
    <s v=""/>
  </r>
  <r>
    <x v="61"/>
    <x v="2"/>
    <d v="2016-10-05T00:00:00"/>
    <x v="107"/>
    <m/>
    <n v="0"/>
    <n v="156"/>
    <s v="G"/>
    <s v="DZ"/>
    <m/>
    <d v="2016-10-05T00:00:00"/>
    <n v="0"/>
  </r>
  <r>
    <x v="84"/>
    <x v="2"/>
    <d v="2016-10-05T00:00:00"/>
    <x v="2"/>
    <m/>
    <n v="156"/>
    <n v="0"/>
    <s v="G"/>
    <m/>
    <m/>
    <d v="1899-12-30T00:00:00"/>
    <s v=""/>
  </r>
  <r>
    <x v="0"/>
    <x v="2"/>
    <d v="2016-10-07T00:00:00"/>
    <x v="15"/>
    <m/>
    <n v="63.5"/>
    <n v="0"/>
    <s v="G"/>
    <s v="CO"/>
    <m/>
    <d v="2016-10-07T00:00:00"/>
    <n v="0"/>
  </r>
  <r>
    <x v="84"/>
    <x v="2"/>
    <d v="2016-10-07T00:00:00"/>
    <x v="2"/>
    <m/>
    <n v="0"/>
    <n v="63.5"/>
    <s v="G"/>
    <m/>
    <m/>
    <d v="1899-12-30T00:00:00"/>
    <s v=""/>
  </r>
  <r>
    <x v="61"/>
    <x v="2"/>
    <d v="2016-10-07T00:00:00"/>
    <x v="120"/>
    <m/>
    <n v="0"/>
    <n v="1167.3599999999999"/>
    <s v="G"/>
    <s v="EA"/>
    <m/>
    <d v="2016-10-07T00:00:00"/>
    <n v="0"/>
  </r>
  <r>
    <x v="84"/>
    <x v="2"/>
    <d v="2016-10-07T00:00:00"/>
    <x v="2"/>
    <m/>
    <n v="1167.3599999999999"/>
    <n v="0"/>
    <s v="G"/>
    <m/>
    <m/>
    <d v="1899-12-30T00:00:00"/>
    <s v=""/>
  </r>
  <r>
    <x v="61"/>
    <x v="2"/>
    <d v="2016-10-07T00:00:00"/>
    <x v="80"/>
    <m/>
    <n v="0"/>
    <n v="759.58"/>
    <s v="G"/>
    <s v="EB"/>
    <m/>
    <d v="2016-10-07T00:00:00"/>
    <n v="0"/>
  </r>
  <r>
    <x v="84"/>
    <x v="2"/>
    <d v="2016-10-07T00:00:00"/>
    <x v="2"/>
    <m/>
    <n v="759.58"/>
    <n v="0"/>
    <s v="G"/>
    <m/>
    <m/>
    <d v="1899-12-30T00:00:00"/>
    <s v=""/>
  </r>
  <r>
    <x v="61"/>
    <x v="2"/>
    <d v="2016-10-10T00:00:00"/>
    <x v="77"/>
    <m/>
    <n v="0"/>
    <n v="228"/>
    <s v="G"/>
    <s v="EH"/>
    <m/>
    <d v="2016-10-10T00:00:00"/>
    <n v="0"/>
  </r>
  <r>
    <x v="84"/>
    <x v="2"/>
    <d v="2016-10-10T00:00:00"/>
    <x v="2"/>
    <m/>
    <n v="228"/>
    <n v="0"/>
    <s v="G"/>
    <m/>
    <m/>
    <d v="1899-12-30T00:00:00"/>
    <s v=""/>
  </r>
  <r>
    <x v="61"/>
    <x v="2"/>
    <d v="2016-10-10T00:00:00"/>
    <x v="82"/>
    <m/>
    <n v="0"/>
    <n v="444"/>
    <s v="G"/>
    <s v="EC"/>
    <m/>
    <d v="2016-10-10T00:00:00"/>
    <n v="0"/>
  </r>
  <r>
    <x v="84"/>
    <x v="2"/>
    <d v="2016-10-10T00:00:00"/>
    <x v="2"/>
    <m/>
    <n v="444"/>
    <n v="0"/>
    <s v="G"/>
    <m/>
    <m/>
    <d v="1899-12-30T00:00:00"/>
    <s v=""/>
  </r>
  <r>
    <x v="61"/>
    <x v="2"/>
    <d v="2016-10-10T00:00:00"/>
    <x v="82"/>
    <m/>
    <n v="0"/>
    <n v="450"/>
    <s v="G"/>
    <s v="ED"/>
    <m/>
    <d v="2016-10-10T00:00:00"/>
    <n v="0"/>
  </r>
  <r>
    <x v="84"/>
    <x v="2"/>
    <d v="2016-10-10T00:00:00"/>
    <x v="2"/>
    <m/>
    <n v="450"/>
    <n v="0"/>
    <s v="G"/>
    <m/>
    <m/>
    <d v="1899-12-30T00:00:00"/>
    <s v=""/>
  </r>
  <r>
    <x v="61"/>
    <x v="2"/>
    <d v="2016-10-10T00:00:00"/>
    <x v="77"/>
    <m/>
    <n v="0"/>
    <n v="228"/>
    <s v="G"/>
    <s v="EJ"/>
    <m/>
    <d v="2016-10-10T00:00:00"/>
    <n v="0"/>
  </r>
  <r>
    <x v="84"/>
    <x v="2"/>
    <d v="2016-10-10T00:00:00"/>
    <x v="2"/>
    <m/>
    <n v="228"/>
    <n v="0"/>
    <s v="G"/>
    <m/>
    <m/>
    <d v="1899-12-30T00:00:00"/>
    <s v=""/>
  </r>
  <r>
    <x v="61"/>
    <x v="2"/>
    <d v="2016-10-10T00:00:00"/>
    <x v="77"/>
    <m/>
    <n v="0"/>
    <n v="228"/>
    <s v="G"/>
    <s v="EI"/>
    <m/>
    <d v="2016-10-10T00:00:00"/>
    <n v="0"/>
  </r>
  <r>
    <x v="84"/>
    <x v="2"/>
    <d v="2016-10-10T00:00:00"/>
    <x v="2"/>
    <m/>
    <n v="228"/>
    <n v="0"/>
    <s v="G"/>
    <m/>
    <m/>
    <d v="1899-12-30T00:00:00"/>
    <s v=""/>
  </r>
  <r>
    <x v="61"/>
    <x v="2"/>
    <d v="2016-10-10T00:00:00"/>
    <x v="82"/>
    <m/>
    <n v="0"/>
    <n v="450"/>
    <s v="G"/>
    <s v="EE"/>
    <m/>
    <d v="2016-10-10T00:00:00"/>
    <n v="0"/>
  </r>
  <r>
    <x v="84"/>
    <x v="2"/>
    <d v="2016-10-10T00:00:00"/>
    <x v="2"/>
    <m/>
    <n v="450"/>
    <n v="0"/>
    <s v="G"/>
    <m/>
    <m/>
    <d v="1899-12-30T00:00:00"/>
    <s v=""/>
  </r>
  <r>
    <x v="61"/>
    <x v="2"/>
    <d v="2016-10-10T00:00:00"/>
    <x v="77"/>
    <m/>
    <n v="0"/>
    <n v="228"/>
    <s v="G"/>
    <s v="EF"/>
    <m/>
    <d v="2016-10-10T00:00:00"/>
    <n v="0"/>
  </r>
  <r>
    <x v="84"/>
    <x v="2"/>
    <d v="2016-10-10T00:00:00"/>
    <x v="2"/>
    <m/>
    <n v="228"/>
    <n v="0"/>
    <s v="G"/>
    <m/>
    <m/>
    <d v="1899-12-30T00:00:00"/>
    <s v=""/>
  </r>
  <r>
    <x v="0"/>
    <x v="2"/>
    <d v="2016-10-10T00:00:00"/>
    <x v="21"/>
    <m/>
    <n v="33.96"/>
    <n v="0"/>
    <s v="G"/>
    <s v="BI"/>
    <m/>
    <d v="2016-10-10T00:00:00"/>
    <n v="0"/>
  </r>
  <r>
    <x v="84"/>
    <x v="2"/>
    <d v="2016-10-10T00:00:00"/>
    <x v="2"/>
    <m/>
    <n v="0"/>
    <n v="33.96"/>
    <s v="G"/>
    <m/>
    <m/>
    <d v="1899-12-30T00:00:00"/>
    <s v=""/>
  </r>
  <r>
    <x v="61"/>
    <x v="2"/>
    <d v="2016-10-11T00:00:00"/>
    <x v="85"/>
    <m/>
    <n v="0"/>
    <n v="1301.02"/>
    <s v="G"/>
    <s v="EG"/>
    <m/>
    <d v="2016-10-11T00:00:00"/>
    <n v="0"/>
  </r>
  <r>
    <x v="84"/>
    <x v="2"/>
    <d v="2016-10-11T00:00:00"/>
    <x v="2"/>
    <m/>
    <n v="1301.02"/>
    <n v="0"/>
    <s v="G"/>
    <m/>
    <m/>
    <d v="1899-12-30T00:00:00"/>
    <s v=""/>
  </r>
  <r>
    <x v="0"/>
    <x v="2"/>
    <d v="2016-10-12T00:00:00"/>
    <x v="53"/>
    <m/>
    <n v="19.89"/>
    <n v="0"/>
    <s v="G"/>
    <s v="BJ"/>
    <d v="2016-10-12T00:00:00"/>
    <d v="2016-10-04T00:00:00"/>
    <n v="-8"/>
  </r>
  <r>
    <x v="84"/>
    <x v="2"/>
    <d v="2016-10-12T00:00:00"/>
    <x v="2"/>
    <m/>
    <n v="0"/>
    <n v="19.89"/>
    <s v="G"/>
    <m/>
    <m/>
    <d v="1899-12-30T00:00:00"/>
    <s v=""/>
  </r>
  <r>
    <x v="69"/>
    <x v="2"/>
    <d v="2016-10-12T00:00:00"/>
    <x v="2"/>
    <m/>
    <n v="4845.6000000000004"/>
    <n v="0"/>
    <s v="G"/>
    <s v="B"/>
    <m/>
    <d v="1899-12-30T00:00:00"/>
    <s v=""/>
  </r>
  <r>
    <x v="84"/>
    <x v="2"/>
    <d v="2016-10-12T00:00:00"/>
    <x v="2"/>
    <m/>
    <n v="0"/>
    <n v="4845.6000000000004"/>
    <s v="G"/>
    <m/>
    <m/>
    <d v="1899-12-30T00:00:00"/>
    <s v=""/>
  </r>
  <r>
    <x v="71"/>
    <x v="2"/>
    <d v="2016-10-12T00:00:00"/>
    <x v="2"/>
    <m/>
    <n v="1567.8"/>
    <n v="0"/>
    <s v="G"/>
    <s v="B"/>
    <m/>
    <d v="1899-12-30T00:00:00"/>
    <s v=""/>
  </r>
  <r>
    <x v="84"/>
    <x v="2"/>
    <d v="2016-10-12T00:00:00"/>
    <x v="2"/>
    <m/>
    <n v="0"/>
    <n v="1567.8"/>
    <s v="G"/>
    <m/>
    <m/>
    <d v="1899-12-30T00:00:00"/>
    <s v=""/>
  </r>
  <r>
    <x v="87"/>
    <x v="2"/>
    <d v="2016-10-12T00:00:00"/>
    <x v="2"/>
    <m/>
    <n v="0.75"/>
    <n v="0"/>
    <s v="G"/>
    <m/>
    <m/>
    <d v="1899-12-30T00:00:00"/>
    <s v=""/>
  </r>
  <r>
    <x v="1"/>
    <x v="2"/>
    <d v="2016-10-12T00:00:00"/>
    <x v="37"/>
    <m/>
    <n v="0.15"/>
    <n v="0"/>
    <s v="G"/>
    <s v="D"/>
    <m/>
    <d v="1899-12-30T00:00:00"/>
    <s v=""/>
  </r>
  <r>
    <x v="84"/>
    <x v="2"/>
    <d v="2016-10-12T00:00:00"/>
    <x v="2"/>
    <m/>
    <n v="0"/>
    <n v="0.9"/>
    <s v="G"/>
    <m/>
    <m/>
    <d v="1899-12-30T00:00:00"/>
    <s v=""/>
  </r>
  <r>
    <x v="87"/>
    <x v="2"/>
    <d v="2016-10-12T00:00:00"/>
    <x v="2"/>
    <m/>
    <n v="5.25"/>
    <n v="0"/>
    <s v="G"/>
    <m/>
    <m/>
    <d v="1899-12-30T00:00:00"/>
    <s v=""/>
  </r>
  <r>
    <x v="1"/>
    <x v="2"/>
    <d v="2016-10-12T00:00:00"/>
    <x v="37"/>
    <m/>
    <n v="1.05"/>
    <n v="0"/>
    <s v="G"/>
    <s v="D"/>
    <m/>
    <d v="1899-12-30T00:00:00"/>
    <s v=""/>
  </r>
  <r>
    <x v="84"/>
    <x v="2"/>
    <d v="2016-10-12T00:00:00"/>
    <x v="2"/>
    <m/>
    <n v="0"/>
    <n v="6.3"/>
    <s v="G"/>
    <m/>
    <m/>
    <d v="1899-12-30T00:00:00"/>
    <s v=""/>
  </r>
  <r>
    <x v="61"/>
    <x v="2"/>
    <d v="2016-10-12T00:00:00"/>
    <x v="89"/>
    <m/>
    <n v="0"/>
    <n v="570"/>
    <s v="G"/>
    <s v="EK"/>
    <m/>
    <d v="2016-10-12T00:00:00"/>
    <n v="0"/>
  </r>
  <r>
    <x v="84"/>
    <x v="2"/>
    <d v="2016-10-12T00:00:00"/>
    <x v="2"/>
    <m/>
    <n v="570"/>
    <n v="0"/>
    <s v="G"/>
    <m/>
    <m/>
    <d v="1899-12-30T00:00:00"/>
    <s v=""/>
  </r>
  <r>
    <x v="0"/>
    <x v="2"/>
    <d v="2016-10-13T00:00:00"/>
    <x v="10"/>
    <m/>
    <n v="135.24"/>
    <n v="0"/>
    <s v="G"/>
    <s v="BK"/>
    <m/>
    <d v="2016-10-13T00:00:00"/>
    <n v="0"/>
  </r>
  <r>
    <x v="84"/>
    <x v="2"/>
    <d v="2016-10-13T00:00:00"/>
    <x v="2"/>
    <m/>
    <n v="0"/>
    <n v="135.24"/>
    <s v="G"/>
    <m/>
    <m/>
    <d v="1899-12-30T00:00:00"/>
    <s v=""/>
  </r>
  <r>
    <x v="61"/>
    <x v="2"/>
    <d v="2016-10-13T00:00:00"/>
    <x v="106"/>
    <m/>
    <n v="0"/>
    <n v="988"/>
    <s v="G"/>
    <s v="EL"/>
    <m/>
    <d v="2016-10-13T00:00:00"/>
    <n v="0"/>
  </r>
  <r>
    <x v="84"/>
    <x v="2"/>
    <d v="2016-10-13T00:00:00"/>
    <x v="2"/>
    <m/>
    <n v="988"/>
    <n v="0"/>
    <s v="G"/>
    <m/>
    <m/>
    <d v="1899-12-30T00:00:00"/>
    <s v=""/>
  </r>
  <r>
    <x v="0"/>
    <x v="2"/>
    <d v="2016-10-14T00:00:00"/>
    <x v="41"/>
    <m/>
    <n v="2869.62"/>
    <n v="0"/>
    <s v="G"/>
    <s v="A"/>
    <d v="2016-10-14T00:00:00"/>
    <d v="2016-10-14T00:00:00"/>
    <n v="0"/>
  </r>
  <r>
    <x v="84"/>
    <x v="2"/>
    <d v="2016-10-14T00:00:00"/>
    <x v="2"/>
    <m/>
    <n v="0"/>
    <n v="2869.62"/>
    <s v="G"/>
    <m/>
    <m/>
    <d v="1899-12-30T00:00:00"/>
    <s v=""/>
  </r>
  <r>
    <x v="0"/>
    <x v="2"/>
    <d v="2016-10-14T00:00:00"/>
    <x v="35"/>
    <m/>
    <n v="36.76"/>
    <n v="0"/>
    <s v="G"/>
    <s v="BM"/>
    <m/>
    <d v="2016-10-14T00:00:00"/>
    <n v="0"/>
  </r>
  <r>
    <x v="84"/>
    <x v="2"/>
    <d v="2016-10-14T00:00:00"/>
    <x v="2"/>
    <m/>
    <n v="0"/>
    <n v="36.76"/>
    <s v="G"/>
    <m/>
    <m/>
    <d v="1899-12-30T00:00:00"/>
    <s v=""/>
  </r>
  <r>
    <x v="0"/>
    <x v="2"/>
    <d v="2016-10-14T00:00:00"/>
    <x v="7"/>
    <m/>
    <n v="42"/>
    <n v="0"/>
    <s v="G"/>
    <s v="BL"/>
    <m/>
    <d v="2016-10-14T00:00:00"/>
    <n v="0"/>
  </r>
  <r>
    <x v="84"/>
    <x v="2"/>
    <d v="2016-10-14T00:00:00"/>
    <x v="2"/>
    <m/>
    <n v="0"/>
    <n v="42"/>
    <s v="G"/>
    <m/>
    <m/>
    <d v="1899-12-30T00:00:00"/>
    <s v=""/>
  </r>
  <r>
    <x v="0"/>
    <x v="2"/>
    <d v="2016-10-14T00:00:00"/>
    <x v="7"/>
    <m/>
    <n v="50.04"/>
    <n v="0"/>
    <s v="G"/>
    <s v="BN"/>
    <m/>
    <d v="2016-10-14T00:00:00"/>
    <n v="0"/>
  </r>
  <r>
    <x v="84"/>
    <x v="2"/>
    <d v="2016-10-14T00:00:00"/>
    <x v="2"/>
    <m/>
    <n v="0"/>
    <n v="50.04"/>
    <s v="G"/>
    <m/>
    <m/>
    <d v="1899-12-30T00:00:00"/>
    <s v=""/>
  </r>
  <r>
    <x v="0"/>
    <x v="2"/>
    <d v="2016-10-15T00:00:00"/>
    <x v="28"/>
    <m/>
    <n v="611.09"/>
    <n v="0"/>
    <s v="G"/>
    <s v="AB"/>
    <d v="2016-10-15T00:00:00"/>
    <d v="2016-10-15T00:00:00"/>
    <n v="0"/>
  </r>
  <r>
    <x v="84"/>
    <x v="2"/>
    <d v="2016-10-15T00:00:00"/>
    <x v="2"/>
    <m/>
    <n v="0"/>
    <n v="611.09"/>
    <s v="G"/>
    <m/>
    <m/>
    <d v="1899-12-30T00:00:00"/>
    <s v=""/>
  </r>
  <r>
    <x v="0"/>
    <x v="2"/>
    <d v="2016-10-15T00:00:00"/>
    <x v="30"/>
    <m/>
    <n v="2006.02"/>
    <n v="0"/>
    <s v="G"/>
    <s v="AF"/>
    <d v="2016-10-15T00:00:00"/>
    <d v="2016-10-15T00:00:00"/>
    <n v="0"/>
  </r>
  <r>
    <x v="84"/>
    <x v="2"/>
    <d v="2016-10-15T00:00:00"/>
    <x v="2"/>
    <m/>
    <n v="0"/>
    <n v="2006.02"/>
    <s v="G"/>
    <m/>
    <m/>
    <d v="1899-12-30T00:00:00"/>
    <s v=""/>
  </r>
  <r>
    <x v="61"/>
    <x v="2"/>
    <d v="2016-10-17T00:00:00"/>
    <x v="94"/>
    <m/>
    <n v="0"/>
    <n v="4176.57"/>
    <s v="G"/>
    <s v="EM"/>
    <m/>
    <d v="2016-10-17T00:00:00"/>
    <n v="0"/>
  </r>
  <r>
    <x v="84"/>
    <x v="2"/>
    <d v="2016-10-17T00:00:00"/>
    <x v="2"/>
    <m/>
    <n v="4176.57"/>
    <n v="0"/>
    <s v="G"/>
    <m/>
    <m/>
    <d v="1899-12-30T00:00:00"/>
    <s v=""/>
  </r>
  <r>
    <x v="61"/>
    <x v="2"/>
    <d v="2016-10-17T00:00:00"/>
    <x v="96"/>
    <m/>
    <n v="0"/>
    <n v="5988.46"/>
    <s v="G"/>
    <s v="EN"/>
    <m/>
    <d v="2016-10-17T00:00:00"/>
    <n v="0"/>
  </r>
  <r>
    <x v="84"/>
    <x v="2"/>
    <d v="2016-10-17T00:00:00"/>
    <x v="2"/>
    <m/>
    <n v="5988.46"/>
    <n v="0"/>
    <s v="G"/>
    <m/>
    <m/>
    <d v="1899-12-30T00:00:00"/>
    <s v=""/>
  </r>
  <r>
    <x v="0"/>
    <x v="2"/>
    <d v="2016-10-17T00:00:00"/>
    <x v="7"/>
    <m/>
    <n v="60"/>
    <n v="0"/>
    <s v="G"/>
    <s v="BO"/>
    <m/>
    <d v="2016-10-17T00:00:00"/>
    <n v="0"/>
  </r>
  <r>
    <x v="84"/>
    <x v="2"/>
    <d v="2016-10-17T00:00:00"/>
    <x v="2"/>
    <m/>
    <n v="0"/>
    <n v="60"/>
    <s v="G"/>
    <m/>
    <m/>
    <d v="1899-12-30T00:00:00"/>
    <s v=""/>
  </r>
  <r>
    <x v="0"/>
    <x v="2"/>
    <d v="2016-10-17T00:00:00"/>
    <x v="73"/>
    <m/>
    <n v="45.82"/>
    <n v="0"/>
    <s v="G"/>
    <m/>
    <m/>
    <d v="1899-12-30T00:00:00"/>
    <s v=""/>
  </r>
  <r>
    <x v="84"/>
    <x v="2"/>
    <d v="2016-10-17T00:00:00"/>
    <x v="2"/>
    <m/>
    <n v="0"/>
    <n v="45.82"/>
    <s v="G"/>
    <m/>
    <m/>
    <d v="1899-12-30T00:00:00"/>
    <s v=""/>
  </r>
  <r>
    <x v="87"/>
    <x v="2"/>
    <d v="2016-10-17T00:00:00"/>
    <x v="2"/>
    <m/>
    <n v="0.75"/>
    <n v="0"/>
    <s v="G"/>
    <m/>
    <m/>
    <d v="1899-12-30T00:00:00"/>
    <s v=""/>
  </r>
  <r>
    <x v="1"/>
    <x v="2"/>
    <d v="2016-10-17T00:00:00"/>
    <x v="37"/>
    <m/>
    <n v="0.15"/>
    <n v="0"/>
    <s v="G"/>
    <s v="D"/>
    <m/>
    <d v="1899-12-30T00:00:00"/>
    <s v=""/>
  </r>
  <r>
    <x v="84"/>
    <x v="2"/>
    <d v="2016-10-17T00:00:00"/>
    <x v="2"/>
    <m/>
    <n v="0"/>
    <n v="0.9"/>
    <s v="G"/>
    <m/>
    <m/>
    <d v="1899-12-30T00:00:00"/>
    <s v=""/>
  </r>
  <r>
    <x v="87"/>
    <x v="2"/>
    <d v="2016-10-17T00:00:00"/>
    <x v="2"/>
    <m/>
    <n v="1.5"/>
    <n v="0"/>
    <s v="G"/>
    <m/>
    <m/>
    <d v="1899-12-30T00:00:00"/>
    <s v=""/>
  </r>
  <r>
    <x v="1"/>
    <x v="2"/>
    <d v="2016-10-17T00:00:00"/>
    <x v="37"/>
    <m/>
    <n v="0.3"/>
    <n v="0"/>
    <s v="G"/>
    <s v="D"/>
    <m/>
    <d v="1899-12-30T00:00:00"/>
    <s v=""/>
  </r>
  <r>
    <x v="84"/>
    <x v="2"/>
    <d v="2016-10-17T00:00:00"/>
    <x v="2"/>
    <m/>
    <n v="0"/>
    <n v="1.8"/>
    <s v="G"/>
    <m/>
    <m/>
    <d v="1899-12-30T00:00:00"/>
    <s v=""/>
  </r>
  <r>
    <x v="61"/>
    <x v="2"/>
    <d v="2016-10-17T00:00:00"/>
    <x v="121"/>
    <m/>
    <n v="0"/>
    <n v="1072.8"/>
    <s v="G"/>
    <s v="EP"/>
    <m/>
    <d v="2016-10-17T00:00:00"/>
    <n v="0"/>
  </r>
  <r>
    <x v="84"/>
    <x v="2"/>
    <d v="2016-10-17T00:00:00"/>
    <x v="2"/>
    <m/>
    <n v="1072.8"/>
    <n v="0"/>
    <s v="G"/>
    <m/>
    <m/>
    <d v="1899-12-30T00:00:00"/>
    <s v=""/>
  </r>
  <r>
    <x v="61"/>
    <x v="2"/>
    <d v="2016-10-18T00:00:00"/>
    <x v="115"/>
    <m/>
    <n v="0"/>
    <n v="606.20000000000005"/>
    <s v="G"/>
    <s v="ER"/>
    <m/>
    <d v="2016-10-18T00:00:00"/>
    <n v="0"/>
  </r>
  <r>
    <x v="84"/>
    <x v="2"/>
    <d v="2016-10-18T00:00:00"/>
    <x v="2"/>
    <m/>
    <n v="606.20000000000005"/>
    <n v="0"/>
    <s v="G"/>
    <m/>
    <m/>
    <d v="1899-12-30T00:00:00"/>
    <s v=""/>
  </r>
  <r>
    <x v="61"/>
    <x v="2"/>
    <d v="2016-10-18T00:00:00"/>
    <x v="93"/>
    <m/>
    <n v="0"/>
    <n v="154.80000000000001"/>
    <s v="G"/>
    <s v="EQ"/>
    <m/>
    <d v="2016-10-18T00:00:00"/>
    <n v="0"/>
  </r>
  <r>
    <x v="84"/>
    <x v="2"/>
    <d v="2016-10-18T00:00:00"/>
    <x v="2"/>
    <m/>
    <n v="154.80000000000001"/>
    <n v="0"/>
    <s v="G"/>
    <m/>
    <m/>
    <d v="1899-12-30T00:00:00"/>
    <s v=""/>
  </r>
  <r>
    <x v="61"/>
    <x v="2"/>
    <d v="2016-10-18T00:00:00"/>
    <x v="89"/>
    <m/>
    <n v="0"/>
    <n v="1629.1"/>
    <s v="G"/>
    <s v="EO"/>
    <m/>
    <d v="2016-10-18T00:00:00"/>
    <n v="0"/>
  </r>
  <r>
    <x v="84"/>
    <x v="2"/>
    <d v="2016-10-18T00:00:00"/>
    <x v="2"/>
    <m/>
    <n v="1629.1"/>
    <n v="0"/>
    <s v="G"/>
    <m/>
    <m/>
    <d v="1899-12-30T00:00:00"/>
    <s v=""/>
  </r>
  <r>
    <x v="61"/>
    <x v="2"/>
    <d v="2016-10-19T00:00:00"/>
    <x v="90"/>
    <m/>
    <n v="0"/>
    <n v="2066.4499999999998"/>
    <s v="G"/>
    <s v="ES"/>
    <m/>
    <d v="2016-10-19T00:00:00"/>
    <n v="0"/>
  </r>
  <r>
    <x v="84"/>
    <x v="2"/>
    <d v="2016-10-19T00:00:00"/>
    <x v="2"/>
    <m/>
    <n v="2066.4499999999998"/>
    <n v="0"/>
    <s v="G"/>
    <m/>
    <m/>
    <d v="1899-12-30T00:00:00"/>
    <s v=""/>
  </r>
  <r>
    <x v="87"/>
    <x v="2"/>
    <d v="2016-10-20T00:00:00"/>
    <x v="2"/>
    <m/>
    <n v="4.5"/>
    <n v="0"/>
    <s v="G"/>
    <m/>
    <m/>
    <d v="1899-12-30T00:00:00"/>
    <s v=""/>
  </r>
  <r>
    <x v="1"/>
    <x v="2"/>
    <d v="2016-10-20T00:00:00"/>
    <x v="37"/>
    <m/>
    <n v="0.9"/>
    <n v="0"/>
    <s v="G"/>
    <s v="D"/>
    <m/>
    <d v="1899-12-30T00:00:00"/>
    <s v=""/>
  </r>
  <r>
    <x v="84"/>
    <x v="2"/>
    <d v="2016-10-20T00:00:00"/>
    <x v="2"/>
    <m/>
    <n v="0"/>
    <n v="5.4"/>
    <s v="G"/>
    <m/>
    <m/>
    <d v="1899-12-30T00:00:00"/>
    <s v=""/>
  </r>
  <r>
    <x v="0"/>
    <x v="2"/>
    <d v="2016-10-20T00:00:00"/>
    <x v="23"/>
    <m/>
    <n v="226.8"/>
    <n v="0"/>
    <s v="G"/>
    <s v="BQ"/>
    <m/>
    <d v="2016-10-20T00:00:00"/>
    <n v="0"/>
  </r>
  <r>
    <x v="84"/>
    <x v="2"/>
    <d v="2016-10-20T00:00:00"/>
    <x v="2"/>
    <m/>
    <n v="0"/>
    <n v="226.8"/>
    <s v="G"/>
    <m/>
    <m/>
    <d v="1899-12-30T00:00:00"/>
    <s v=""/>
  </r>
  <r>
    <x v="61"/>
    <x v="2"/>
    <d v="2016-10-20T00:00:00"/>
    <x v="80"/>
    <m/>
    <n v="0"/>
    <n v="1314.5"/>
    <s v="G"/>
    <s v="ET"/>
    <m/>
    <d v="2016-10-20T00:00:00"/>
    <n v="0"/>
  </r>
  <r>
    <x v="84"/>
    <x v="2"/>
    <d v="2016-10-20T00:00:00"/>
    <x v="2"/>
    <m/>
    <n v="1314.5"/>
    <n v="0"/>
    <s v="G"/>
    <m/>
    <m/>
    <d v="1899-12-30T00:00:00"/>
    <s v=""/>
  </r>
  <r>
    <x v="89"/>
    <x v="2"/>
    <d v="2016-10-21T00:00:00"/>
    <x v="108"/>
    <m/>
    <n v="77.2"/>
    <n v="0"/>
    <s v="G"/>
    <s v="G"/>
    <m/>
    <d v="1899-12-30T00:00:00"/>
    <s v=""/>
  </r>
  <r>
    <x v="84"/>
    <x v="2"/>
    <d v="2016-10-21T00:00:00"/>
    <x v="2"/>
    <m/>
    <n v="0"/>
    <n v="77.2"/>
    <s v="G"/>
    <m/>
    <m/>
    <d v="1899-12-30T00:00:00"/>
    <s v=""/>
  </r>
  <r>
    <x v="0"/>
    <x v="2"/>
    <d v="2016-10-24T00:00:00"/>
    <x v="22"/>
    <m/>
    <n v="1015.8"/>
    <n v="0"/>
    <s v="G"/>
    <s v="BU"/>
    <d v="2016-10-24T00:00:00"/>
    <d v="2016-10-24T00:00:00"/>
    <n v="0"/>
  </r>
  <r>
    <x v="84"/>
    <x v="2"/>
    <d v="2016-10-24T00:00:00"/>
    <x v="2"/>
    <m/>
    <n v="0"/>
    <n v="1015.8"/>
    <s v="G"/>
    <m/>
    <m/>
    <d v="1899-12-30T00:00:00"/>
    <s v=""/>
  </r>
  <r>
    <x v="87"/>
    <x v="2"/>
    <d v="2016-10-24T00:00:00"/>
    <x v="2"/>
    <m/>
    <n v="0.75"/>
    <n v="0"/>
    <s v="G"/>
    <m/>
    <m/>
    <d v="1899-12-30T00:00:00"/>
    <s v=""/>
  </r>
  <r>
    <x v="1"/>
    <x v="2"/>
    <d v="2016-10-24T00:00:00"/>
    <x v="37"/>
    <m/>
    <n v="0.15"/>
    <n v="0"/>
    <s v="G"/>
    <s v="D"/>
    <m/>
    <d v="1899-12-30T00:00:00"/>
    <s v=""/>
  </r>
  <r>
    <x v="84"/>
    <x v="2"/>
    <d v="2016-10-24T00:00:00"/>
    <x v="2"/>
    <m/>
    <n v="0"/>
    <n v="0.9"/>
    <s v="G"/>
    <m/>
    <m/>
    <d v="1899-12-30T00:00:00"/>
    <s v=""/>
  </r>
  <r>
    <x v="0"/>
    <x v="2"/>
    <d v="2016-10-24T00:00:00"/>
    <x v="10"/>
    <m/>
    <n v="179.18"/>
    <n v="0"/>
    <s v="G"/>
    <s v="BP"/>
    <m/>
    <d v="2016-10-24T00:00:00"/>
    <n v="0"/>
  </r>
  <r>
    <x v="84"/>
    <x v="2"/>
    <d v="2016-10-24T00:00:00"/>
    <x v="2"/>
    <m/>
    <n v="0"/>
    <n v="179.18"/>
    <s v="G"/>
    <m/>
    <m/>
    <d v="1899-12-30T00:00:00"/>
    <s v=""/>
  </r>
  <r>
    <x v="76"/>
    <x v="2"/>
    <d v="2016-10-24T00:00:00"/>
    <x v="2"/>
    <m/>
    <n v="5078"/>
    <n v="0"/>
    <s v="G"/>
    <s v="D"/>
    <m/>
    <d v="1899-12-30T00:00:00"/>
    <s v=""/>
  </r>
  <r>
    <x v="84"/>
    <x v="2"/>
    <d v="2016-10-24T00:00:00"/>
    <x v="2"/>
    <m/>
    <n v="0"/>
    <n v="5078"/>
    <s v="G"/>
    <m/>
    <m/>
    <d v="1899-12-30T00:00:00"/>
    <s v=""/>
  </r>
  <r>
    <x v="0"/>
    <x v="2"/>
    <d v="2016-10-25T00:00:00"/>
    <x v="15"/>
    <m/>
    <n v="266"/>
    <n v="0"/>
    <s v="G"/>
    <s v="BS"/>
    <m/>
    <d v="2016-10-25T00:00:00"/>
    <n v="0"/>
  </r>
  <r>
    <x v="84"/>
    <x v="2"/>
    <d v="2016-10-25T00:00:00"/>
    <x v="2"/>
    <m/>
    <n v="0"/>
    <n v="266"/>
    <s v="G"/>
    <m/>
    <m/>
    <d v="1899-12-30T00:00:00"/>
    <s v=""/>
  </r>
  <r>
    <x v="0"/>
    <x v="2"/>
    <d v="2016-10-26T00:00:00"/>
    <x v="45"/>
    <m/>
    <n v="3897.6"/>
    <n v="0"/>
    <s v="G"/>
    <s v="BT"/>
    <m/>
    <d v="2016-09-30T12:00:00"/>
    <n v="-25.5"/>
  </r>
  <r>
    <x v="84"/>
    <x v="2"/>
    <d v="2016-10-26T00:00:00"/>
    <x v="2"/>
    <m/>
    <n v="0"/>
    <n v="3897.6"/>
    <s v="G"/>
    <m/>
    <m/>
    <d v="1899-12-30T00:00:00"/>
    <s v=""/>
  </r>
  <r>
    <x v="61"/>
    <x v="2"/>
    <d v="2016-10-26T00:00:00"/>
    <x v="77"/>
    <m/>
    <n v="0"/>
    <n v="228"/>
    <s v="G"/>
    <s v="EU"/>
    <m/>
    <d v="2016-10-26T00:00:00"/>
    <n v="0"/>
  </r>
  <r>
    <x v="84"/>
    <x v="2"/>
    <d v="2016-10-26T00:00:00"/>
    <x v="2"/>
    <m/>
    <n v="228"/>
    <n v="0"/>
    <s v="G"/>
    <m/>
    <m/>
    <d v="1899-12-30T00:00:00"/>
    <s v=""/>
  </r>
  <r>
    <x v="61"/>
    <x v="2"/>
    <d v="2016-10-26T00:00:00"/>
    <x v="77"/>
    <m/>
    <n v="0"/>
    <n v="228"/>
    <s v="G"/>
    <s v="EV"/>
    <m/>
    <d v="2016-10-26T00:00:00"/>
    <n v="0"/>
  </r>
  <r>
    <x v="84"/>
    <x v="2"/>
    <d v="2016-10-26T00:00:00"/>
    <x v="2"/>
    <m/>
    <n v="228"/>
    <n v="0"/>
    <s v="G"/>
    <m/>
    <m/>
    <d v="1899-12-30T00:00:00"/>
    <s v=""/>
  </r>
  <r>
    <x v="61"/>
    <x v="2"/>
    <d v="2016-10-26T00:00:00"/>
    <x v="77"/>
    <m/>
    <n v="0"/>
    <n v="190"/>
    <s v="G"/>
    <s v="EX"/>
    <m/>
    <d v="2016-10-26T00:00:00"/>
    <n v="0"/>
  </r>
  <r>
    <x v="84"/>
    <x v="2"/>
    <d v="2016-10-26T00:00:00"/>
    <x v="2"/>
    <m/>
    <n v="190"/>
    <n v="0"/>
    <s v="G"/>
    <m/>
    <m/>
    <d v="1899-12-30T00:00:00"/>
    <s v=""/>
  </r>
  <r>
    <x v="61"/>
    <x v="2"/>
    <d v="2016-10-26T00:00:00"/>
    <x v="77"/>
    <m/>
    <n v="0"/>
    <n v="190"/>
    <s v="G"/>
    <s v="GD"/>
    <m/>
    <d v="2016-10-26T00:00:00"/>
    <n v="0"/>
  </r>
  <r>
    <x v="84"/>
    <x v="2"/>
    <d v="2016-10-26T00:00:00"/>
    <x v="2"/>
    <m/>
    <n v="190"/>
    <n v="0"/>
    <s v="G"/>
    <m/>
    <m/>
    <d v="1899-12-30T00:00:00"/>
    <s v=""/>
  </r>
  <r>
    <x v="61"/>
    <x v="2"/>
    <d v="2016-10-26T00:00:00"/>
    <x v="77"/>
    <m/>
    <n v="0"/>
    <n v="228"/>
    <s v="G"/>
    <s v="EW"/>
    <m/>
    <d v="2016-10-26T00:00:00"/>
    <n v="0"/>
  </r>
  <r>
    <x v="84"/>
    <x v="2"/>
    <d v="2016-10-26T00:00:00"/>
    <x v="2"/>
    <m/>
    <n v="228"/>
    <n v="0"/>
    <s v="G"/>
    <m/>
    <m/>
    <d v="1899-12-30T00:00:00"/>
    <s v=""/>
  </r>
  <r>
    <x v="87"/>
    <x v="2"/>
    <d v="2016-10-26T00:00:00"/>
    <x v="2"/>
    <m/>
    <n v="5.25"/>
    <n v="0"/>
    <s v="G"/>
    <m/>
    <m/>
    <d v="1899-12-30T00:00:00"/>
    <s v=""/>
  </r>
  <r>
    <x v="1"/>
    <x v="2"/>
    <d v="2016-10-26T00:00:00"/>
    <x v="37"/>
    <m/>
    <n v="1.05"/>
    <n v="0"/>
    <s v="G"/>
    <s v="D"/>
    <m/>
    <d v="1899-12-30T00:00:00"/>
    <s v=""/>
  </r>
  <r>
    <x v="84"/>
    <x v="2"/>
    <d v="2016-10-26T00:00:00"/>
    <x v="2"/>
    <m/>
    <n v="0"/>
    <n v="6.3"/>
    <s v="G"/>
    <m/>
    <m/>
    <d v="1899-12-30T00:00:00"/>
    <s v=""/>
  </r>
  <r>
    <x v="61"/>
    <x v="2"/>
    <d v="2016-10-27T00:00:00"/>
    <x v="81"/>
    <m/>
    <n v="0"/>
    <n v="2733.14"/>
    <s v="G"/>
    <s v="EY"/>
    <m/>
    <d v="2016-10-27T00:00:00"/>
    <n v="0"/>
  </r>
  <r>
    <x v="84"/>
    <x v="2"/>
    <d v="2016-10-27T00:00:00"/>
    <x v="2"/>
    <m/>
    <n v="2733.14"/>
    <n v="0"/>
    <s v="G"/>
    <m/>
    <m/>
    <d v="1899-12-30T00:00:00"/>
    <s v=""/>
  </r>
  <r>
    <x v="61"/>
    <x v="2"/>
    <d v="2016-10-27T00:00:00"/>
    <x v="115"/>
    <m/>
    <n v="0"/>
    <n v="73.900000000000006"/>
    <s v="G"/>
    <s v="EY"/>
    <m/>
    <d v="2016-10-27T00:00:00"/>
    <n v="0"/>
  </r>
  <r>
    <x v="84"/>
    <x v="2"/>
    <d v="2016-10-27T00:00:00"/>
    <x v="2"/>
    <m/>
    <n v="73.900000000000006"/>
    <n v="0"/>
    <s v="G"/>
    <m/>
    <m/>
    <d v="1899-12-30T00:00:00"/>
    <s v=""/>
  </r>
  <r>
    <x v="61"/>
    <x v="2"/>
    <d v="2016-10-28T00:00:00"/>
    <x v="115"/>
    <m/>
    <n v="0"/>
    <n v="873.74"/>
    <s v="G"/>
    <s v="FE"/>
    <m/>
    <d v="2016-10-28T00:00:00"/>
    <n v="0"/>
  </r>
  <r>
    <x v="84"/>
    <x v="2"/>
    <d v="2016-10-28T00:00:00"/>
    <x v="2"/>
    <m/>
    <n v="873.74"/>
    <n v="0"/>
    <s v="G"/>
    <m/>
    <m/>
    <d v="1899-12-30T00:00:00"/>
    <s v=""/>
  </r>
  <r>
    <x v="0"/>
    <x v="2"/>
    <d v="2016-10-31T00:00:00"/>
    <x v="5"/>
    <m/>
    <n v="358.01"/>
    <n v="0"/>
    <s v="G"/>
    <s v="AD"/>
    <d v="2016-10-31T00:00:00"/>
    <d v="2016-10-31T00:00:00"/>
    <n v="0"/>
  </r>
  <r>
    <x v="84"/>
    <x v="2"/>
    <d v="2016-10-31T00:00:00"/>
    <x v="2"/>
    <m/>
    <n v="0"/>
    <n v="358.01"/>
    <s v="G"/>
    <m/>
    <m/>
    <d v="1899-12-30T00:00:00"/>
    <s v=""/>
  </r>
  <r>
    <x v="0"/>
    <x v="2"/>
    <d v="2016-10-31T00:00:00"/>
    <x v="5"/>
    <m/>
    <n v="454.82"/>
    <n v="0"/>
    <s v="G"/>
    <s v="B"/>
    <d v="2016-10-31T00:00:00"/>
    <d v="2016-10-31T00:00:00"/>
    <n v="0"/>
  </r>
  <r>
    <x v="84"/>
    <x v="2"/>
    <d v="2016-10-31T00:00:00"/>
    <x v="2"/>
    <m/>
    <n v="0"/>
    <n v="454.82"/>
    <s v="G"/>
    <m/>
    <m/>
    <d v="1899-12-30T00:00:00"/>
    <s v=""/>
  </r>
  <r>
    <x v="0"/>
    <x v="2"/>
    <d v="2016-10-31T00:00:00"/>
    <x v="51"/>
    <m/>
    <n v="441.6"/>
    <n v="0"/>
    <s v="G"/>
    <s v="A"/>
    <d v="2016-10-31T00:00:00"/>
    <d v="2016-10-31T00:00:00"/>
    <n v="0"/>
  </r>
  <r>
    <x v="84"/>
    <x v="2"/>
    <d v="2016-10-31T00:00:00"/>
    <x v="2"/>
    <m/>
    <n v="0"/>
    <n v="441.6"/>
    <s v="G"/>
    <m/>
    <m/>
    <d v="1899-12-30T00:00:00"/>
    <s v=""/>
  </r>
  <r>
    <x v="0"/>
    <x v="2"/>
    <d v="2016-10-31T00:00:00"/>
    <x v="52"/>
    <m/>
    <n v="1650"/>
    <n v="0"/>
    <s v="G"/>
    <s v="A"/>
    <d v="2016-10-31T00:00:00"/>
    <d v="2016-10-31T00:00:00"/>
    <n v="0"/>
  </r>
  <r>
    <x v="84"/>
    <x v="2"/>
    <d v="2016-10-31T00:00:00"/>
    <x v="2"/>
    <m/>
    <n v="0"/>
    <n v="1650"/>
    <s v="G"/>
    <m/>
    <m/>
    <d v="1899-12-30T00:00:00"/>
    <s v=""/>
  </r>
  <r>
    <x v="0"/>
    <x v="2"/>
    <d v="2016-10-31T00:00:00"/>
    <x v="48"/>
    <m/>
    <n v="1072.05"/>
    <n v="0"/>
    <s v="G"/>
    <s v="A"/>
    <d v="2016-10-31T00:00:00"/>
    <d v="2016-10-31T00:00:00"/>
    <n v="0"/>
  </r>
  <r>
    <x v="84"/>
    <x v="2"/>
    <d v="2016-10-31T00:00:00"/>
    <x v="2"/>
    <m/>
    <n v="0"/>
    <n v="1072.05"/>
    <s v="G"/>
    <m/>
    <m/>
    <d v="1899-12-30T00:00:00"/>
    <s v=""/>
  </r>
  <r>
    <x v="0"/>
    <x v="2"/>
    <d v="2016-10-31T00:00:00"/>
    <x v="24"/>
    <m/>
    <n v="1022.4"/>
    <n v="0"/>
    <s v="G"/>
    <s v="AK"/>
    <d v="2016-10-31T00:00:00"/>
    <d v="2016-10-31T00:00:00"/>
    <n v="0"/>
  </r>
  <r>
    <x v="84"/>
    <x v="2"/>
    <d v="2016-10-31T00:00:00"/>
    <x v="2"/>
    <m/>
    <n v="0"/>
    <n v="1022.4"/>
    <s v="G"/>
    <m/>
    <m/>
    <d v="1899-12-30T00:00:00"/>
    <s v=""/>
  </r>
  <r>
    <x v="0"/>
    <x v="2"/>
    <d v="2016-10-31T00:00:00"/>
    <x v="29"/>
    <m/>
    <n v="317.83999999999997"/>
    <n v="0"/>
    <s v="G"/>
    <s v="AL"/>
    <d v="2016-10-31T00:00:00"/>
    <d v="2016-10-31T00:00:00"/>
    <n v="0"/>
  </r>
  <r>
    <x v="84"/>
    <x v="2"/>
    <d v="2016-10-31T00:00:00"/>
    <x v="2"/>
    <m/>
    <n v="0"/>
    <n v="317.83999999999997"/>
    <s v="G"/>
    <m/>
    <m/>
    <d v="1899-12-30T00:00:00"/>
    <s v=""/>
  </r>
  <r>
    <x v="0"/>
    <x v="2"/>
    <d v="2016-10-31T00:00:00"/>
    <x v="47"/>
    <m/>
    <n v="61.08"/>
    <n v="0"/>
    <s v="G"/>
    <s v="A"/>
    <d v="2016-10-31T00:00:00"/>
    <d v="2016-10-31T00:00:00"/>
    <n v="0"/>
  </r>
  <r>
    <x v="84"/>
    <x v="2"/>
    <d v="2016-10-31T00:00:00"/>
    <x v="2"/>
    <m/>
    <n v="0"/>
    <n v="61.08"/>
    <s v="G"/>
    <m/>
    <m/>
    <d v="1899-12-30T00:00:00"/>
    <s v=""/>
  </r>
  <r>
    <x v="0"/>
    <x v="2"/>
    <d v="2016-10-31T00:00:00"/>
    <x v="50"/>
    <m/>
    <n v="189.6"/>
    <n v="0"/>
    <s v="G"/>
    <s v="A"/>
    <d v="2016-10-31T00:00:00"/>
    <d v="2016-10-31T00:00:00"/>
    <n v="0"/>
  </r>
  <r>
    <x v="84"/>
    <x v="2"/>
    <d v="2016-10-31T00:00:00"/>
    <x v="2"/>
    <m/>
    <n v="0"/>
    <n v="189.6"/>
    <s v="G"/>
    <m/>
    <m/>
    <d v="1899-12-30T00:00:00"/>
    <s v=""/>
  </r>
  <r>
    <x v="0"/>
    <x v="2"/>
    <d v="2016-10-31T00:00:00"/>
    <x v="46"/>
    <m/>
    <n v="281.85000000000002"/>
    <n v="0"/>
    <s v="G"/>
    <s v="AL"/>
    <d v="2016-10-31T00:00:00"/>
    <d v="2016-10-31T00:00:00"/>
    <n v="0"/>
  </r>
  <r>
    <x v="84"/>
    <x v="2"/>
    <d v="2016-10-31T00:00:00"/>
    <x v="2"/>
    <m/>
    <n v="0"/>
    <n v="281.85000000000002"/>
    <s v="G"/>
    <m/>
    <m/>
    <d v="1899-12-30T00:00:00"/>
    <s v=""/>
  </r>
  <r>
    <x v="0"/>
    <x v="2"/>
    <d v="2016-10-31T00:00:00"/>
    <x v="31"/>
    <m/>
    <n v="192"/>
    <n v="0"/>
    <s v="G"/>
    <s v="AO"/>
    <d v="2016-10-31T00:00:00"/>
    <d v="2016-10-31T00:00:00"/>
    <n v="0"/>
  </r>
  <r>
    <x v="84"/>
    <x v="2"/>
    <d v="2016-10-31T00:00:00"/>
    <x v="2"/>
    <m/>
    <n v="0"/>
    <n v="192"/>
    <s v="G"/>
    <m/>
    <m/>
    <d v="1899-12-30T00:00:00"/>
    <s v=""/>
  </r>
  <r>
    <x v="0"/>
    <x v="2"/>
    <d v="2016-10-31T00:00:00"/>
    <x v="49"/>
    <m/>
    <n v="82.8"/>
    <n v="0"/>
    <s v="G"/>
    <s v="A"/>
    <d v="2016-10-31T00:00:00"/>
    <d v="2016-10-31T00:00:00"/>
    <n v="0"/>
  </r>
  <r>
    <x v="84"/>
    <x v="2"/>
    <d v="2016-10-31T00:00:00"/>
    <x v="2"/>
    <m/>
    <n v="0"/>
    <n v="82.8"/>
    <s v="G"/>
    <m/>
    <m/>
    <d v="1899-12-30T00:00:00"/>
    <s v=""/>
  </r>
  <r>
    <x v="0"/>
    <x v="2"/>
    <d v="2016-10-31T00:00:00"/>
    <x v="16"/>
    <m/>
    <n v="543.4"/>
    <n v="0"/>
    <s v="G"/>
    <s v="B"/>
    <d v="2016-10-31T00:00:00"/>
    <d v="2016-10-31T00:00:00"/>
    <n v="0"/>
  </r>
  <r>
    <x v="84"/>
    <x v="2"/>
    <d v="2016-10-31T00:00:00"/>
    <x v="2"/>
    <m/>
    <n v="0"/>
    <n v="543.4"/>
    <s v="G"/>
    <m/>
    <m/>
    <d v="1899-12-30T00:00:00"/>
    <s v=""/>
  </r>
  <r>
    <x v="0"/>
    <x v="2"/>
    <d v="2016-10-31T00:00:00"/>
    <x v="19"/>
    <m/>
    <n v="182.64"/>
    <n v="0"/>
    <s v="G"/>
    <s v="D"/>
    <d v="2016-10-31T00:00:00"/>
    <d v="2016-10-31T00:00:00"/>
    <n v="0"/>
  </r>
  <r>
    <x v="84"/>
    <x v="2"/>
    <d v="2016-10-31T00:00:00"/>
    <x v="2"/>
    <m/>
    <n v="0"/>
    <n v="182.64"/>
    <s v="G"/>
    <m/>
    <m/>
    <d v="1899-12-30T00:00:00"/>
    <s v=""/>
  </r>
  <r>
    <x v="61"/>
    <x v="2"/>
    <d v="2016-10-31T00:00:00"/>
    <x v="86"/>
    <m/>
    <n v="0"/>
    <n v="8010.19"/>
    <s v="G"/>
    <s v="FF"/>
    <m/>
    <d v="2016-10-31T00:00:00"/>
    <n v="0"/>
  </r>
  <r>
    <x v="84"/>
    <x v="2"/>
    <d v="2016-10-31T00:00:00"/>
    <x v="2"/>
    <m/>
    <n v="8010.19"/>
    <n v="0"/>
    <s v="G"/>
    <m/>
    <m/>
    <d v="1899-12-30T00:00:00"/>
    <s v=""/>
  </r>
  <r>
    <x v="61"/>
    <x v="2"/>
    <d v="2016-10-31T00:00:00"/>
    <x v="118"/>
    <m/>
    <n v="0"/>
    <n v="1589.2"/>
    <s v="G"/>
    <s v="FB"/>
    <m/>
    <d v="2016-10-31T00:00:00"/>
    <n v="0"/>
  </r>
  <r>
    <x v="84"/>
    <x v="2"/>
    <d v="2016-10-31T00:00:00"/>
    <x v="2"/>
    <m/>
    <n v="1589.2"/>
    <n v="0"/>
    <s v="G"/>
    <m/>
    <m/>
    <d v="1899-12-30T00:00:00"/>
    <s v=""/>
  </r>
  <r>
    <x v="61"/>
    <x v="2"/>
    <d v="2016-10-31T00:00:00"/>
    <x v="122"/>
    <m/>
    <n v="0"/>
    <n v="1167.3599999999999"/>
    <s v="G"/>
    <s v="FD"/>
    <m/>
    <d v="2016-10-31T00:00:00"/>
    <n v="0"/>
  </r>
  <r>
    <x v="84"/>
    <x v="2"/>
    <d v="2016-10-31T00:00:00"/>
    <x v="2"/>
    <m/>
    <n v="1167.3599999999999"/>
    <n v="0"/>
    <s v="G"/>
    <m/>
    <m/>
    <d v="1899-12-30T00:00:00"/>
    <s v=""/>
  </r>
  <r>
    <x v="61"/>
    <x v="2"/>
    <d v="2016-10-31T00:00:00"/>
    <x v="123"/>
    <m/>
    <n v="0"/>
    <n v="144"/>
    <s v="G"/>
    <s v="FC"/>
    <m/>
    <d v="2016-10-31T00:00:00"/>
    <n v="0"/>
  </r>
  <r>
    <x v="84"/>
    <x v="2"/>
    <d v="2016-10-31T00:00:00"/>
    <x v="2"/>
    <m/>
    <n v="144"/>
    <n v="0"/>
    <s v="G"/>
    <m/>
    <m/>
    <d v="1899-12-30T00:00:00"/>
    <s v=""/>
  </r>
  <r>
    <x v="0"/>
    <x v="2"/>
    <d v="2016-10-31T00:00:00"/>
    <x v="21"/>
    <m/>
    <n v="1062.26"/>
    <n v="0"/>
    <s v="G"/>
    <s v="BV"/>
    <m/>
    <d v="2016-10-31T00:00:00"/>
    <n v="0"/>
  </r>
  <r>
    <x v="84"/>
    <x v="2"/>
    <d v="2016-10-31T00:00:00"/>
    <x v="2"/>
    <m/>
    <n v="0"/>
    <n v="1062.26"/>
    <s v="G"/>
    <m/>
    <m/>
    <d v="1899-12-30T00:00:00"/>
    <s v=""/>
  </r>
  <r>
    <x v="0"/>
    <x v="2"/>
    <d v="2016-10-31T00:00:00"/>
    <x v="23"/>
    <m/>
    <n v="224.4"/>
    <n v="0"/>
    <s v="G"/>
    <s v="BW"/>
    <m/>
    <d v="2016-10-31T00:00:00"/>
    <n v="0"/>
  </r>
  <r>
    <x v="84"/>
    <x v="2"/>
    <d v="2016-10-31T00:00:00"/>
    <x v="2"/>
    <m/>
    <n v="0"/>
    <n v="224.4"/>
    <s v="G"/>
    <m/>
    <m/>
    <d v="1899-12-30T00:00:00"/>
    <s v=""/>
  </r>
  <r>
    <x v="88"/>
    <x v="2"/>
    <d v="2016-10-31T00:00:00"/>
    <x v="2"/>
    <m/>
    <n v="40"/>
    <n v="0"/>
    <s v="G"/>
    <m/>
    <m/>
    <d v="1899-12-30T00:00:00"/>
    <s v=""/>
  </r>
  <r>
    <x v="1"/>
    <x v="2"/>
    <d v="2016-10-31T00:00:00"/>
    <x v="37"/>
    <m/>
    <n v="8"/>
    <n v="0"/>
    <s v="G"/>
    <s v="D"/>
    <m/>
    <d v="1899-12-30T00:00:00"/>
    <s v=""/>
  </r>
  <r>
    <x v="84"/>
    <x v="2"/>
    <d v="2016-10-31T00:00:00"/>
    <x v="2"/>
    <m/>
    <n v="0"/>
    <n v="48"/>
    <s v="G"/>
    <m/>
    <m/>
    <d v="1899-12-30T00:00:00"/>
    <s v=""/>
  </r>
  <r>
    <x v="61"/>
    <x v="2"/>
    <d v="2016-11-01T00:00:00"/>
    <x v="90"/>
    <m/>
    <n v="0"/>
    <n v="762"/>
    <s v="G"/>
    <s v="FA"/>
    <m/>
    <d v="2016-11-01T00:00:00"/>
    <n v="0"/>
  </r>
  <r>
    <x v="84"/>
    <x v="2"/>
    <d v="2016-11-01T00:00:00"/>
    <x v="2"/>
    <m/>
    <n v="762"/>
    <n v="0"/>
    <s v="G"/>
    <m/>
    <m/>
    <d v="1899-12-30T00:00:00"/>
    <s v=""/>
  </r>
  <r>
    <x v="61"/>
    <x v="2"/>
    <d v="2016-11-01T00:00:00"/>
    <x v="89"/>
    <m/>
    <n v="0"/>
    <n v="9331.6299999999992"/>
    <s v="G"/>
    <s v="EZ"/>
    <m/>
    <d v="2016-11-01T00:00:00"/>
    <n v="0"/>
  </r>
  <r>
    <x v="84"/>
    <x v="2"/>
    <d v="2016-11-01T00:00:00"/>
    <x v="2"/>
    <m/>
    <n v="9331.6299999999992"/>
    <n v="0"/>
    <s v="G"/>
    <m/>
    <m/>
    <d v="1899-12-30T00:00:00"/>
    <s v=""/>
  </r>
  <r>
    <x v="88"/>
    <x v="2"/>
    <d v="2016-11-01T00:00:00"/>
    <x v="2"/>
    <m/>
    <n v="30"/>
    <n v="0"/>
    <s v="G"/>
    <m/>
    <m/>
    <d v="1899-12-30T00:00:00"/>
    <s v=""/>
  </r>
  <r>
    <x v="1"/>
    <x v="2"/>
    <d v="2016-11-01T00:00:00"/>
    <x v="55"/>
    <m/>
    <n v="6"/>
    <n v="0"/>
    <s v="G"/>
    <s v="E"/>
    <m/>
    <d v="1899-12-30T00:00:00"/>
    <s v=""/>
  </r>
  <r>
    <x v="84"/>
    <x v="2"/>
    <d v="2016-11-01T00:00:00"/>
    <x v="2"/>
    <m/>
    <n v="0"/>
    <n v="36"/>
    <s v="G"/>
    <m/>
    <m/>
    <d v="1899-12-30T00:00:00"/>
    <s v=""/>
  </r>
  <r>
    <x v="88"/>
    <x v="2"/>
    <d v="2016-11-01T00:00:00"/>
    <x v="2"/>
    <m/>
    <n v="162.65"/>
    <n v="0"/>
    <s v="G"/>
    <m/>
    <m/>
    <d v="1899-12-30T00:00:00"/>
    <s v=""/>
  </r>
  <r>
    <x v="1"/>
    <x v="2"/>
    <d v="2016-11-01T00:00:00"/>
    <x v="55"/>
    <m/>
    <n v="32.53"/>
    <n v="0"/>
    <s v="G"/>
    <s v="E"/>
    <m/>
    <d v="1899-12-30T00:00:00"/>
    <s v=""/>
  </r>
  <r>
    <x v="84"/>
    <x v="2"/>
    <d v="2016-11-01T00:00:00"/>
    <x v="2"/>
    <m/>
    <n v="0"/>
    <n v="195.18"/>
    <s v="G"/>
    <m/>
    <m/>
    <d v="1899-12-30T00:00:00"/>
    <s v=""/>
  </r>
  <r>
    <x v="70"/>
    <x v="2"/>
    <d v="2016-11-02T00:00:00"/>
    <x v="2"/>
    <m/>
    <n v="224"/>
    <n v="0"/>
    <s v="G"/>
    <s v="B"/>
    <m/>
    <d v="1899-12-30T00:00:00"/>
    <s v=""/>
  </r>
  <r>
    <x v="84"/>
    <x v="2"/>
    <d v="2016-11-02T00:00:00"/>
    <x v="2"/>
    <m/>
    <n v="0"/>
    <n v="224"/>
    <s v="G"/>
    <m/>
    <m/>
    <d v="1899-12-30T00:00:00"/>
    <s v=""/>
  </r>
  <r>
    <x v="89"/>
    <x v="2"/>
    <d v="2016-11-02T00:00:00"/>
    <x v="108"/>
    <m/>
    <n v="19.3"/>
    <n v="0"/>
    <s v="G"/>
    <m/>
    <m/>
    <d v="1899-12-30T00:00:00"/>
    <s v=""/>
  </r>
  <r>
    <x v="84"/>
    <x v="2"/>
    <d v="2016-11-02T00:00:00"/>
    <x v="2"/>
    <m/>
    <n v="0"/>
    <n v="19.3"/>
    <s v="G"/>
    <m/>
    <m/>
    <d v="1899-12-30T00:00:00"/>
    <s v=""/>
  </r>
  <r>
    <x v="87"/>
    <x v="2"/>
    <d v="2016-11-03T00:00:00"/>
    <x v="2"/>
    <m/>
    <n v="10.5"/>
    <n v="0"/>
    <s v="G"/>
    <m/>
    <m/>
    <d v="1899-12-30T00:00:00"/>
    <s v=""/>
  </r>
  <r>
    <x v="1"/>
    <x v="2"/>
    <d v="2016-11-03T00:00:00"/>
    <x v="55"/>
    <m/>
    <n v="2.1"/>
    <n v="0"/>
    <s v="G"/>
    <s v="E"/>
    <m/>
    <d v="1899-12-30T00:00:00"/>
    <s v=""/>
  </r>
  <r>
    <x v="84"/>
    <x v="2"/>
    <d v="2016-11-03T00:00:00"/>
    <x v="2"/>
    <m/>
    <n v="0"/>
    <n v="12.6"/>
    <s v="G"/>
    <m/>
    <m/>
    <d v="1899-12-30T00:00:00"/>
    <s v=""/>
  </r>
  <r>
    <x v="87"/>
    <x v="2"/>
    <d v="2016-11-03T00:00:00"/>
    <x v="2"/>
    <m/>
    <n v="6"/>
    <n v="0"/>
    <s v="G"/>
    <m/>
    <m/>
    <d v="1899-12-30T00:00:00"/>
    <s v=""/>
  </r>
  <r>
    <x v="1"/>
    <x v="2"/>
    <d v="2016-11-03T00:00:00"/>
    <x v="55"/>
    <m/>
    <n v="1.2"/>
    <n v="0"/>
    <s v="G"/>
    <s v="E"/>
    <m/>
    <d v="1899-12-30T00:00:00"/>
    <s v=""/>
  </r>
  <r>
    <x v="84"/>
    <x v="2"/>
    <d v="2016-11-03T00:00:00"/>
    <x v="2"/>
    <m/>
    <n v="0"/>
    <n v="7.2"/>
    <s v="G"/>
    <m/>
    <m/>
    <d v="1899-12-30T00:00:00"/>
    <s v=""/>
  </r>
  <r>
    <x v="61"/>
    <x v="2"/>
    <d v="2016-11-03T00:00:00"/>
    <x v="96"/>
    <m/>
    <n v="0"/>
    <n v="6895.52"/>
    <s v="G"/>
    <s v="FG"/>
    <m/>
    <d v="2016-11-03T00:00:00"/>
    <n v="0"/>
  </r>
  <r>
    <x v="84"/>
    <x v="2"/>
    <d v="2016-11-03T00:00:00"/>
    <x v="2"/>
    <m/>
    <n v="6895.52"/>
    <n v="0"/>
    <s v="G"/>
    <m/>
    <m/>
    <d v="1899-12-30T00:00:00"/>
    <s v=""/>
  </r>
  <r>
    <x v="61"/>
    <x v="2"/>
    <d v="2016-11-03T00:00:00"/>
    <x v="94"/>
    <m/>
    <n v="0"/>
    <n v="1722.1"/>
    <s v="G"/>
    <s v="FH"/>
    <m/>
    <d v="2016-11-03T00:00:00"/>
    <n v="0"/>
  </r>
  <r>
    <x v="84"/>
    <x v="2"/>
    <d v="2016-11-03T00:00:00"/>
    <x v="2"/>
    <m/>
    <n v="1722.1"/>
    <n v="0"/>
    <s v="G"/>
    <m/>
    <m/>
    <d v="1899-12-30T00:00:00"/>
    <s v=""/>
  </r>
  <r>
    <x v="0"/>
    <x v="2"/>
    <d v="2016-11-07T00:00:00"/>
    <x v="60"/>
    <m/>
    <n v="243"/>
    <n v="0"/>
    <s v="G"/>
    <s v="BX"/>
    <m/>
    <d v="2016-11-07T00:00:00"/>
    <n v="0"/>
  </r>
  <r>
    <x v="84"/>
    <x v="2"/>
    <d v="2016-11-07T00:00:00"/>
    <x v="2"/>
    <m/>
    <n v="0"/>
    <n v="243"/>
    <s v="G"/>
    <m/>
    <m/>
    <d v="1899-12-30T00:00:00"/>
    <s v=""/>
  </r>
  <r>
    <x v="0"/>
    <x v="2"/>
    <d v="2016-11-07T00:00:00"/>
    <x v="3"/>
    <m/>
    <n v="958.6"/>
    <n v="0"/>
    <s v="G"/>
    <s v="BZ"/>
    <m/>
    <d v="2016-11-07T00:00:00"/>
    <n v="0"/>
  </r>
  <r>
    <x v="84"/>
    <x v="2"/>
    <d v="2016-11-07T00:00:00"/>
    <x v="2"/>
    <m/>
    <n v="0"/>
    <n v="958.6"/>
    <s v="G"/>
    <m/>
    <m/>
    <d v="1899-12-30T00:00:00"/>
    <s v=""/>
  </r>
  <r>
    <x v="0"/>
    <x v="2"/>
    <d v="2016-11-07T00:00:00"/>
    <x v="21"/>
    <m/>
    <n v="33.96"/>
    <n v="0"/>
    <s v="G"/>
    <s v="BY"/>
    <m/>
    <d v="2016-11-07T00:00:00"/>
    <n v="0"/>
  </r>
  <r>
    <x v="84"/>
    <x v="2"/>
    <d v="2016-11-07T00:00:00"/>
    <x v="2"/>
    <m/>
    <n v="0"/>
    <n v="33.96"/>
    <s v="G"/>
    <m/>
    <m/>
    <d v="1899-12-30T00:00:00"/>
    <s v=""/>
  </r>
  <r>
    <x v="0"/>
    <x v="2"/>
    <d v="2016-11-08T00:00:00"/>
    <x v="12"/>
    <m/>
    <n v="308.99"/>
    <n v="0"/>
    <s v="G"/>
    <s v="CA"/>
    <m/>
    <d v="2016-11-08T00:00:00"/>
    <n v="0"/>
  </r>
  <r>
    <x v="84"/>
    <x v="2"/>
    <d v="2016-11-08T00:00:00"/>
    <x v="2"/>
    <m/>
    <n v="0"/>
    <n v="308.99"/>
    <s v="G"/>
    <m/>
    <m/>
    <d v="1899-12-30T00:00:00"/>
    <s v=""/>
  </r>
  <r>
    <x v="61"/>
    <x v="2"/>
    <d v="2016-11-08T00:00:00"/>
    <x v="107"/>
    <m/>
    <n v="0"/>
    <n v="624"/>
    <s v="G"/>
    <s v="FI"/>
    <m/>
    <d v="2016-11-08T00:00:00"/>
    <n v="0"/>
  </r>
  <r>
    <x v="84"/>
    <x v="2"/>
    <d v="2016-11-08T00:00:00"/>
    <x v="2"/>
    <m/>
    <n v="624"/>
    <n v="0"/>
    <s v="G"/>
    <m/>
    <m/>
    <d v="1899-12-30T00:00:00"/>
    <s v=""/>
  </r>
  <r>
    <x v="0"/>
    <x v="2"/>
    <d v="2016-11-09T00:00:00"/>
    <x v="9"/>
    <m/>
    <n v="229.87"/>
    <n v="0"/>
    <s v="G"/>
    <s v="CB"/>
    <m/>
    <d v="2016-11-09T00:00:00"/>
    <n v="0"/>
  </r>
  <r>
    <x v="84"/>
    <x v="2"/>
    <d v="2016-11-09T00:00:00"/>
    <x v="2"/>
    <m/>
    <n v="0"/>
    <n v="229.87"/>
    <s v="G"/>
    <m/>
    <m/>
    <d v="1899-12-30T00:00:00"/>
    <s v=""/>
  </r>
  <r>
    <x v="87"/>
    <x v="2"/>
    <d v="2016-11-09T00:00:00"/>
    <x v="2"/>
    <m/>
    <n v="51"/>
    <n v="0"/>
    <s v="G"/>
    <m/>
    <m/>
    <d v="1899-12-30T00:00:00"/>
    <s v=""/>
  </r>
  <r>
    <x v="1"/>
    <x v="2"/>
    <d v="2016-11-09T00:00:00"/>
    <x v="55"/>
    <m/>
    <n v="7"/>
    <n v="0"/>
    <s v="G"/>
    <s v="E"/>
    <m/>
    <d v="1899-12-30T00:00:00"/>
    <s v=""/>
  </r>
  <r>
    <x v="84"/>
    <x v="2"/>
    <d v="2016-11-09T00:00:00"/>
    <x v="2"/>
    <m/>
    <n v="0"/>
    <n v="58"/>
    <s v="G"/>
    <m/>
    <m/>
    <d v="1899-12-30T00:00:00"/>
    <s v=""/>
  </r>
  <r>
    <x v="61"/>
    <x v="2"/>
    <d v="2016-11-09T00:00:00"/>
    <x v="88"/>
    <m/>
    <n v="0"/>
    <n v="1290.96"/>
    <s v="G"/>
    <s v="FJ"/>
    <m/>
    <d v="2016-11-09T00:00:00"/>
    <n v="0"/>
  </r>
  <r>
    <x v="84"/>
    <x v="2"/>
    <d v="2016-11-09T00:00:00"/>
    <x v="2"/>
    <m/>
    <n v="1290.96"/>
    <n v="0"/>
    <s v="G"/>
    <m/>
    <m/>
    <d v="1899-12-30T00:00:00"/>
    <s v=""/>
  </r>
  <r>
    <x v="61"/>
    <x v="2"/>
    <d v="2016-11-10T00:00:00"/>
    <x v="82"/>
    <m/>
    <n v="0"/>
    <n v="450"/>
    <s v="G"/>
    <s v="FN"/>
    <m/>
    <d v="2016-11-10T00:00:00"/>
    <n v="0"/>
  </r>
  <r>
    <x v="84"/>
    <x v="2"/>
    <d v="2016-11-10T00:00:00"/>
    <x v="2"/>
    <m/>
    <n v="450"/>
    <n v="0"/>
    <s v="G"/>
    <m/>
    <m/>
    <d v="1899-12-30T00:00:00"/>
    <s v=""/>
  </r>
  <r>
    <x v="61"/>
    <x v="2"/>
    <d v="2016-11-10T00:00:00"/>
    <x v="79"/>
    <m/>
    <n v="0"/>
    <n v="8662.19"/>
    <s v="G"/>
    <s v="FK"/>
    <m/>
    <d v="2016-11-10T00:00:00"/>
    <n v="0"/>
  </r>
  <r>
    <x v="84"/>
    <x v="2"/>
    <d v="2016-11-10T00:00:00"/>
    <x v="2"/>
    <m/>
    <n v="8662.19"/>
    <n v="0"/>
    <s v="G"/>
    <m/>
    <m/>
    <d v="1899-12-30T00:00:00"/>
    <s v=""/>
  </r>
  <r>
    <x v="61"/>
    <x v="2"/>
    <d v="2016-11-10T00:00:00"/>
    <x v="82"/>
    <m/>
    <n v="0"/>
    <n v="510"/>
    <s v="G"/>
    <s v="FM"/>
    <m/>
    <d v="2016-11-10T00:00:00"/>
    <n v="0"/>
  </r>
  <r>
    <x v="84"/>
    <x v="2"/>
    <d v="2016-11-10T00:00:00"/>
    <x v="2"/>
    <m/>
    <n v="510"/>
    <n v="0"/>
    <s v="G"/>
    <m/>
    <m/>
    <d v="1899-12-30T00:00:00"/>
    <s v=""/>
  </r>
  <r>
    <x v="61"/>
    <x v="2"/>
    <d v="2016-11-10T00:00:00"/>
    <x v="79"/>
    <m/>
    <n v="0"/>
    <n v="240"/>
    <s v="G"/>
    <s v="FL"/>
    <m/>
    <d v="2016-11-10T00:00:00"/>
    <n v="0"/>
  </r>
  <r>
    <x v="84"/>
    <x v="2"/>
    <d v="2016-11-10T00:00:00"/>
    <x v="2"/>
    <m/>
    <n v="240"/>
    <n v="0"/>
    <s v="G"/>
    <m/>
    <m/>
    <d v="1899-12-30T00:00:00"/>
    <s v=""/>
  </r>
  <r>
    <x v="87"/>
    <x v="2"/>
    <d v="2016-11-10T00:00:00"/>
    <x v="2"/>
    <m/>
    <n v="3"/>
    <n v="0"/>
    <s v="G"/>
    <m/>
    <m/>
    <d v="1899-12-30T00:00:00"/>
    <s v=""/>
  </r>
  <r>
    <x v="1"/>
    <x v="2"/>
    <d v="2016-11-10T00:00:00"/>
    <x v="55"/>
    <m/>
    <n v="0.6"/>
    <n v="0"/>
    <s v="G"/>
    <s v="E"/>
    <m/>
    <d v="1899-12-30T00:00:00"/>
    <s v=""/>
  </r>
  <r>
    <x v="84"/>
    <x v="2"/>
    <d v="2016-11-10T00:00:00"/>
    <x v="2"/>
    <m/>
    <n v="0"/>
    <n v="3.6"/>
    <s v="G"/>
    <m/>
    <m/>
    <d v="1899-12-30T00:00:00"/>
    <s v=""/>
  </r>
  <r>
    <x v="61"/>
    <x v="2"/>
    <d v="2016-11-10T00:00:00"/>
    <x v="84"/>
    <m/>
    <n v="0"/>
    <n v="2566.17"/>
    <s v="G"/>
    <s v="FS"/>
    <m/>
    <d v="2016-11-10T00:00:00"/>
    <n v="0"/>
  </r>
  <r>
    <x v="84"/>
    <x v="2"/>
    <d v="2016-11-10T00:00:00"/>
    <x v="2"/>
    <m/>
    <n v="2566.17"/>
    <n v="0"/>
    <s v="G"/>
    <m/>
    <m/>
    <d v="1899-12-30T00:00:00"/>
    <s v=""/>
  </r>
  <r>
    <x v="0"/>
    <x v="2"/>
    <d v="2016-11-11T00:00:00"/>
    <x v="13"/>
    <m/>
    <n v="142.19999999999999"/>
    <n v="0"/>
    <s v="G"/>
    <s v="CC"/>
    <m/>
    <d v="2016-11-11T00:00:00"/>
    <n v="0"/>
  </r>
  <r>
    <x v="84"/>
    <x v="2"/>
    <d v="2016-11-11T00:00:00"/>
    <x v="2"/>
    <m/>
    <n v="0"/>
    <n v="142.19999999999999"/>
    <s v="G"/>
    <m/>
    <m/>
    <d v="1899-12-30T00:00:00"/>
    <s v=""/>
  </r>
  <r>
    <x v="61"/>
    <x v="2"/>
    <d v="2016-11-11T00:00:00"/>
    <x v="115"/>
    <m/>
    <n v="0"/>
    <n v="444.36"/>
    <s v="G"/>
    <s v="FR"/>
    <m/>
    <d v="2016-11-11T00:00:00"/>
    <n v="0"/>
  </r>
  <r>
    <x v="84"/>
    <x v="2"/>
    <d v="2016-11-11T00:00:00"/>
    <x v="2"/>
    <m/>
    <n v="444.36"/>
    <n v="0"/>
    <s v="G"/>
    <m/>
    <m/>
    <d v="1899-12-30T00:00:00"/>
    <s v=""/>
  </r>
  <r>
    <x v="61"/>
    <x v="2"/>
    <d v="2016-11-11T00:00:00"/>
    <x v="80"/>
    <m/>
    <n v="0"/>
    <n v="172.5"/>
    <s v="G"/>
    <s v="FP"/>
    <m/>
    <d v="2016-11-11T00:00:00"/>
    <n v="0"/>
  </r>
  <r>
    <x v="84"/>
    <x v="2"/>
    <d v="2016-11-11T00:00:00"/>
    <x v="2"/>
    <m/>
    <n v="172.5"/>
    <n v="0"/>
    <s v="G"/>
    <m/>
    <m/>
    <d v="1899-12-30T00:00:00"/>
    <s v=""/>
  </r>
  <r>
    <x v="0"/>
    <x v="2"/>
    <d v="2016-11-14T00:00:00"/>
    <x v="7"/>
    <m/>
    <n v="175.42"/>
    <n v="0"/>
    <s v="G"/>
    <s v="CD"/>
    <m/>
    <d v="2016-11-14T00:00:00"/>
    <n v="0"/>
  </r>
  <r>
    <x v="84"/>
    <x v="2"/>
    <d v="2016-11-14T00:00:00"/>
    <x v="2"/>
    <m/>
    <n v="0"/>
    <n v="175.42"/>
    <s v="G"/>
    <m/>
    <m/>
    <d v="1899-12-30T00:00:00"/>
    <s v=""/>
  </r>
  <r>
    <x v="0"/>
    <x v="2"/>
    <d v="2016-11-14T00:00:00"/>
    <x v="7"/>
    <m/>
    <n v="42"/>
    <n v="0"/>
    <s v="G"/>
    <s v="CE"/>
    <m/>
    <d v="2016-11-14T00:00:00"/>
    <n v="0"/>
  </r>
  <r>
    <x v="84"/>
    <x v="2"/>
    <d v="2016-11-14T00:00:00"/>
    <x v="2"/>
    <m/>
    <n v="0"/>
    <n v="42"/>
    <s v="G"/>
    <m/>
    <m/>
    <d v="1899-12-30T00:00:00"/>
    <s v=""/>
  </r>
  <r>
    <x v="0"/>
    <x v="2"/>
    <d v="2016-11-14T00:00:00"/>
    <x v="10"/>
    <m/>
    <n v="123.27"/>
    <n v="0"/>
    <s v="G"/>
    <s v="CF"/>
    <m/>
    <d v="2016-11-14T00:00:00"/>
    <n v="0"/>
  </r>
  <r>
    <x v="84"/>
    <x v="2"/>
    <d v="2016-11-14T00:00:00"/>
    <x v="2"/>
    <m/>
    <n v="0"/>
    <n v="123.27"/>
    <s v="G"/>
    <m/>
    <m/>
    <d v="1899-12-30T00:00:00"/>
    <s v=""/>
  </r>
  <r>
    <x v="61"/>
    <x v="2"/>
    <d v="2016-11-14T00:00:00"/>
    <x v="96"/>
    <m/>
    <n v="0"/>
    <n v="13763.29"/>
    <s v="G"/>
    <s v="FQ"/>
    <m/>
    <d v="2016-11-14T00:00:00"/>
    <n v="0"/>
  </r>
  <r>
    <x v="84"/>
    <x v="2"/>
    <d v="2016-11-14T00:00:00"/>
    <x v="2"/>
    <m/>
    <n v="13763.29"/>
    <n v="0"/>
    <s v="G"/>
    <m/>
    <m/>
    <d v="1899-12-30T00:00:00"/>
    <s v=""/>
  </r>
  <r>
    <x v="61"/>
    <x v="2"/>
    <d v="2016-11-14T00:00:00"/>
    <x v="121"/>
    <m/>
    <n v="0"/>
    <n v="515.88"/>
    <s v="G"/>
    <s v="FO"/>
    <m/>
    <d v="2016-11-14T00:00:00"/>
    <n v="0"/>
  </r>
  <r>
    <x v="84"/>
    <x v="2"/>
    <d v="2016-11-14T00:00:00"/>
    <x v="2"/>
    <m/>
    <n v="515.88"/>
    <n v="0"/>
    <s v="G"/>
    <m/>
    <m/>
    <d v="1899-12-30T00:00:00"/>
    <s v=""/>
  </r>
  <r>
    <x v="0"/>
    <x v="2"/>
    <d v="2016-11-15T00:00:00"/>
    <x v="28"/>
    <m/>
    <n v="611.09"/>
    <n v="0"/>
    <s v="G"/>
    <s v="AC"/>
    <d v="2016-11-15T00:00:00"/>
    <d v="2016-11-15T00:00:00"/>
    <n v="0"/>
  </r>
  <r>
    <x v="84"/>
    <x v="2"/>
    <d v="2016-11-15T00:00:00"/>
    <x v="2"/>
    <m/>
    <n v="0"/>
    <n v="611.09"/>
    <s v="G"/>
    <m/>
    <m/>
    <d v="1899-12-30T00:00:00"/>
    <s v=""/>
  </r>
  <r>
    <x v="0"/>
    <x v="2"/>
    <d v="2016-11-15T00:00:00"/>
    <x v="30"/>
    <m/>
    <n v="1099.98"/>
    <n v="0"/>
    <s v="G"/>
    <s v="AG"/>
    <d v="2016-11-15T00:00:00"/>
    <d v="2016-11-15T00:00:00"/>
    <n v="0"/>
  </r>
  <r>
    <x v="84"/>
    <x v="2"/>
    <d v="2016-11-15T00:00:00"/>
    <x v="2"/>
    <m/>
    <n v="0"/>
    <n v="1099.98"/>
    <s v="G"/>
    <m/>
    <m/>
    <d v="1899-12-30T00:00:00"/>
    <s v=""/>
  </r>
  <r>
    <x v="87"/>
    <x v="2"/>
    <d v="2016-11-15T00:00:00"/>
    <x v="2"/>
    <m/>
    <n v="1.5"/>
    <n v="0"/>
    <s v="G"/>
    <m/>
    <m/>
    <d v="1899-12-30T00:00:00"/>
    <s v=""/>
  </r>
  <r>
    <x v="1"/>
    <x v="2"/>
    <d v="2016-11-15T00:00:00"/>
    <x v="55"/>
    <m/>
    <n v="0.3"/>
    <n v="0"/>
    <s v="G"/>
    <s v="E"/>
    <m/>
    <d v="1899-12-30T00:00:00"/>
    <s v=""/>
  </r>
  <r>
    <x v="84"/>
    <x v="2"/>
    <d v="2016-11-15T00:00:00"/>
    <x v="2"/>
    <m/>
    <n v="0"/>
    <n v="1.8"/>
    <s v="G"/>
    <m/>
    <m/>
    <d v="1899-12-30T00:00:00"/>
    <s v=""/>
  </r>
  <r>
    <x v="0"/>
    <x v="2"/>
    <d v="2016-11-16T00:00:00"/>
    <x v="26"/>
    <m/>
    <n v="1932.62"/>
    <n v="0"/>
    <s v="G"/>
    <s v="CL"/>
    <d v="2016-11-16T00:00:00"/>
    <d v="2016-11-16T00:00:00"/>
    <n v="0"/>
  </r>
  <r>
    <x v="84"/>
    <x v="2"/>
    <d v="2016-11-16T00:00:00"/>
    <x v="2"/>
    <m/>
    <n v="0"/>
    <n v="1932.62"/>
    <s v="G"/>
    <m/>
    <m/>
    <d v="1899-12-30T00:00:00"/>
    <s v=""/>
  </r>
  <r>
    <x v="0"/>
    <x v="2"/>
    <d v="2016-11-16T00:00:00"/>
    <x v="26"/>
    <m/>
    <n v="386.52"/>
    <n v="0"/>
    <s v="G"/>
    <s v="CL"/>
    <d v="2016-11-16T00:00:00"/>
    <d v="2016-11-16T00:00:00"/>
    <n v="0"/>
  </r>
  <r>
    <x v="84"/>
    <x v="2"/>
    <d v="2016-11-16T00:00:00"/>
    <x v="2"/>
    <m/>
    <n v="0"/>
    <n v="386.52"/>
    <s v="G"/>
    <m/>
    <m/>
    <d v="1899-12-30T00:00:00"/>
    <s v=""/>
  </r>
  <r>
    <x v="87"/>
    <x v="2"/>
    <d v="2016-11-16T00:00:00"/>
    <x v="2"/>
    <m/>
    <n v="0.75"/>
    <n v="0"/>
    <s v="G"/>
    <m/>
    <m/>
    <d v="1899-12-30T00:00:00"/>
    <s v=""/>
  </r>
  <r>
    <x v="1"/>
    <x v="2"/>
    <d v="2016-11-16T00:00:00"/>
    <x v="55"/>
    <m/>
    <n v="0.15"/>
    <n v="0"/>
    <s v="G"/>
    <s v="E"/>
    <m/>
    <d v="1899-12-30T00:00:00"/>
    <s v=""/>
  </r>
  <r>
    <x v="84"/>
    <x v="2"/>
    <d v="2016-11-16T00:00:00"/>
    <x v="2"/>
    <m/>
    <n v="0"/>
    <n v="0.9"/>
    <s v="G"/>
    <m/>
    <m/>
    <d v="1899-12-30T00:00:00"/>
    <s v=""/>
  </r>
  <r>
    <x v="87"/>
    <x v="2"/>
    <d v="2016-11-16T00:00:00"/>
    <x v="2"/>
    <m/>
    <n v="0.75"/>
    <n v="0"/>
    <s v="G"/>
    <m/>
    <m/>
    <d v="1899-12-30T00:00:00"/>
    <s v=""/>
  </r>
  <r>
    <x v="1"/>
    <x v="2"/>
    <d v="2016-11-16T00:00:00"/>
    <x v="55"/>
    <m/>
    <n v="0.15"/>
    <n v="0"/>
    <s v="G"/>
    <s v="E"/>
    <m/>
    <d v="1899-12-30T00:00:00"/>
    <s v=""/>
  </r>
  <r>
    <x v="84"/>
    <x v="2"/>
    <d v="2016-11-16T00:00:00"/>
    <x v="2"/>
    <m/>
    <n v="0"/>
    <n v="0.9"/>
    <s v="G"/>
    <m/>
    <m/>
    <d v="1899-12-30T00:00:00"/>
    <s v=""/>
  </r>
  <r>
    <x v="87"/>
    <x v="2"/>
    <d v="2016-11-16T00:00:00"/>
    <x v="2"/>
    <m/>
    <n v="4.5"/>
    <n v="0"/>
    <s v="G"/>
    <m/>
    <m/>
    <d v="1899-12-30T00:00:00"/>
    <s v=""/>
  </r>
  <r>
    <x v="1"/>
    <x v="2"/>
    <d v="2016-11-16T00:00:00"/>
    <x v="55"/>
    <m/>
    <n v="0.9"/>
    <n v="0"/>
    <s v="G"/>
    <s v="E"/>
    <m/>
    <d v="1899-12-30T00:00:00"/>
    <s v=""/>
  </r>
  <r>
    <x v="84"/>
    <x v="2"/>
    <d v="2016-11-16T00:00:00"/>
    <x v="2"/>
    <m/>
    <n v="0"/>
    <n v="5.4"/>
    <s v="G"/>
    <m/>
    <m/>
    <d v="1899-12-30T00:00:00"/>
    <s v=""/>
  </r>
  <r>
    <x v="0"/>
    <x v="2"/>
    <d v="2016-11-17T00:00:00"/>
    <x v="7"/>
    <m/>
    <n v="60"/>
    <n v="0"/>
    <s v="G"/>
    <s v="CG"/>
    <m/>
    <d v="2016-11-17T00:00:00"/>
    <n v="0"/>
  </r>
  <r>
    <x v="84"/>
    <x v="2"/>
    <d v="2016-11-17T00:00:00"/>
    <x v="2"/>
    <m/>
    <n v="0"/>
    <n v="60"/>
    <s v="G"/>
    <m/>
    <m/>
    <d v="1899-12-30T00:00:00"/>
    <s v=""/>
  </r>
  <r>
    <x v="61"/>
    <x v="2"/>
    <d v="2016-11-17T00:00:00"/>
    <x v="94"/>
    <m/>
    <n v="0"/>
    <n v="644.52"/>
    <s v="G"/>
    <s v="FT"/>
    <m/>
    <d v="2016-11-17T00:00:00"/>
    <n v="0"/>
  </r>
  <r>
    <x v="84"/>
    <x v="2"/>
    <d v="2016-11-17T00:00:00"/>
    <x v="2"/>
    <m/>
    <n v="644.52"/>
    <n v="0"/>
    <s v="G"/>
    <m/>
    <m/>
    <d v="1899-12-30T00:00:00"/>
    <s v=""/>
  </r>
  <r>
    <x v="0"/>
    <x v="2"/>
    <d v="2016-11-18T00:00:00"/>
    <x v="42"/>
    <m/>
    <n v="9.14"/>
    <n v="0"/>
    <s v="G"/>
    <s v="CH"/>
    <m/>
    <d v="2016-11-18T00:00:00"/>
    <n v="0"/>
  </r>
  <r>
    <x v="84"/>
    <x v="2"/>
    <d v="2016-11-18T00:00:00"/>
    <x v="2"/>
    <m/>
    <n v="0"/>
    <n v="9.14"/>
    <s v="G"/>
    <m/>
    <m/>
    <d v="1899-12-30T00:00:00"/>
    <s v=""/>
  </r>
  <r>
    <x v="0"/>
    <x v="2"/>
    <d v="2016-11-21T00:00:00"/>
    <x v="23"/>
    <m/>
    <n v="226.8"/>
    <n v="0"/>
    <s v="G"/>
    <s v="CJ"/>
    <m/>
    <d v="2016-11-21T00:00:00"/>
    <n v="0"/>
  </r>
  <r>
    <x v="84"/>
    <x v="2"/>
    <d v="2016-11-21T00:00:00"/>
    <x v="2"/>
    <m/>
    <n v="0"/>
    <n v="226.8"/>
    <s v="G"/>
    <m/>
    <m/>
    <d v="1899-12-30T00:00:00"/>
    <s v=""/>
  </r>
  <r>
    <x v="0"/>
    <x v="2"/>
    <d v="2016-11-21T00:00:00"/>
    <x v="58"/>
    <m/>
    <n v="673.08"/>
    <n v="0"/>
    <s v="G"/>
    <s v="CI"/>
    <m/>
    <d v="2016-11-21T00:00:00"/>
    <n v="0"/>
  </r>
  <r>
    <x v="84"/>
    <x v="2"/>
    <d v="2016-11-21T00:00:00"/>
    <x v="2"/>
    <m/>
    <n v="0"/>
    <n v="673.08"/>
    <s v="G"/>
    <m/>
    <m/>
    <d v="1899-12-30T00:00:00"/>
    <s v=""/>
  </r>
  <r>
    <x v="0"/>
    <x v="2"/>
    <d v="2016-11-22T00:00:00"/>
    <x v="124"/>
    <m/>
    <n v="30.18"/>
    <n v="0"/>
    <s v="G"/>
    <m/>
    <m/>
    <d v="1899-12-30T00:00:00"/>
    <s v=""/>
  </r>
  <r>
    <x v="84"/>
    <x v="2"/>
    <d v="2016-11-22T00:00:00"/>
    <x v="2"/>
    <m/>
    <n v="0"/>
    <n v="30.18"/>
    <s v="G"/>
    <m/>
    <m/>
    <d v="1899-12-30T00:00:00"/>
    <s v=""/>
  </r>
  <r>
    <x v="61"/>
    <x v="2"/>
    <d v="2016-11-22T00:00:00"/>
    <x v="88"/>
    <m/>
    <n v="0"/>
    <n v="1596.72"/>
    <s v="G"/>
    <s v="FU"/>
    <m/>
    <d v="2016-11-22T00:00:00"/>
    <n v="0"/>
  </r>
  <r>
    <x v="84"/>
    <x v="2"/>
    <d v="2016-11-22T00:00:00"/>
    <x v="2"/>
    <m/>
    <n v="1596.72"/>
    <n v="0"/>
    <s v="G"/>
    <m/>
    <m/>
    <d v="1899-12-30T00:00:00"/>
    <s v=""/>
  </r>
  <r>
    <x v="87"/>
    <x v="2"/>
    <d v="2016-11-23T00:00:00"/>
    <x v="2"/>
    <m/>
    <n v="4.5"/>
    <n v="0"/>
    <s v="G"/>
    <m/>
    <m/>
    <d v="1899-12-30T00:00:00"/>
    <s v=""/>
  </r>
  <r>
    <x v="1"/>
    <x v="2"/>
    <d v="2016-11-23T00:00:00"/>
    <x v="55"/>
    <m/>
    <n v="0.9"/>
    <n v="0"/>
    <s v="G"/>
    <s v="E"/>
    <m/>
    <d v="1899-12-30T00:00:00"/>
    <s v=""/>
  </r>
  <r>
    <x v="84"/>
    <x v="2"/>
    <d v="2016-11-23T00:00:00"/>
    <x v="2"/>
    <m/>
    <n v="0"/>
    <n v="5.4"/>
    <s v="G"/>
    <m/>
    <m/>
    <d v="1899-12-30T00:00:00"/>
    <s v=""/>
  </r>
  <r>
    <x v="0"/>
    <x v="2"/>
    <d v="2016-11-23T00:00:00"/>
    <x v="124"/>
    <m/>
    <n v="44.99"/>
    <n v="0"/>
    <s v="G"/>
    <m/>
    <m/>
    <d v="1899-12-30T00:00:00"/>
    <s v=""/>
  </r>
  <r>
    <x v="84"/>
    <x v="2"/>
    <d v="2016-11-23T00:00:00"/>
    <x v="2"/>
    <m/>
    <n v="0"/>
    <n v="44.99"/>
    <s v="G"/>
    <m/>
    <m/>
    <d v="1899-12-30T00:00:00"/>
    <s v=""/>
  </r>
  <r>
    <x v="89"/>
    <x v="2"/>
    <d v="2016-11-23T00:00:00"/>
    <x v="108"/>
    <m/>
    <n v="19.3"/>
    <n v="0"/>
    <s v="G"/>
    <m/>
    <m/>
    <d v="1899-12-30T00:00:00"/>
    <s v=""/>
  </r>
  <r>
    <x v="84"/>
    <x v="2"/>
    <d v="2016-11-23T00:00:00"/>
    <x v="2"/>
    <m/>
    <n v="0"/>
    <n v="19.3"/>
    <s v="G"/>
    <m/>
    <m/>
    <d v="1899-12-30T00:00:00"/>
    <s v=""/>
  </r>
  <r>
    <x v="0"/>
    <x v="2"/>
    <d v="2016-11-23T00:00:00"/>
    <x v="7"/>
    <m/>
    <n v="44.52"/>
    <n v="0"/>
    <s v="G"/>
    <s v="CK"/>
    <m/>
    <d v="2016-11-23T00:00:00"/>
    <n v="0"/>
  </r>
  <r>
    <x v="84"/>
    <x v="2"/>
    <d v="2016-11-23T00:00:00"/>
    <x v="2"/>
    <m/>
    <n v="0"/>
    <n v="44.52"/>
    <s v="G"/>
    <m/>
    <m/>
    <d v="1899-12-30T00:00:00"/>
    <s v=""/>
  </r>
  <r>
    <x v="89"/>
    <x v="2"/>
    <d v="2016-11-24T00:00:00"/>
    <x v="108"/>
    <m/>
    <n v="11.2"/>
    <n v="0"/>
    <s v="G"/>
    <m/>
    <m/>
    <d v="1899-12-30T00:00:00"/>
    <s v=""/>
  </r>
  <r>
    <x v="84"/>
    <x v="2"/>
    <d v="2016-11-24T00:00:00"/>
    <x v="2"/>
    <m/>
    <n v="0"/>
    <n v="11.2"/>
    <s v="G"/>
    <m/>
    <m/>
    <d v="1899-12-30T00:00:00"/>
    <s v=""/>
  </r>
  <r>
    <x v="89"/>
    <x v="2"/>
    <d v="2016-11-24T00:00:00"/>
    <x v="108"/>
    <m/>
    <n v="150"/>
    <n v="0"/>
    <s v="G"/>
    <m/>
    <m/>
    <d v="1899-12-30T00:00:00"/>
    <s v=""/>
  </r>
  <r>
    <x v="84"/>
    <x v="2"/>
    <d v="2016-11-24T00:00:00"/>
    <x v="2"/>
    <m/>
    <n v="0"/>
    <n v="150"/>
    <s v="G"/>
    <m/>
    <m/>
    <d v="1899-12-30T00:00:00"/>
    <s v=""/>
  </r>
  <r>
    <x v="0"/>
    <x v="2"/>
    <d v="2016-11-24T00:00:00"/>
    <x v="10"/>
    <m/>
    <n v="185"/>
    <n v="0"/>
    <s v="G"/>
    <s v="CM"/>
    <m/>
    <d v="2016-11-24T00:00:00"/>
    <n v="0"/>
  </r>
  <r>
    <x v="84"/>
    <x v="2"/>
    <d v="2016-11-24T00:00:00"/>
    <x v="2"/>
    <m/>
    <n v="0"/>
    <n v="185"/>
    <s v="G"/>
    <m/>
    <m/>
    <d v="1899-12-30T00:00:00"/>
    <s v=""/>
  </r>
  <r>
    <x v="76"/>
    <x v="2"/>
    <d v="2016-11-24T00:00:00"/>
    <x v="2"/>
    <m/>
    <n v="8996"/>
    <n v="0"/>
    <s v="G"/>
    <s v="E"/>
    <m/>
    <d v="1899-12-30T00:00:00"/>
    <s v=""/>
  </r>
  <r>
    <x v="84"/>
    <x v="2"/>
    <d v="2016-11-24T00:00:00"/>
    <x v="2"/>
    <m/>
    <n v="0"/>
    <n v="8996"/>
    <s v="G"/>
    <m/>
    <m/>
    <d v="1899-12-30T00:00:00"/>
    <s v=""/>
  </r>
  <r>
    <x v="0"/>
    <x v="2"/>
    <d v="2016-11-24T00:00:00"/>
    <x v="40"/>
    <m/>
    <n v="1021.81"/>
    <n v="0"/>
    <s v="G"/>
    <s v="CN"/>
    <m/>
    <d v="2016-11-24T00:00:00"/>
    <n v="0"/>
  </r>
  <r>
    <x v="84"/>
    <x v="2"/>
    <d v="2016-11-24T00:00:00"/>
    <x v="2"/>
    <m/>
    <n v="0"/>
    <n v="1021.81"/>
    <s v="G"/>
    <m/>
    <m/>
    <d v="1899-12-30T00:00:00"/>
    <s v=""/>
  </r>
  <r>
    <x v="0"/>
    <x v="2"/>
    <d v="2016-11-25T00:00:00"/>
    <x v="124"/>
    <m/>
    <n v="134.97"/>
    <n v="0"/>
    <s v="G"/>
    <m/>
    <m/>
    <d v="1899-12-30T00:00:00"/>
    <s v=""/>
  </r>
  <r>
    <x v="84"/>
    <x v="2"/>
    <d v="2016-11-25T00:00:00"/>
    <x v="2"/>
    <m/>
    <n v="0"/>
    <n v="134.97"/>
    <s v="G"/>
    <m/>
    <m/>
    <d v="1899-12-30T00:00:00"/>
    <s v=""/>
  </r>
  <r>
    <x v="61"/>
    <x v="2"/>
    <d v="2016-11-25T00:00:00"/>
    <x v="80"/>
    <m/>
    <n v="0"/>
    <n v="801"/>
    <s v="G"/>
    <s v="FV"/>
    <m/>
    <d v="2016-11-25T00:00:00"/>
    <n v="0"/>
  </r>
  <r>
    <x v="84"/>
    <x v="2"/>
    <d v="2016-11-25T00:00:00"/>
    <x v="2"/>
    <m/>
    <n v="801"/>
    <n v="0"/>
    <s v="G"/>
    <m/>
    <m/>
    <d v="1899-12-30T00:00:00"/>
    <s v=""/>
  </r>
  <r>
    <x v="87"/>
    <x v="2"/>
    <d v="2016-11-28T00:00:00"/>
    <x v="2"/>
    <m/>
    <n v="12"/>
    <n v="0"/>
    <s v="G"/>
    <m/>
    <m/>
    <d v="1899-12-30T00:00:00"/>
    <s v=""/>
  </r>
  <r>
    <x v="1"/>
    <x v="2"/>
    <d v="2016-11-28T00:00:00"/>
    <x v="55"/>
    <m/>
    <n v="2.4"/>
    <n v="0"/>
    <s v="G"/>
    <s v="E"/>
    <m/>
    <d v="1899-12-30T00:00:00"/>
    <s v=""/>
  </r>
  <r>
    <x v="84"/>
    <x v="2"/>
    <d v="2016-11-28T00:00:00"/>
    <x v="2"/>
    <m/>
    <n v="0"/>
    <n v="14.4"/>
    <s v="G"/>
    <m/>
    <m/>
    <d v="1899-12-30T00:00:00"/>
    <s v=""/>
  </r>
  <r>
    <x v="0"/>
    <x v="2"/>
    <d v="2016-11-28T00:00:00"/>
    <x v="35"/>
    <m/>
    <n v="17818.439999999999"/>
    <n v="0"/>
    <s v="G"/>
    <s v="CQ"/>
    <m/>
    <d v="2016-11-28T00:00:00"/>
    <n v="0"/>
  </r>
  <r>
    <x v="84"/>
    <x v="2"/>
    <d v="2016-11-28T00:00:00"/>
    <x v="2"/>
    <m/>
    <n v="0"/>
    <n v="17818.439999999999"/>
    <s v="G"/>
    <m/>
    <m/>
    <d v="1899-12-30T00:00:00"/>
    <s v=""/>
  </r>
  <r>
    <x v="61"/>
    <x v="2"/>
    <d v="2016-11-28T00:00:00"/>
    <x v="89"/>
    <m/>
    <n v="0"/>
    <n v="34116.83"/>
    <s v="G"/>
    <s v="FW"/>
    <m/>
    <d v="2016-11-28T00:00:00"/>
    <n v="0"/>
  </r>
  <r>
    <x v="84"/>
    <x v="2"/>
    <d v="2016-11-28T00:00:00"/>
    <x v="2"/>
    <m/>
    <n v="34116.83"/>
    <n v="0"/>
    <s v="G"/>
    <m/>
    <m/>
    <d v="1899-12-30T00:00:00"/>
    <s v=""/>
  </r>
  <r>
    <x v="61"/>
    <x v="2"/>
    <d v="2016-11-28T00:00:00"/>
    <x v="96"/>
    <m/>
    <n v="0"/>
    <n v="9088.14"/>
    <s v="G"/>
    <s v="FX"/>
    <m/>
    <d v="2016-11-28T00:00:00"/>
    <n v="0"/>
  </r>
  <r>
    <x v="84"/>
    <x v="2"/>
    <d v="2016-11-28T00:00:00"/>
    <x v="2"/>
    <m/>
    <n v="9088.14"/>
    <n v="0"/>
    <s v="G"/>
    <m/>
    <m/>
    <d v="1899-12-30T00:00:00"/>
    <s v=""/>
  </r>
  <r>
    <x v="61"/>
    <x v="2"/>
    <d v="2016-11-29T00:00:00"/>
    <x v="115"/>
    <m/>
    <n v="0"/>
    <n v="688.14"/>
    <s v="G"/>
    <s v="FY"/>
    <m/>
    <d v="2016-11-29T00:00:00"/>
    <n v="0"/>
  </r>
  <r>
    <x v="84"/>
    <x v="2"/>
    <d v="2016-11-29T00:00:00"/>
    <x v="2"/>
    <m/>
    <n v="688.14"/>
    <n v="0"/>
    <s v="G"/>
    <m/>
    <m/>
    <d v="1899-12-30T00:00:00"/>
    <s v=""/>
  </r>
  <r>
    <x v="0"/>
    <x v="2"/>
    <d v="2016-11-30T00:00:00"/>
    <x v="32"/>
    <m/>
    <n v="2838.24"/>
    <n v="0"/>
    <s v="G"/>
    <s v="B"/>
    <d v="2016-11-30T00:00:00"/>
    <d v="2016-11-30T00:00:00"/>
    <n v="0"/>
  </r>
  <r>
    <x v="84"/>
    <x v="2"/>
    <d v="2016-11-30T00:00:00"/>
    <x v="2"/>
    <m/>
    <n v="0"/>
    <n v="2838.24"/>
    <s v="G"/>
    <m/>
    <m/>
    <d v="1899-12-30T00:00:00"/>
    <s v=""/>
  </r>
  <r>
    <x v="0"/>
    <x v="2"/>
    <d v="2016-11-30T00:00:00"/>
    <x v="5"/>
    <m/>
    <n v="358.01"/>
    <n v="0"/>
    <s v="G"/>
    <s v="AE"/>
    <d v="2016-11-30T00:00:00"/>
    <d v="2016-11-30T00:00:00"/>
    <n v="0"/>
  </r>
  <r>
    <x v="84"/>
    <x v="2"/>
    <d v="2016-11-30T00:00:00"/>
    <x v="2"/>
    <m/>
    <n v="0"/>
    <n v="358.01"/>
    <s v="G"/>
    <m/>
    <m/>
    <d v="1899-12-30T00:00:00"/>
    <s v=""/>
  </r>
  <r>
    <x v="0"/>
    <x v="2"/>
    <d v="2016-11-30T00:00:00"/>
    <x v="5"/>
    <m/>
    <n v="244.74"/>
    <n v="0"/>
    <s v="G"/>
    <s v="C"/>
    <d v="2016-11-30T00:00:00"/>
    <d v="2016-11-30T00:00:00"/>
    <n v="0"/>
  </r>
  <r>
    <x v="84"/>
    <x v="2"/>
    <d v="2016-11-30T00:00:00"/>
    <x v="2"/>
    <m/>
    <n v="0"/>
    <n v="244.74"/>
    <s v="G"/>
    <m/>
    <m/>
    <d v="1899-12-30T00:00:00"/>
    <s v=""/>
  </r>
  <r>
    <x v="0"/>
    <x v="2"/>
    <d v="2016-11-30T00:00:00"/>
    <x v="20"/>
    <m/>
    <n v="139.19999999999999"/>
    <n v="0"/>
    <s v="G"/>
    <s v="AE"/>
    <d v="2016-11-30T00:00:00"/>
    <d v="2016-11-30T00:00:00"/>
    <n v="0"/>
  </r>
  <r>
    <x v="84"/>
    <x v="2"/>
    <d v="2016-11-30T00:00:00"/>
    <x v="2"/>
    <m/>
    <n v="0"/>
    <n v="139.19999999999999"/>
    <s v="G"/>
    <m/>
    <m/>
    <d v="1899-12-30T00:00:00"/>
    <s v=""/>
  </r>
  <r>
    <x v="0"/>
    <x v="2"/>
    <d v="2016-11-30T00:00:00"/>
    <x v="54"/>
    <m/>
    <n v="226.8"/>
    <n v="0"/>
    <s v="G"/>
    <s v="A"/>
    <d v="2016-11-30T00:00:00"/>
    <d v="2016-11-30T00:00:00"/>
    <n v="0"/>
  </r>
  <r>
    <x v="84"/>
    <x v="2"/>
    <d v="2016-11-30T00:00:00"/>
    <x v="2"/>
    <m/>
    <n v="0"/>
    <n v="226.8"/>
    <s v="G"/>
    <m/>
    <m/>
    <d v="1899-12-30T00:00:00"/>
    <s v=""/>
  </r>
  <r>
    <x v="0"/>
    <x v="2"/>
    <d v="2016-11-30T00:00:00"/>
    <x v="56"/>
    <m/>
    <n v="90"/>
    <n v="0"/>
    <s v="G"/>
    <s v="A"/>
    <d v="2016-11-30T00:00:00"/>
    <d v="2016-11-30T00:00:00"/>
    <n v="0"/>
  </r>
  <r>
    <x v="84"/>
    <x v="2"/>
    <d v="2016-11-30T00:00:00"/>
    <x v="2"/>
    <m/>
    <n v="0"/>
    <n v="90"/>
    <s v="G"/>
    <m/>
    <m/>
    <d v="1899-12-30T00:00:00"/>
    <s v=""/>
  </r>
  <r>
    <x v="0"/>
    <x v="2"/>
    <d v="2016-11-30T00:00:00"/>
    <x v="53"/>
    <m/>
    <n v="88.14"/>
    <n v="0"/>
    <s v="G"/>
    <s v="BK"/>
    <d v="2016-11-30T00:00:00"/>
    <d v="2016-11-30T00:00:00"/>
    <n v="0"/>
  </r>
  <r>
    <x v="84"/>
    <x v="2"/>
    <d v="2016-11-30T00:00:00"/>
    <x v="2"/>
    <m/>
    <n v="0"/>
    <n v="88.14"/>
    <s v="G"/>
    <m/>
    <m/>
    <d v="1899-12-30T00:00:00"/>
    <s v=""/>
  </r>
  <r>
    <x v="0"/>
    <x v="2"/>
    <d v="2016-11-30T00:00:00"/>
    <x v="24"/>
    <m/>
    <n v="386.4"/>
    <n v="0"/>
    <s v="G"/>
    <s v="AL"/>
    <d v="2016-11-30T00:00:00"/>
    <d v="2016-11-30T00:00:00"/>
    <n v="0"/>
  </r>
  <r>
    <x v="84"/>
    <x v="2"/>
    <d v="2016-11-30T00:00:00"/>
    <x v="2"/>
    <m/>
    <n v="0"/>
    <n v="386.4"/>
    <s v="G"/>
    <m/>
    <m/>
    <d v="1899-12-30T00:00:00"/>
    <s v=""/>
  </r>
  <r>
    <x v="0"/>
    <x v="2"/>
    <d v="2016-11-30T00:00:00"/>
    <x v="29"/>
    <m/>
    <n v="532.66999999999996"/>
    <n v="0"/>
    <s v="G"/>
    <s v="AM"/>
    <d v="2016-11-30T00:00:00"/>
    <d v="2016-11-30T00:00:00"/>
    <n v="0"/>
  </r>
  <r>
    <x v="84"/>
    <x v="2"/>
    <d v="2016-11-30T00:00:00"/>
    <x v="2"/>
    <m/>
    <n v="0"/>
    <n v="532.66999999999996"/>
    <s v="G"/>
    <m/>
    <m/>
    <d v="1899-12-30T00:00:00"/>
    <s v=""/>
  </r>
  <r>
    <x v="0"/>
    <x v="2"/>
    <d v="2016-11-30T00:00:00"/>
    <x v="31"/>
    <m/>
    <n v="1498.8"/>
    <n v="0"/>
    <s v="G"/>
    <s v="AP"/>
    <d v="2016-11-30T00:00:00"/>
    <d v="2016-11-30T00:00:00"/>
    <n v="0"/>
  </r>
  <r>
    <x v="84"/>
    <x v="2"/>
    <d v="2016-11-30T00:00:00"/>
    <x v="2"/>
    <m/>
    <n v="0"/>
    <n v="1498.8"/>
    <s v="G"/>
    <m/>
    <m/>
    <d v="1899-12-30T00:00:00"/>
    <s v=""/>
  </r>
  <r>
    <x v="0"/>
    <x v="2"/>
    <d v="2016-11-30T00:00:00"/>
    <x v="19"/>
    <m/>
    <n v="304.39999999999998"/>
    <n v="0"/>
    <s v="G"/>
    <s v="E"/>
    <d v="2016-11-30T00:00:00"/>
    <d v="2016-11-30T00:00:00"/>
    <n v="0"/>
  </r>
  <r>
    <x v="84"/>
    <x v="2"/>
    <d v="2016-11-30T00:00:00"/>
    <x v="2"/>
    <m/>
    <n v="0"/>
    <n v="304.39999999999998"/>
    <s v="G"/>
    <m/>
    <m/>
    <d v="1899-12-30T00:00:00"/>
    <s v=""/>
  </r>
  <r>
    <x v="87"/>
    <x v="2"/>
    <d v="2016-11-30T00:00:00"/>
    <x v="2"/>
    <m/>
    <n v="8.25"/>
    <n v="0"/>
    <s v="G"/>
    <m/>
    <m/>
    <d v="1899-12-30T00:00:00"/>
    <s v=""/>
  </r>
  <r>
    <x v="1"/>
    <x v="2"/>
    <d v="2016-11-30T00:00:00"/>
    <x v="55"/>
    <m/>
    <n v="1.65"/>
    <n v="0"/>
    <s v="G"/>
    <s v="E"/>
    <m/>
    <d v="1899-12-30T00:00:00"/>
    <s v=""/>
  </r>
  <r>
    <x v="84"/>
    <x v="2"/>
    <d v="2016-11-30T00:00:00"/>
    <x v="2"/>
    <m/>
    <n v="0"/>
    <n v="9.9"/>
    <s v="G"/>
    <m/>
    <m/>
    <d v="1899-12-30T00:00:00"/>
    <s v=""/>
  </r>
  <r>
    <x v="87"/>
    <x v="2"/>
    <d v="2016-11-30T00:00:00"/>
    <x v="2"/>
    <m/>
    <n v="0.75"/>
    <n v="0"/>
    <s v="G"/>
    <m/>
    <m/>
    <d v="1899-12-30T00:00:00"/>
    <s v=""/>
  </r>
  <r>
    <x v="1"/>
    <x v="2"/>
    <d v="2016-11-30T00:00:00"/>
    <x v="55"/>
    <m/>
    <n v="0.15"/>
    <n v="0"/>
    <s v="G"/>
    <s v="E"/>
    <m/>
    <d v="1899-12-30T00:00:00"/>
    <s v=""/>
  </r>
  <r>
    <x v="84"/>
    <x v="2"/>
    <d v="2016-11-30T00:00:00"/>
    <x v="2"/>
    <m/>
    <n v="0"/>
    <n v="0.9"/>
    <s v="G"/>
    <m/>
    <m/>
    <d v="1899-12-30T00:00:00"/>
    <s v=""/>
  </r>
  <r>
    <x v="88"/>
    <x v="2"/>
    <d v="2016-11-30T00:00:00"/>
    <x v="2"/>
    <m/>
    <n v="40"/>
    <n v="0"/>
    <s v="G"/>
    <m/>
    <m/>
    <d v="1899-12-30T00:00:00"/>
    <s v=""/>
  </r>
  <r>
    <x v="1"/>
    <x v="2"/>
    <d v="2016-11-30T00:00:00"/>
    <x v="55"/>
    <m/>
    <n v="8"/>
    <n v="0"/>
    <s v="G"/>
    <s v="E"/>
    <m/>
    <d v="1899-12-30T00:00:00"/>
    <s v=""/>
  </r>
  <r>
    <x v="84"/>
    <x v="2"/>
    <d v="2016-11-30T00:00:00"/>
    <x v="2"/>
    <m/>
    <n v="0"/>
    <n v="48"/>
    <s v="G"/>
    <m/>
    <m/>
    <d v="1899-12-30T00:00:00"/>
    <s v=""/>
  </r>
  <r>
    <x v="0"/>
    <x v="2"/>
    <d v="2016-11-30T00:00:00"/>
    <x v="21"/>
    <m/>
    <n v="1143.1600000000001"/>
    <n v="0"/>
    <s v="G"/>
    <s v="CR"/>
    <m/>
    <d v="2016-11-30T00:00:00"/>
    <n v="0"/>
  </r>
  <r>
    <x v="84"/>
    <x v="2"/>
    <d v="2016-11-30T00:00:00"/>
    <x v="2"/>
    <m/>
    <n v="0"/>
    <n v="1143.1600000000001"/>
    <s v="G"/>
    <m/>
    <m/>
    <d v="1899-12-30T00:00:00"/>
    <s v=""/>
  </r>
  <r>
    <x v="66"/>
    <x v="2"/>
    <d v="2016-11-30T00:00:00"/>
    <x v="2"/>
    <m/>
    <n v="4698"/>
    <n v="0"/>
    <s v="G"/>
    <s v="E"/>
    <m/>
    <d v="1899-12-30T00:00:00"/>
    <s v=""/>
  </r>
  <r>
    <x v="84"/>
    <x v="2"/>
    <d v="2016-11-30T00:00:00"/>
    <x v="2"/>
    <m/>
    <n v="0"/>
    <n v="4698"/>
    <s v="G"/>
    <m/>
    <m/>
    <d v="1899-12-30T00:00:00"/>
    <s v=""/>
  </r>
  <r>
    <x v="61"/>
    <x v="2"/>
    <d v="2016-11-30T00:00:00"/>
    <x v="81"/>
    <m/>
    <n v="0"/>
    <n v="1684.21"/>
    <s v="G"/>
    <s v="GE"/>
    <m/>
    <d v="2016-11-30T00:00:00"/>
    <n v="0"/>
  </r>
  <r>
    <x v="84"/>
    <x v="2"/>
    <d v="2016-11-30T00:00:00"/>
    <x v="2"/>
    <m/>
    <n v="1684.21"/>
    <n v="0"/>
    <s v="G"/>
    <m/>
    <m/>
    <d v="1899-12-30T00:00:00"/>
    <s v=""/>
  </r>
  <r>
    <x v="61"/>
    <x v="2"/>
    <d v="2016-11-30T00:00:00"/>
    <x v="123"/>
    <m/>
    <n v="0"/>
    <n v="288"/>
    <s v="G"/>
    <s v="GA"/>
    <m/>
    <d v="2016-11-30T00:00:00"/>
    <n v="0"/>
  </r>
  <r>
    <x v="84"/>
    <x v="2"/>
    <d v="2016-11-30T00:00:00"/>
    <x v="2"/>
    <m/>
    <n v="288"/>
    <n v="0"/>
    <s v="G"/>
    <m/>
    <m/>
    <d v="1899-12-30T00:00:00"/>
    <s v=""/>
  </r>
  <r>
    <x v="61"/>
    <x v="2"/>
    <d v="2016-11-30T00:00:00"/>
    <x v="83"/>
    <m/>
    <n v="0"/>
    <n v="1432.44"/>
    <s v="G"/>
    <s v="GF"/>
    <m/>
    <d v="2016-11-30T00:00:00"/>
    <n v="0"/>
  </r>
  <r>
    <x v="84"/>
    <x v="2"/>
    <d v="2016-11-30T00:00:00"/>
    <x v="2"/>
    <m/>
    <n v="1432.44"/>
    <n v="0"/>
    <s v="G"/>
    <m/>
    <m/>
    <d v="1899-12-30T00:00:00"/>
    <s v=""/>
  </r>
  <r>
    <x v="61"/>
    <x v="2"/>
    <d v="2016-11-30T00:00:00"/>
    <x v="93"/>
    <m/>
    <n v="0"/>
    <n v="210.24"/>
    <s v="G"/>
    <s v="GB"/>
    <m/>
    <d v="2016-11-30T00:00:00"/>
    <n v="0"/>
  </r>
  <r>
    <x v="84"/>
    <x v="2"/>
    <d v="2016-11-30T00:00:00"/>
    <x v="2"/>
    <m/>
    <n v="210.24"/>
    <n v="0"/>
    <s v="G"/>
    <m/>
    <m/>
    <d v="1899-12-30T00:00:00"/>
    <s v=""/>
  </r>
  <r>
    <x v="87"/>
    <x v="2"/>
    <d v="2016-12-01T00:00:00"/>
    <x v="2"/>
    <m/>
    <n v="4.5"/>
    <n v="0"/>
    <s v="G"/>
    <m/>
    <m/>
    <d v="1899-12-30T00:00:00"/>
    <s v=""/>
  </r>
  <r>
    <x v="1"/>
    <x v="2"/>
    <d v="2016-12-01T00:00:00"/>
    <x v="59"/>
    <m/>
    <n v="0.9"/>
    <n v="0"/>
    <s v="G"/>
    <m/>
    <m/>
    <d v="1899-12-30T00:00:00"/>
    <s v=""/>
  </r>
  <r>
    <x v="84"/>
    <x v="2"/>
    <d v="2016-12-01T00:00:00"/>
    <x v="2"/>
    <m/>
    <n v="0"/>
    <n v="5.4"/>
    <s v="G"/>
    <m/>
    <m/>
    <d v="1899-12-30T00:00:00"/>
    <s v=""/>
  </r>
  <r>
    <x v="88"/>
    <x v="2"/>
    <d v="2016-12-01T00:00:00"/>
    <x v="2"/>
    <m/>
    <n v="30"/>
    <n v="0"/>
    <s v="G"/>
    <m/>
    <m/>
    <d v="1899-12-30T00:00:00"/>
    <s v=""/>
  </r>
  <r>
    <x v="1"/>
    <x v="2"/>
    <d v="2016-12-01T00:00:00"/>
    <x v="59"/>
    <m/>
    <n v="6"/>
    <n v="0"/>
    <s v="G"/>
    <m/>
    <m/>
    <d v="1899-12-30T00:00:00"/>
    <s v=""/>
  </r>
  <r>
    <x v="84"/>
    <x v="2"/>
    <d v="2016-12-01T00:00:00"/>
    <x v="2"/>
    <m/>
    <n v="0"/>
    <n v="36"/>
    <s v="G"/>
    <m/>
    <m/>
    <d v="1899-12-30T00:00:00"/>
    <s v=""/>
  </r>
  <r>
    <x v="0"/>
    <x v="2"/>
    <d v="2016-12-01T00:00:00"/>
    <x v="23"/>
    <m/>
    <n v="224.4"/>
    <n v="0"/>
    <s v="G"/>
    <s v="CS"/>
    <m/>
    <d v="2016-12-01T00:00:00"/>
    <n v="0"/>
  </r>
  <r>
    <x v="84"/>
    <x v="2"/>
    <d v="2016-12-01T00:00:00"/>
    <x v="2"/>
    <m/>
    <n v="0"/>
    <n v="224.4"/>
    <s v="G"/>
    <m/>
    <m/>
    <d v="1899-12-30T00:00:00"/>
    <s v=""/>
  </r>
  <r>
    <x v="61"/>
    <x v="2"/>
    <d v="2016-12-01T00:00:00"/>
    <x v="80"/>
    <m/>
    <n v="0"/>
    <n v="1039.1300000000001"/>
    <s v="G"/>
    <s v="GR"/>
    <m/>
    <d v="2016-12-01T00:00:00"/>
    <n v="0"/>
  </r>
  <r>
    <x v="84"/>
    <x v="2"/>
    <d v="2016-12-01T00:00:00"/>
    <x v="2"/>
    <m/>
    <n v="1039.1300000000001"/>
    <n v="0"/>
    <s v="G"/>
    <m/>
    <m/>
    <d v="1899-12-30T00:00:00"/>
    <s v=""/>
  </r>
  <r>
    <x v="61"/>
    <x v="2"/>
    <d v="2016-12-01T00:00:00"/>
    <x v="89"/>
    <m/>
    <n v="0"/>
    <n v="5122.51"/>
    <s v="G"/>
    <s v="GP"/>
    <m/>
    <d v="2016-12-01T00:00:00"/>
    <n v="0"/>
  </r>
  <r>
    <x v="84"/>
    <x v="2"/>
    <d v="2016-12-01T00:00:00"/>
    <x v="2"/>
    <m/>
    <n v="5122.51"/>
    <n v="0"/>
    <s v="G"/>
    <m/>
    <m/>
    <d v="1899-12-30T00:00:00"/>
    <s v=""/>
  </r>
  <r>
    <x v="61"/>
    <x v="2"/>
    <d v="2016-12-02T00:00:00"/>
    <x v="125"/>
    <m/>
    <n v="0"/>
    <n v="205.2"/>
    <s v="G"/>
    <s v="GQ"/>
    <m/>
    <d v="2016-12-02T00:00:00"/>
    <n v="0"/>
  </r>
  <r>
    <x v="84"/>
    <x v="2"/>
    <d v="2016-12-02T00:00:00"/>
    <x v="2"/>
    <m/>
    <n v="205.2"/>
    <n v="0"/>
    <s v="G"/>
    <m/>
    <m/>
    <d v="1899-12-30T00:00:00"/>
    <s v=""/>
  </r>
  <r>
    <x v="61"/>
    <x v="2"/>
    <d v="2016-12-02T00:00:00"/>
    <x v="77"/>
    <m/>
    <n v="0"/>
    <n v="228"/>
    <s v="G"/>
    <s v="GG"/>
    <m/>
    <d v="2016-12-02T00:00:00"/>
    <n v="0"/>
  </r>
  <r>
    <x v="84"/>
    <x v="2"/>
    <d v="2016-12-02T00:00:00"/>
    <x v="2"/>
    <m/>
    <n v="228"/>
    <n v="0"/>
    <s v="G"/>
    <m/>
    <m/>
    <d v="1899-12-30T00:00:00"/>
    <s v=""/>
  </r>
  <r>
    <x v="61"/>
    <x v="2"/>
    <d v="2016-12-02T00:00:00"/>
    <x v="77"/>
    <m/>
    <n v="0"/>
    <n v="190"/>
    <s v="G"/>
    <s v="GL"/>
    <m/>
    <d v="2016-12-02T00:00:00"/>
    <n v="0"/>
  </r>
  <r>
    <x v="84"/>
    <x v="2"/>
    <d v="2016-12-02T00:00:00"/>
    <x v="2"/>
    <m/>
    <n v="190"/>
    <n v="0"/>
    <s v="G"/>
    <m/>
    <m/>
    <d v="1899-12-30T00:00:00"/>
    <s v=""/>
  </r>
  <r>
    <x v="61"/>
    <x v="2"/>
    <d v="2016-12-02T00:00:00"/>
    <x v="82"/>
    <m/>
    <n v="0"/>
    <n v="72"/>
    <s v="G"/>
    <s v="GM"/>
    <m/>
    <d v="2016-12-02T00:00:00"/>
    <n v="0"/>
  </r>
  <r>
    <x v="84"/>
    <x v="2"/>
    <d v="2016-12-02T00:00:00"/>
    <x v="2"/>
    <m/>
    <n v="72"/>
    <n v="0"/>
    <s v="G"/>
    <m/>
    <m/>
    <d v="1899-12-30T00:00:00"/>
    <s v=""/>
  </r>
  <r>
    <x v="61"/>
    <x v="2"/>
    <d v="2016-12-02T00:00:00"/>
    <x v="77"/>
    <m/>
    <n v="0"/>
    <n v="228"/>
    <s v="G"/>
    <s v="GH"/>
    <m/>
    <d v="2016-12-02T00:00:00"/>
    <n v="0"/>
  </r>
  <r>
    <x v="84"/>
    <x v="2"/>
    <d v="2016-12-02T00:00:00"/>
    <x v="2"/>
    <m/>
    <n v="228"/>
    <n v="0"/>
    <s v="G"/>
    <m/>
    <m/>
    <d v="1899-12-30T00:00:00"/>
    <s v=""/>
  </r>
  <r>
    <x v="61"/>
    <x v="2"/>
    <d v="2016-12-02T00:00:00"/>
    <x v="77"/>
    <m/>
    <n v="0"/>
    <n v="228"/>
    <s v="G"/>
    <s v="GK"/>
    <m/>
    <d v="2016-12-02T00:00:00"/>
    <n v="0"/>
  </r>
  <r>
    <x v="84"/>
    <x v="2"/>
    <d v="2016-12-02T00:00:00"/>
    <x v="2"/>
    <m/>
    <n v="228"/>
    <n v="0"/>
    <s v="G"/>
    <m/>
    <m/>
    <d v="1899-12-30T00:00:00"/>
    <s v=""/>
  </r>
  <r>
    <x v="61"/>
    <x v="2"/>
    <d v="2016-12-02T00:00:00"/>
    <x v="77"/>
    <m/>
    <n v="0"/>
    <n v="456"/>
    <s v="G"/>
    <s v="GI"/>
    <m/>
    <d v="2016-12-02T00:00:00"/>
    <n v="0"/>
  </r>
  <r>
    <x v="84"/>
    <x v="2"/>
    <d v="2016-12-02T00:00:00"/>
    <x v="2"/>
    <m/>
    <n v="456"/>
    <n v="0"/>
    <s v="G"/>
    <m/>
    <m/>
    <d v="1899-12-30T00:00:00"/>
    <s v=""/>
  </r>
  <r>
    <x v="61"/>
    <x v="2"/>
    <d v="2016-12-02T00:00:00"/>
    <x v="77"/>
    <m/>
    <n v="0"/>
    <n v="228"/>
    <s v="G"/>
    <s v="GJ"/>
    <m/>
    <d v="2016-12-02T00:00:00"/>
    <n v="0"/>
  </r>
  <r>
    <x v="84"/>
    <x v="2"/>
    <d v="2016-12-02T00:00:00"/>
    <x v="2"/>
    <m/>
    <n v="228"/>
    <n v="0"/>
    <s v="G"/>
    <m/>
    <m/>
    <d v="1899-12-30T00:00:00"/>
    <s v=""/>
  </r>
  <r>
    <x v="61"/>
    <x v="2"/>
    <d v="2016-12-02T00:00:00"/>
    <x v="126"/>
    <m/>
    <n v="0"/>
    <n v="164.04"/>
    <s v="G"/>
    <s v="GO"/>
    <m/>
    <d v="2016-12-02T00:00:00"/>
    <n v="0"/>
  </r>
  <r>
    <x v="84"/>
    <x v="2"/>
    <d v="2016-12-02T00:00:00"/>
    <x v="2"/>
    <m/>
    <n v="164.04"/>
    <n v="0"/>
    <s v="G"/>
    <m/>
    <m/>
    <d v="1899-12-30T00:00:00"/>
    <s v=""/>
  </r>
  <r>
    <x v="61"/>
    <x v="2"/>
    <d v="2016-12-02T00:00:00"/>
    <x v="127"/>
    <m/>
    <n v="0"/>
    <n v="300"/>
    <s v="G"/>
    <s v="GN"/>
    <m/>
    <d v="2016-12-02T00:00:00"/>
    <n v="0"/>
  </r>
  <r>
    <x v="84"/>
    <x v="2"/>
    <d v="2016-12-02T00:00:00"/>
    <x v="2"/>
    <m/>
    <n v="300"/>
    <n v="0"/>
    <s v="G"/>
    <m/>
    <m/>
    <d v="1899-12-30T00:00:00"/>
    <s v=""/>
  </r>
  <r>
    <x v="0"/>
    <x v="2"/>
    <d v="2016-12-02T00:00:00"/>
    <x v="22"/>
    <m/>
    <n v="1249.5"/>
    <n v="0"/>
    <s v="G"/>
    <s v="DJ"/>
    <d v="2016-12-02T00:00:00"/>
    <d v="2016-12-02T00:00:00"/>
    <n v="0"/>
  </r>
  <r>
    <x v="84"/>
    <x v="2"/>
    <d v="2016-12-02T00:00:00"/>
    <x v="2"/>
    <m/>
    <n v="0"/>
    <n v="1249.5"/>
    <s v="G"/>
    <m/>
    <m/>
    <d v="1899-12-30T00:00:00"/>
    <s v=""/>
  </r>
  <r>
    <x v="61"/>
    <x v="2"/>
    <d v="2016-12-02T00:00:00"/>
    <x v="82"/>
    <m/>
    <n v="0"/>
    <n v="546"/>
    <s v="G"/>
    <s v="GS"/>
    <m/>
    <d v="2016-12-02T00:00:00"/>
    <n v="0"/>
  </r>
  <r>
    <x v="84"/>
    <x v="2"/>
    <d v="2016-12-02T00:00:00"/>
    <x v="2"/>
    <m/>
    <n v="546"/>
    <n v="0"/>
    <s v="G"/>
    <m/>
    <m/>
    <d v="1899-12-30T00:00:00"/>
    <s v=""/>
  </r>
  <r>
    <x v="61"/>
    <x v="2"/>
    <d v="2016-12-02T00:00:00"/>
    <x v="82"/>
    <m/>
    <n v="0"/>
    <n v="546"/>
    <s v="G"/>
    <s v="GT"/>
    <m/>
    <d v="2016-12-02T00:00:00"/>
    <n v="0"/>
  </r>
  <r>
    <x v="84"/>
    <x v="2"/>
    <d v="2016-12-02T00:00:00"/>
    <x v="2"/>
    <m/>
    <n v="546"/>
    <n v="0"/>
    <s v="G"/>
    <m/>
    <m/>
    <d v="1899-12-30T00:00:00"/>
    <s v=""/>
  </r>
  <r>
    <x v="61"/>
    <x v="2"/>
    <d v="2016-12-02T00:00:00"/>
    <x v="82"/>
    <m/>
    <n v="0"/>
    <n v="546"/>
    <s v="G"/>
    <s v="GU"/>
    <m/>
    <d v="2016-12-02T00:00:00"/>
    <n v="0"/>
  </r>
  <r>
    <x v="84"/>
    <x v="2"/>
    <d v="2016-12-02T00:00:00"/>
    <x v="2"/>
    <m/>
    <n v="546"/>
    <n v="0"/>
    <s v="G"/>
    <m/>
    <m/>
    <d v="1899-12-30T00:00:00"/>
    <s v=""/>
  </r>
  <r>
    <x v="61"/>
    <x v="2"/>
    <d v="2016-12-02T00:00:00"/>
    <x v="82"/>
    <m/>
    <n v="0"/>
    <n v="546"/>
    <s v="G"/>
    <s v="GV"/>
    <m/>
    <d v="2016-12-02T00:00:00"/>
    <n v="0"/>
  </r>
  <r>
    <x v="84"/>
    <x v="2"/>
    <d v="2016-12-02T00:00:00"/>
    <x v="2"/>
    <m/>
    <n v="546"/>
    <n v="0"/>
    <s v="G"/>
    <m/>
    <m/>
    <d v="1899-12-30T00:00:00"/>
    <s v=""/>
  </r>
  <r>
    <x v="61"/>
    <x v="2"/>
    <d v="2016-12-02T00:00:00"/>
    <x v="82"/>
    <m/>
    <n v="0"/>
    <n v="546"/>
    <s v="G"/>
    <s v="GW"/>
    <m/>
    <d v="2016-12-02T00:00:00"/>
    <n v="0"/>
  </r>
  <r>
    <x v="84"/>
    <x v="2"/>
    <d v="2016-12-02T00:00:00"/>
    <x v="2"/>
    <m/>
    <n v="546"/>
    <n v="0"/>
    <s v="G"/>
    <m/>
    <m/>
    <d v="1899-12-30T00:00:00"/>
    <s v=""/>
  </r>
  <r>
    <x v="87"/>
    <x v="2"/>
    <d v="2016-12-05T00:00:00"/>
    <x v="2"/>
    <m/>
    <n v="0.75"/>
    <n v="0"/>
    <s v="G"/>
    <m/>
    <m/>
    <d v="1899-12-30T00:00:00"/>
    <s v=""/>
  </r>
  <r>
    <x v="1"/>
    <x v="2"/>
    <d v="2016-12-05T00:00:00"/>
    <x v="59"/>
    <m/>
    <n v="0.15"/>
    <n v="0"/>
    <s v="G"/>
    <m/>
    <m/>
    <d v="1899-12-30T00:00:00"/>
    <s v=""/>
  </r>
  <r>
    <x v="84"/>
    <x v="2"/>
    <d v="2016-12-05T00:00:00"/>
    <x v="2"/>
    <m/>
    <n v="0"/>
    <n v="0.9"/>
    <s v="G"/>
    <m/>
    <m/>
    <d v="1899-12-30T00:00:00"/>
    <s v=""/>
  </r>
  <r>
    <x v="89"/>
    <x v="2"/>
    <d v="2016-12-05T00:00:00"/>
    <x v="108"/>
    <m/>
    <n v="343.2"/>
    <n v="0"/>
    <s v="G"/>
    <s v="U"/>
    <m/>
    <d v="1899-12-30T00:00:00"/>
    <s v=""/>
  </r>
  <r>
    <x v="84"/>
    <x v="2"/>
    <d v="2016-12-05T00:00:00"/>
    <x v="2"/>
    <m/>
    <n v="0"/>
    <n v="343.2"/>
    <s v="G"/>
    <m/>
    <m/>
    <d v="1899-12-30T00:00:00"/>
    <s v=""/>
  </r>
  <r>
    <x v="0"/>
    <x v="2"/>
    <d v="2016-12-05T00:00:00"/>
    <x v="3"/>
    <m/>
    <n v="958.6"/>
    <n v="0"/>
    <s v="G"/>
    <s v="CT"/>
    <m/>
    <d v="2016-12-05T00:00:00"/>
    <n v="0"/>
  </r>
  <r>
    <x v="84"/>
    <x v="2"/>
    <d v="2016-12-05T00:00:00"/>
    <x v="2"/>
    <m/>
    <n v="0"/>
    <n v="958.6"/>
    <s v="G"/>
    <m/>
    <m/>
    <d v="1899-12-30T00:00:00"/>
    <s v=""/>
  </r>
  <r>
    <x v="61"/>
    <x v="2"/>
    <d v="2016-12-05T00:00:00"/>
    <x v="82"/>
    <m/>
    <n v="0"/>
    <n v="450"/>
    <s v="G"/>
    <s v="GX"/>
    <m/>
    <d v="2016-12-05T00:00:00"/>
    <n v="0"/>
  </r>
  <r>
    <x v="84"/>
    <x v="2"/>
    <d v="2016-12-05T00:00:00"/>
    <x v="2"/>
    <m/>
    <n v="450"/>
    <n v="0"/>
    <s v="G"/>
    <m/>
    <m/>
    <d v="1899-12-30T00:00:00"/>
    <s v=""/>
  </r>
  <r>
    <x v="88"/>
    <x v="2"/>
    <d v="2016-12-05T00:00:00"/>
    <x v="2"/>
    <m/>
    <n v="181.79"/>
    <n v="0"/>
    <s v="G"/>
    <m/>
    <m/>
    <d v="1899-12-30T00:00:00"/>
    <s v=""/>
  </r>
  <r>
    <x v="1"/>
    <x v="2"/>
    <d v="2016-12-05T00:00:00"/>
    <x v="59"/>
    <m/>
    <n v="36.36"/>
    <n v="0"/>
    <s v="G"/>
    <m/>
    <m/>
    <d v="1899-12-30T00:00:00"/>
    <s v=""/>
  </r>
  <r>
    <x v="84"/>
    <x v="2"/>
    <d v="2016-12-05T00:00:00"/>
    <x v="2"/>
    <m/>
    <n v="0"/>
    <n v="218.15"/>
    <s v="G"/>
    <m/>
    <m/>
    <d v="1899-12-30T00:00:00"/>
    <s v=""/>
  </r>
  <r>
    <x v="0"/>
    <x v="2"/>
    <d v="2016-12-07T00:00:00"/>
    <x v="128"/>
    <m/>
    <n v="980"/>
    <n v="0"/>
    <s v="G"/>
    <m/>
    <m/>
    <d v="1899-12-30T00:00:00"/>
    <s v=""/>
  </r>
  <r>
    <x v="84"/>
    <x v="2"/>
    <d v="2016-12-07T00:00:00"/>
    <x v="2"/>
    <m/>
    <n v="0"/>
    <n v="980"/>
    <s v="G"/>
    <m/>
    <m/>
    <d v="1899-12-30T00:00:00"/>
    <s v=""/>
  </r>
  <r>
    <x v="0"/>
    <x v="2"/>
    <d v="2016-12-07T00:00:00"/>
    <x v="21"/>
    <m/>
    <n v="33.96"/>
    <n v="0"/>
    <s v="G"/>
    <s v="DC"/>
    <m/>
    <d v="2016-12-07T00:00:00"/>
    <n v="0"/>
  </r>
  <r>
    <x v="84"/>
    <x v="2"/>
    <d v="2016-12-07T00:00:00"/>
    <x v="2"/>
    <m/>
    <n v="0"/>
    <n v="33.96"/>
    <s v="G"/>
    <m/>
    <m/>
    <d v="1899-12-30T00:00:00"/>
    <s v=""/>
  </r>
  <r>
    <x v="87"/>
    <x v="2"/>
    <d v="2016-12-08T00:00:00"/>
    <x v="2"/>
    <m/>
    <n v="3"/>
    <n v="0"/>
    <s v="G"/>
    <m/>
    <m/>
    <d v="1899-12-30T00:00:00"/>
    <s v=""/>
  </r>
  <r>
    <x v="1"/>
    <x v="2"/>
    <d v="2016-12-08T00:00:00"/>
    <x v="59"/>
    <m/>
    <n v="0.6"/>
    <n v="0"/>
    <s v="G"/>
    <m/>
    <m/>
    <d v="1899-12-30T00:00:00"/>
    <s v=""/>
  </r>
  <r>
    <x v="84"/>
    <x v="2"/>
    <d v="2016-12-08T00:00:00"/>
    <x v="2"/>
    <m/>
    <n v="0"/>
    <n v="3.6"/>
    <s v="G"/>
    <m/>
    <m/>
    <d v="1899-12-30T00:00:00"/>
    <s v=""/>
  </r>
  <r>
    <x v="0"/>
    <x v="2"/>
    <d v="2016-12-09T00:00:00"/>
    <x v="35"/>
    <m/>
    <n v="1110.9100000000001"/>
    <n v="0"/>
    <s v="G"/>
    <s v="CZ"/>
    <m/>
    <d v="2016-12-09T00:00:00"/>
    <n v="0"/>
  </r>
  <r>
    <x v="84"/>
    <x v="2"/>
    <d v="2016-12-09T00:00:00"/>
    <x v="2"/>
    <m/>
    <n v="0"/>
    <n v="1110.9100000000001"/>
    <s v="G"/>
    <m/>
    <m/>
    <d v="1899-12-30T00:00:00"/>
    <s v=""/>
  </r>
  <r>
    <x v="0"/>
    <x v="2"/>
    <d v="2016-12-09T00:00:00"/>
    <x v="35"/>
    <m/>
    <n v="1110.9100000000001"/>
    <n v="0"/>
    <s v="G"/>
    <s v="DA"/>
    <m/>
    <d v="2016-12-14T00:00:00"/>
    <n v="5"/>
  </r>
  <r>
    <x v="84"/>
    <x v="2"/>
    <d v="2016-12-09T00:00:00"/>
    <x v="2"/>
    <m/>
    <n v="0"/>
    <n v="1110.9100000000001"/>
    <s v="G"/>
    <m/>
    <m/>
    <d v="1899-12-30T00:00:00"/>
    <s v=""/>
  </r>
  <r>
    <x v="61"/>
    <x v="2"/>
    <d v="2016-12-09T00:00:00"/>
    <x v="85"/>
    <m/>
    <n v="0"/>
    <n v="980.4"/>
    <s v="G"/>
    <s v="GY"/>
    <m/>
    <d v="2016-12-09T00:00:00"/>
    <n v="0"/>
  </r>
  <r>
    <x v="84"/>
    <x v="2"/>
    <d v="2016-12-09T00:00:00"/>
    <x v="2"/>
    <m/>
    <n v="980.4"/>
    <n v="0"/>
    <s v="G"/>
    <m/>
    <m/>
    <d v="1899-12-30T00:00:00"/>
    <s v=""/>
  </r>
  <r>
    <x v="61"/>
    <x v="2"/>
    <d v="2016-12-12T00:00:00"/>
    <x v="82"/>
    <m/>
    <n v="0"/>
    <n v="444"/>
    <s v="G"/>
    <s v="HG"/>
    <m/>
    <d v="2016-12-12T00:00:00"/>
    <n v="0"/>
  </r>
  <r>
    <x v="84"/>
    <x v="2"/>
    <d v="2016-12-12T00:00:00"/>
    <x v="2"/>
    <m/>
    <n v="444"/>
    <n v="0"/>
    <s v="G"/>
    <m/>
    <m/>
    <d v="1899-12-30T00:00:00"/>
    <s v=""/>
  </r>
  <r>
    <x v="61"/>
    <x v="2"/>
    <d v="2016-12-12T00:00:00"/>
    <x v="129"/>
    <m/>
    <n v="0"/>
    <n v="3024"/>
    <s v="G"/>
    <s v="HB"/>
    <m/>
    <d v="2016-12-12T00:00:00"/>
    <n v="0"/>
  </r>
  <r>
    <x v="84"/>
    <x v="2"/>
    <d v="2016-12-12T00:00:00"/>
    <x v="2"/>
    <m/>
    <n v="3024"/>
    <n v="0"/>
    <s v="G"/>
    <m/>
    <m/>
    <d v="1899-12-30T00:00:00"/>
    <s v=""/>
  </r>
  <r>
    <x v="61"/>
    <x v="2"/>
    <d v="2016-12-12T00:00:00"/>
    <x v="79"/>
    <m/>
    <n v="0"/>
    <n v="10371.07"/>
    <s v="G"/>
    <s v="HC"/>
    <m/>
    <d v="2016-12-12T00:00:00"/>
    <n v="0"/>
  </r>
  <r>
    <x v="84"/>
    <x v="2"/>
    <d v="2016-12-12T00:00:00"/>
    <x v="2"/>
    <m/>
    <n v="10371.07"/>
    <n v="0"/>
    <s v="G"/>
    <m/>
    <m/>
    <d v="1899-12-30T00:00:00"/>
    <s v=""/>
  </r>
  <r>
    <x v="61"/>
    <x v="2"/>
    <d v="2016-12-12T00:00:00"/>
    <x v="77"/>
    <m/>
    <n v="0"/>
    <n v="228"/>
    <s v="G"/>
    <s v="HH"/>
    <m/>
    <d v="2016-12-12T00:00:00"/>
    <n v="0"/>
  </r>
  <r>
    <x v="84"/>
    <x v="2"/>
    <d v="2016-12-12T00:00:00"/>
    <x v="2"/>
    <m/>
    <n v="228"/>
    <n v="0"/>
    <s v="G"/>
    <m/>
    <m/>
    <d v="1899-12-30T00:00:00"/>
    <s v=""/>
  </r>
  <r>
    <x v="61"/>
    <x v="2"/>
    <d v="2016-12-12T00:00:00"/>
    <x v="96"/>
    <m/>
    <n v="0"/>
    <n v="9297.06"/>
    <s v="G"/>
    <s v="GZ"/>
    <m/>
    <d v="2016-12-12T00:00:00"/>
    <n v="0"/>
  </r>
  <r>
    <x v="84"/>
    <x v="2"/>
    <d v="2016-12-12T00:00:00"/>
    <x v="2"/>
    <m/>
    <n v="9297.06"/>
    <n v="0"/>
    <s v="G"/>
    <m/>
    <m/>
    <d v="1899-12-30T00:00:00"/>
    <s v=""/>
  </r>
  <r>
    <x v="95"/>
    <x v="2"/>
    <d v="2016-12-12T00:00:00"/>
    <x v="2"/>
    <m/>
    <n v="50"/>
    <n v="0"/>
    <s v="G"/>
    <m/>
    <m/>
    <d v="1899-12-30T00:00:00"/>
    <s v=""/>
  </r>
  <r>
    <x v="84"/>
    <x v="2"/>
    <d v="2016-12-12T00:00:00"/>
    <x v="2"/>
    <m/>
    <n v="0"/>
    <n v="50"/>
    <s v="G"/>
    <m/>
    <m/>
    <d v="1899-12-30T00:00:00"/>
    <s v=""/>
  </r>
  <r>
    <x v="0"/>
    <x v="2"/>
    <d v="2016-12-13T00:00:00"/>
    <x v="44"/>
    <m/>
    <n v="233.76"/>
    <n v="0"/>
    <s v="G"/>
    <s v="CU"/>
    <m/>
    <d v="2016-12-13T00:00:00"/>
    <n v="0"/>
  </r>
  <r>
    <x v="84"/>
    <x v="2"/>
    <d v="2016-12-13T00:00:00"/>
    <x v="2"/>
    <m/>
    <n v="0"/>
    <n v="233.76"/>
    <s v="G"/>
    <m/>
    <m/>
    <d v="1899-12-30T00:00:00"/>
    <s v=""/>
  </r>
  <r>
    <x v="61"/>
    <x v="2"/>
    <d v="2016-12-13T00:00:00"/>
    <x v="130"/>
    <m/>
    <n v="0"/>
    <n v="324"/>
    <s v="G"/>
    <s v="HA"/>
    <m/>
    <d v="2016-12-13T00:00:00"/>
    <n v="0"/>
  </r>
  <r>
    <x v="84"/>
    <x v="2"/>
    <d v="2016-12-13T00:00:00"/>
    <x v="2"/>
    <m/>
    <n v="324"/>
    <n v="0"/>
    <s v="G"/>
    <m/>
    <m/>
    <d v="1899-12-30T00:00:00"/>
    <s v=""/>
  </r>
  <r>
    <x v="61"/>
    <x v="2"/>
    <d v="2016-12-13T00:00:00"/>
    <x v="115"/>
    <m/>
    <n v="0"/>
    <n v="1124.3399999999999"/>
    <s v="G"/>
    <s v="HD"/>
    <m/>
    <d v="2016-12-13T00:00:00"/>
    <n v="0"/>
  </r>
  <r>
    <x v="84"/>
    <x v="2"/>
    <d v="2016-12-13T00:00:00"/>
    <x v="2"/>
    <m/>
    <n v="1124.3399999999999"/>
    <n v="0"/>
    <s v="G"/>
    <m/>
    <m/>
    <d v="1899-12-30T00:00:00"/>
    <s v=""/>
  </r>
  <r>
    <x v="87"/>
    <x v="2"/>
    <d v="2016-12-14T00:00:00"/>
    <x v="2"/>
    <m/>
    <n v="3.75"/>
    <n v="0"/>
    <s v="G"/>
    <m/>
    <m/>
    <d v="1899-12-30T00:00:00"/>
    <s v=""/>
  </r>
  <r>
    <x v="1"/>
    <x v="2"/>
    <d v="2016-12-14T00:00:00"/>
    <x v="59"/>
    <m/>
    <n v="0.75"/>
    <n v="0"/>
    <s v="G"/>
    <m/>
    <m/>
    <d v="1899-12-30T00:00:00"/>
    <s v=""/>
  </r>
  <r>
    <x v="84"/>
    <x v="2"/>
    <d v="2016-12-14T00:00:00"/>
    <x v="2"/>
    <m/>
    <n v="0"/>
    <n v="4.5"/>
    <s v="G"/>
    <m/>
    <m/>
    <d v="1899-12-30T00:00:00"/>
    <s v=""/>
  </r>
  <r>
    <x v="61"/>
    <x v="2"/>
    <d v="2016-12-14T00:00:00"/>
    <x v="84"/>
    <m/>
    <n v="0"/>
    <n v="958.61"/>
    <s v="G"/>
    <s v="HE"/>
    <m/>
    <d v="2016-12-14T00:00:00"/>
    <n v="0"/>
  </r>
  <r>
    <x v="84"/>
    <x v="2"/>
    <d v="2016-12-14T00:00:00"/>
    <x v="2"/>
    <m/>
    <n v="958.61"/>
    <n v="0"/>
    <s v="G"/>
    <m/>
    <m/>
    <d v="1899-12-30T00:00:00"/>
    <s v=""/>
  </r>
  <r>
    <x v="0"/>
    <x v="2"/>
    <d v="2016-12-15T00:00:00"/>
    <x v="28"/>
    <m/>
    <n v="611.09"/>
    <n v="0"/>
    <s v="G"/>
    <s v="AD"/>
    <d v="2016-12-15T00:00:00"/>
    <d v="2016-12-15T00:00:00"/>
    <n v="0"/>
  </r>
  <r>
    <x v="84"/>
    <x v="2"/>
    <d v="2016-12-15T00:00:00"/>
    <x v="2"/>
    <m/>
    <n v="0"/>
    <n v="611.09"/>
    <s v="G"/>
    <m/>
    <m/>
    <d v="1899-12-30T00:00:00"/>
    <s v=""/>
  </r>
  <r>
    <x v="0"/>
    <x v="2"/>
    <d v="2016-12-15T00:00:00"/>
    <x v="30"/>
    <m/>
    <n v="1320.1"/>
    <n v="0"/>
    <s v="G"/>
    <s v="AH"/>
    <d v="2016-12-15T00:00:00"/>
    <d v="2016-12-15T00:00:00"/>
    <n v="0"/>
  </r>
  <r>
    <x v="84"/>
    <x v="2"/>
    <d v="2016-12-15T00:00:00"/>
    <x v="2"/>
    <m/>
    <n v="0"/>
    <n v="1320.1"/>
    <s v="G"/>
    <m/>
    <m/>
    <d v="1899-12-30T00:00:00"/>
    <s v=""/>
  </r>
  <r>
    <x v="87"/>
    <x v="2"/>
    <d v="2016-12-15T00:00:00"/>
    <x v="2"/>
    <m/>
    <n v="1.5"/>
    <n v="0"/>
    <s v="G"/>
    <m/>
    <m/>
    <d v="1899-12-30T00:00:00"/>
    <s v=""/>
  </r>
  <r>
    <x v="1"/>
    <x v="2"/>
    <d v="2016-12-15T00:00:00"/>
    <x v="59"/>
    <m/>
    <n v="0.3"/>
    <n v="0"/>
    <s v="G"/>
    <m/>
    <m/>
    <d v="1899-12-30T00:00:00"/>
    <s v=""/>
  </r>
  <r>
    <x v="84"/>
    <x v="2"/>
    <d v="2016-12-15T00:00:00"/>
    <x v="2"/>
    <m/>
    <n v="0"/>
    <n v="1.8"/>
    <s v="G"/>
    <m/>
    <m/>
    <d v="1899-12-30T00:00:00"/>
    <s v=""/>
  </r>
  <r>
    <x v="0"/>
    <x v="2"/>
    <d v="2016-12-15T00:00:00"/>
    <x v="10"/>
    <m/>
    <n v="59.71"/>
    <n v="0"/>
    <s v="G"/>
    <s v="CV"/>
    <m/>
    <d v="2016-12-15T00:00:00"/>
    <n v="0"/>
  </r>
  <r>
    <x v="84"/>
    <x v="2"/>
    <d v="2016-12-15T00:00:00"/>
    <x v="2"/>
    <m/>
    <n v="0"/>
    <n v="59.71"/>
    <s v="G"/>
    <m/>
    <m/>
    <d v="1899-12-30T00:00:00"/>
    <s v=""/>
  </r>
  <r>
    <x v="0"/>
    <x v="2"/>
    <d v="2016-12-15T00:00:00"/>
    <x v="7"/>
    <m/>
    <n v="50.04"/>
    <n v="0"/>
    <s v="G"/>
    <s v="CX"/>
    <m/>
    <d v="2016-12-15T00:00:00"/>
    <n v="0"/>
  </r>
  <r>
    <x v="84"/>
    <x v="2"/>
    <d v="2016-12-15T00:00:00"/>
    <x v="2"/>
    <m/>
    <n v="0"/>
    <n v="50.04"/>
    <s v="G"/>
    <m/>
    <m/>
    <d v="1899-12-30T00:00:00"/>
    <s v=""/>
  </r>
  <r>
    <x v="0"/>
    <x v="2"/>
    <d v="2016-12-15T00:00:00"/>
    <x v="7"/>
    <m/>
    <n v="42"/>
    <n v="0"/>
    <s v="G"/>
    <s v="CY"/>
    <m/>
    <d v="2016-12-15T00:00:00"/>
    <n v="0"/>
  </r>
  <r>
    <x v="84"/>
    <x v="2"/>
    <d v="2016-12-15T00:00:00"/>
    <x v="2"/>
    <m/>
    <n v="0"/>
    <n v="42"/>
    <s v="G"/>
    <m/>
    <m/>
    <d v="1899-12-30T00:00:00"/>
    <s v=""/>
  </r>
  <r>
    <x v="0"/>
    <x v="2"/>
    <d v="2016-12-15T00:00:00"/>
    <x v="7"/>
    <m/>
    <n v="60"/>
    <n v="0"/>
    <s v="G"/>
    <s v="CW"/>
    <m/>
    <d v="2016-12-15T00:00:00"/>
    <n v="0"/>
  </r>
  <r>
    <x v="84"/>
    <x v="2"/>
    <d v="2016-12-15T00:00:00"/>
    <x v="2"/>
    <m/>
    <n v="0"/>
    <n v="60"/>
    <s v="G"/>
    <m/>
    <m/>
    <d v="1899-12-30T00:00:00"/>
    <s v=""/>
  </r>
  <r>
    <x v="61"/>
    <x v="2"/>
    <d v="2016-12-15T00:00:00"/>
    <x v="88"/>
    <m/>
    <n v="0"/>
    <n v="2226.7199999999998"/>
    <s v="G"/>
    <s v="HF"/>
    <m/>
    <d v="2016-12-15T00:00:00"/>
    <n v="0"/>
  </r>
  <r>
    <x v="84"/>
    <x v="2"/>
    <d v="2016-12-15T00:00:00"/>
    <x v="2"/>
    <m/>
    <n v="2226.7199999999998"/>
    <n v="0"/>
    <s v="G"/>
    <m/>
    <m/>
    <d v="1899-12-30T00:00:00"/>
    <s v=""/>
  </r>
  <r>
    <x v="0"/>
    <x v="2"/>
    <d v="2016-12-16T00:00:00"/>
    <x v="72"/>
    <m/>
    <n v="48.4"/>
    <n v="0"/>
    <s v="G"/>
    <m/>
    <d v="2016-12-16T00:00:00"/>
    <d v="1899-12-30T00:00:00"/>
    <s v=""/>
  </r>
  <r>
    <x v="84"/>
    <x v="2"/>
    <d v="2016-12-16T00:00:00"/>
    <x v="2"/>
    <m/>
    <n v="0"/>
    <n v="48.4"/>
    <s v="G"/>
    <m/>
    <m/>
    <d v="1899-12-30T00:00:00"/>
    <s v=""/>
  </r>
  <r>
    <x v="61"/>
    <x v="2"/>
    <d v="2016-12-16T00:00:00"/>
    <x v="86"/>
    <m/>
    <n v="0"/>
    <n v="82.8"/>
    <s v="G"/>
    <s v="HI"/>
    <m/>
    <d v="2016-12-16T00:00:00"/>
    <n v="0"/>
  </r>
  <r>
    <x v="84"/>
    <x v="2"/>
    <d v="2016-12-16T00:00:00"/>
    <x v="2"/>
    <m/>
    <n v="82.8"/>
    <n v="0"/>
    <s v="G"/>
    <m/>
    <m/>
    <d v="1899-12-30T00:00:00"/>
    <s v=""/>
  </r>
  <r>
    <x v="61"/>
    <x v="2"/>
    <d v="2016-12-16T00:00:00"/>
    <x v="89"/>
    <m/>
    <n v="0"/>
    <n v="10731.14"/>
    <s v="G"/>
    <s v="HK"/>
    <m/>
    <d v="2016-12-16T00:00:00"/>
    <n v="0"/>
  </r>
  <r>
    <x v="84"/>
    <x v="2"/>
    <d v="2016-12-16T00:00:00"/>
    <x v="2"/>
    <m/>
    <n v="10731.14"/>
    <n v="0"/>
    <s v="G"/>
    <m/>
    <m/>
    <d v="1899-12-30T00:00:00"/>
    <s v=""/>
  </r>
  <r>
    <x v="61"/>
    <x v="2"/>
    <d v="2016-12-16T00:00:00"/>
    <x v="80"/>
    <m/>
    <n v="0"/>
    <n v="1224"/>
    <s v="G"/>
    <s v="HJ"/>
    <m/>
    <d v="2016-12-16T00:00:00"/>
    <n v="0"/>
  </r>
  <r>
    <x v="84"/>
    <x v="2"/>
    <d v="2016-12-16T00:00:00"/>
    <x v="2"/>
    <m/>
    <n v="1224"/>
    <n v="0"/>
    <s v="G"/>
    <m/>
    <m/>
    <d v="1899-12-30T00:00:00"/>
    <s v=""/>
  </r>
  <r>
    <x v="89"/>
    <x v="2"/>
    <d v="2016-12-16T00:00:00"/>
    <x v="108"/>
    <m/>
    <n v="33.4"/>
    <n v="0"/>
    <s v="G"/>
    <m/>
    <m/>
    <d v="1899-12-30T00:00:00"/>
    <s v=""/>
  </r>
  <r>
    <x v="84"/>
    <x v="2"/>
    <d v="2016-12-16T00:00:00"/>
    <x v="2"/>
    <m/>
    <n v="0"/>
    <n v="33.4"/>
    <s v="G"/>
    <m/>
    <m/>
    <d v="1899-12-30T00:00:00"/>
    <s v=""/>
  </r>
  <r>
    <x v="87"/>
    <x v="2"/>
    <d v="2016-12-16T00:00:00"/>
    <x v="2"/>
    <m/>
    <n v="0.75"/>
    <n v="0"/>
    <s v="G"/>
    <m/>
    <m/>
    <d v="1899-12-30T00:00:00"/>
    <s v=""/>
  </r>
  <r>
    <x v="1"/>
    <x v="2"/>
    <d v="2016-12-16T00:00:00"/>
    <x v="59"/>
    <m/>
    <n v="0.15"/>
    <n v="0"/>
    <s v="G"/>
    <m/>
    <m/>
    <d v="1899-12-30T00:00:00"/>
    <s v=""/>
  </r>
  <r>
    <x v="84"/>
    <x v="2"/>
    <d v="2016-12-16T00:00:00"/>
    <x v="2"/>
    <m/>
    <n v="0"/>
    <n v="0.9"/>
    <s v="G"/>
    <m/>
    <m/>
    <d v="1899-12-30T00:00:00"/>
    <s v=""/>
  </r>
  <r>
    <x v="87"/>
    <x v="2"/>
    <d v="2016-12-16T00:00:00"/>
    <x v="2"/>
    <m/>
    <n v="0.75"/>
    <n v="0"/>
    <s v="G"/>
    <m/>
    <m/>
    <d v="1899-12-30T00:00:00"/>
    <s v=""/>
  </r>
  <r>
    <x v="1"/>
    <x v="2"/>
    <d v="2016-12-16T00:00:00"/>
    <x v="59"/>
    <m/>
    <n v="0.15"/>
    <n v="0"/>
    <s v="G"/>
    <m/>
    <m/>
    <d v="1899-12-30T00:00:00"/>
    <s v=""/>
  </r>
  <r>
    <x v="84"/>
    <x v="2"/>
    <d v="2016-12-16T00:00:00"/>
    <x v="2"/>
    <m/>
    <n v="0"/>
    <n v="0.9"/>
    <s v="G"/>
    <m/>
    <m/>
    <d v="1899-12-30T00:00:00"/>
    <s v=""/>
  </r>
  <r>
    <x v="0"/>
    <x v="2"/>
    <d v="2016-12-19T00:00:00"/>
    <x v="35"/>
    <m/>
    <n v="0"/>
    <n v="1110.9100000000001"/>
    <s v="G"/>
    <s v="DA"/>
    <m/>
    <d v="2016-12-14T00:00:00"/>
    <n v="-5"/>
  </r>
  <r>
    <x v="84"/>
    <x v="2"/>
    <d v="2016-12-19T00:00:00"/>
    <x v="2"/>
    <m/>
    <n v="1110.9100000000001"/>
    <n v="0"/>
    <s v="G"/>
    <m/>
    <m/>
    <d v="1899-12-30T00:00:00"/>
    <s v=""/>
  </r>
  <r>
    <x v="61"/>
    <x v="2"/>
    <d v="2016-12-19T00:00:00"/>
    <x v="91"/>
    <m/>
    <n v="0"/>
    <n v="4051.44"/>
    <s v="G"/>
    <s v="HM"/>
    <m/>
    <d v="2016-12-19T00:00:00"/>
    <n v="0"/>
  </r>
  <r>
    <x v="84"/>
    <x v="2"/>
    <d v="2016-12-19T00:00:00"/>
    <x v="2"/>
    <m/>
    <n v="4051.44"/>
    <n v="0"/>
    <s v="G"/>
    <m/>
    <m/>
    <d v="1899-12-30T00:00:00"/>
    <s v=""/>
  </r>
  <r>
    <x v="61"/>
    <x v="2"/>
    <d v="2016-12-19T00:00:00"/>
    <x v="94"/>
    <m/>
    <n v="0"/>
    <n v="2658.7"/>
    <s v="G"/>
    <s v="HL"/>
    <m/>
    <d v="2016-12-19T00:00:00"/>
    <n v="0"/>
  </r>
  <r>
    <x v="84"/>
    <x v="2"/>
    <d v="2016-12-19T00:00:00"/>
    <x v="2"/>
    <m/>
    <n v="2658.7"/>
    <n v="0"/>
    <s v="G"/>
    <m/>
    <m/>
    <d v="1899-12-30T00:00:00"/>
    <s v=""/>
  </r>
  <r>
    <x v="0"/>
    <x v="2"/>
    <d v="2016-12-20T00:00:00"/>
    <x v="23"/>
    <m/>
    <n v="226.8"/>
    <n v="0"/>
    <s v="G"/>
    <s v="DB"/>
    <m/>
    <d v="2016-12-20T00:00:00"/>
    <n v="0"/>
  </r>
  <r>
    <x v="84"/>
    <x v="2"/>
    <d v="2016-12-20T00:00:00"/>
    <x v="2"/>
    <m/>
    <n v="0"/>
    <n v="226.8"/>
    <s v="G"/>
    <m/>
    <m/>
    <d v="1899-12-30T00:00:00"/>
    <s v=""/>
  </r>
  <r>
    <x v="0"/>
    <x v="2"/>
    <d v="2016-12-21T00:00:00"/>
    <x v="62"/>
    <m/>
    <n v="398.4"/>
    <n v="0"/>
    <s v="G"/>
    <s v="DE"/>
    <m/>
    <d v="2016-12-21T00:00:00"/>
    <n v="0"/>
  </r>
  <r>
    <x v="84"/>
    <x v="2"/>
    <d v="2016-12-21T00:00:00"/>
    <x v="2"/>
    <m/>
    <n v="0"/>
    <n v="398.4"/>
    <s v="G"/>
    <m/>
    <m/>
    <d v="1899-12-30T00:00:00"/>
    <s v=""/>
  </r>
  <r>
    <x v="0"/>
    <x v="2"/>
    <d v="2016-12-21T00:00:00"/>
    <x v="21"/>
    <m/>
    <n v="0"/>
    <n v="181.82"/>
    <s v="G"/>
    <s v="DD"/>
    <m/>
    <d v="2016-12-21T00:00:00"/>
    <n v="0"/>
  </r>
  <r>
    <x v="84"/>
    <x v="2"/>
    <d v="2016-12-21T00:00:00"/>
    <x v="2"/>
    <m/>
    <n v="181.82"/>
    <n v="0"/>
    <s v="G"/>
    <m/>
    <m/>
    <d v="1899-12-30T00:00:00"/>
    <s v=""/>
  </r>
  <r>
    <x v="0"/>
    <x v="2"/>
    <d v="2016-12-22T00:00:00"/>
    <x v="10"/>
    <m/>
    <n v="175.86"/>
    <n v="0"/>
    <s v="G"/>
    <s v="DF"/>
    <m/>
    <d v="2016-12-22T00:00:00"/>
    <n v="0"/>
  </r>
  <r>
    <x v="84"/>
    <x v="2"/>
    <d v="2016-12-22T00:00:00"/>
    <x v="2"/>
    <m/>
    <n v="0"/>
    <n v="175.86"/>
    <s v="G"/>
    <m/>
    <m/>
    <d v="1899-12-30T00:00:00"/>
    <s v=""/>
  </r>
  <r>
    <x v="96"/>
    <x v="2"/>
    <d v="2016-12-23T00:00:00"/>
    <x v="2"/>
    <m/>
    <n v="4158.0600000000004"/>
    <n v="0"/>
    <s v="G"/>
    <m/>
    <m/>
    <d v="1899-12-30T00:00:00"/>
    <s v=""/>
  </r>
  <r>
    <x v="84"/>
    <x v="2"/>
    <d v="2016-12-23T00:00:00"/>
    <x v="2"/>
    <m/>
    <n v="0"/>
    <n v="4158.0600000000004"/>
    <s v="G"/>
    <m/>
    <m/>
    <d v="1899-12-30T00:00:00"/>
    <s v=""/>
  </r>
  <r>
    <x v="96"/>
    <x v="2"/>
    <d v="2016-12-23T00:00:00"/>
    <x v="2"/>
    <m/>
    <n v="5222.9399999999996"/>
    <n v="0"/>
    <s v="G"/>
    <m/>
    <m/>
    <d v="1899-12-30T00:00:00"/>
    <s v=""/>
  </r>
  <r>
    <x v="84"/>
    <x v="2"/>
    <d v="2016-12-23T00:00:00"/>
    <x v="2"/>
    <m/>
    <n v="0"/>
    <n v="5222.9399999999996"/>
    <s v="G"/>
    <m/>
    <m/>
    <d v="1899-12-30T00:00:00"/>
    <s v=""/>
  </r>
  <r>
    <x v="61"/>
    <x v="2"/>
    <d v="2016-12-23T00:00:00"/>
    <x v="77"/>
    <m/>
    <n v="0"/>
    <n v="228"/>
    <s v="G"/>
    <s v="HN"/>
    <m/>
    <d v="2016-12-23T00:00:00"/>
    <n v="0"/>
  </r>
  <r>
    <x v="84"/>
    <x v="2"/>
    <d v="2016-12-23T00:00:00"/>
    <x v="2"/>
    <m/>
    <n v="228"/>
    <n v="0"/>
    <s v="G"/>
    <m/>
    <m/>
    <d v="1899-12-30T00:00:00"/>
    <s v=""/>
  </r>
  <r>
    <x v="61"/>
    <x v="2"/>
    <d v="2016-12-23T00:00:00"/>
    <x v="82"/>
    <m/>
    <n v="0"/>
    <n v="427.5"/>
    <s v="G"/>
    <s v="HO"/>
    <m/>
    <d v="2016-12-23T00:00:00"/>
    <n v="0"/>
  </r>
  <r>
    <x v="84"/>
    <x v="2"/>
    <d v="2016-12-23T00:00:00"/>
    <x v="2"/>
    <m/>
    <n v="427.5"/>
    <n v="0"/>
    <s v="G"/>
    <m/>
    <m/>
    <d v="1899-12-30T00:00:00"/>
    <s v=""/>
  </r>
  <r>
    <x v="61"/>
    <x v="2"/>
    <d v="2016-12-23T00:00:00"/>
    <x v="82"/>
    <m/>
    <n v="0"/>
    <n v="450"/>
    <s v="G"/>
    <s v="HP"/>
    <m/>
    <d v="2016-12-23T00:00:00"/>
    <n v="0"/>
  </r>
  <r>
    <x v="84"/>
    <x v="2"/>
    <d v="2016-12-23T00:00:00"/>
    <x v="2"/>
    <m/>
    <n v="450"/>
    <n v="0"/>
    <s v="G"/>
    <m/>
    <m/>
    <d v="1899-12-30T00:00:00"/>
    <s v=""/>
  </r>
  <r>
    <x v="87"/>
    <x v="2"/>
    <d v="2016-12-23T00:00:00"/>
    <x v="2"/>
    <m/>
    <n v="5.25"/>
    <n v="0"/>
    <s v="G"/>
    <m/>
    <m/>
    <d v="1899-12-30T00:00:00"/>
    <s v=""/>
  </r>
  <r>
    <x v="1"/>
    <x v="2"/>
    <d v="2016-12-23T00:00:00"/>
    <x v="59"/>
    <m/>
    <n v="1.05"/>
    <n v="0"/>
    <s v="G"/>
    <m/>
    <m/>
    <d v="1899-12-30T00:00:00"/>
    <s v=""/>
  </r>
  <r>
    <x v="84"/>
    <x v="2"/>
    <d v="2016-12-23T00:00:00"/>
    <x v="2"/>
    <m/>
    <n v="0"/>
    <n v="6.3"/>
    <s v="G"/>
    <m/>
    <m/>
    <d v="1899-12-30T00:00:00"/>
    <s v=""/>
  </r>
  <r>
    <x v="61"/>
    <x v="2"/>
    <d v="2016-12-27T00:00:00"/>
    <x v="107"/>
    <m/>
    <n v="0"/>
    <n v="156"/>
    <s v="G"/>
    <s v="HQ"/>
    <m/>
    <d v="2016-12-27T00:00:00"/>
    <n v="0"/>
  </r>
  <r>
    <x v="84"/>
    <x v="2"/>
    <d v="2016-12-27T00:00:00"/>
    <x v="2"/>
    <m/>
    <n v="156"/>
    <n v="0"/>
    <s v="G"/>
    <m/>
    <m/>
    <d v="1899-12-30T00:00:00"/>
    <s v=""/>
  </r>
  <r>
    <x v="61"/>
    <x v="2"/>
    <d v="2016-12-27T00:00:00"/>
    <x v="96"/>
    <m/>
    <n v="0"/>
    <n v="15410.85"/>
    <s v="G"/>
    <s v="HT"/>
    <m/>
    <d v="2016-12-27T00:00:00"/>
    <n v="0"/>
  </r>
  <r>
    <x v="84"/>
    <x v="2"/>
    <d v="2016-12-27T00:00:00"/>
    <x v="2"/>
    <m/>
    <n v="15410.85"/>
    <n v="0"/>
    <s v="G"/>
    <m/>
    <m/>
    <d v="1899-12-30T00:00:00"/>
    <s v=""/>
  </r>
  <r>
    <x v="76"/>
    <x v="2"/>
    <d v="2016-12-27T00:00:00"/>
    <x v="2"/>
    <m/>
    <n v="4331"/>
    <n v="0"/>
    <s v="G"/>
    <s v="F"/>
    <m/>
    <d v="1899-12-30T00:00:00"/>
    <s v=""/>
  </r>
  <r>
    <x v="84"/>
    <x v="2"/>
    <d v="2016-12-27T00:00:00"/>
    <x v="2"/>
    <m/>
    <n v="0"/>
    <n v="4331"/>
    <s v="G"/>
    <m/>
    <m/>
    <d v="1899-12-30T00:00:00"/>
    <s v=""/>
  </r>
  <r>
    <x v="94"/>
    <x v="2"/>
    <d v="2016-12-27T00:00:00"/>
    <x v="2"/>
    <m/>
    <n v="551"/>
    <n v="0"/>
    <s v="G"/>
    <m/>
    <m/>
    <d v="1899-12-30T00:00:00"/>
    <s v=""/>
  </r>
  <r>
    <x v="84"/>
    <x v="2"/>
    <d v="2016-12-27T00:00:00"/>
    <x v="2"/>
    <m/>
    <n v="0"/>
    <n v="551"/>
    <s v="G"/>
    <m/>
    <m/>
    <d v="1899-12-30T00:00:00"/>
    <s v=""/>
  </r>
  <r>
    <x v="93"/>
    <x v="2"/>
    <d v="2016-12-27T00:00:00"/>
    <x v="2"/>
    <m/>
    <n v="39286"/>
    <n v="0"/>
    <s v="G"/>
    <s v="E"/>
    <m/>
    <d v="1899-12-30T00:00:00"/>
    <s v=""/>
  </r>
  <r>
    <x v="84"/>
    <x v="2"/>
    <d v="2016-12-27T00:00:00"/>
    <x v="2"/>
    <m/>
    <n v="0"/>
    <n v="39286"/>
    <s v="G"/>
    <m/>
    <m/>
    <d v="1899-12-30T00:00:00"/>
    <s v=""/>
  </r>
  <r>
    <x v="87"/>
    <x v="2"/>
    <d v="2016-12-27T00:00:00"/>
    <x v="2"/>
    <m/>
    <n v="12.75"/>
    <n v="0"/>
    <s v="G"/>
    <m/>
    <m/>
    <d v="1899-12-30T00:00:00"/>
    <s v=""/>
  </r>
  <r>
    <x v="1"/>
    <x v="2"/>
    <d v="2016-12-27T00:00:00"/>
    <x v="59"/>
    <m/>
    <n v="2.5499999999999998"/>
    <n v="0"/>
    <s v="G"/>
    <m/>
    <m/>
    <d v="1899-12-30T00:00:00"/>
    <s v=""/>
  </r>
  <r>
    <x v="84"/>
    <x v="2"/>
    <d v="2016-12-27T00:00:00"/>
    <x v="2"/>
    <m/>
    <n v="0"/>
    <n v="15.3"/>
    <s v="G"/>
    <m/>
    <m/>
    <d v="1899-12-30T00:00:00"/>
    <s v=""/>
  </r>
  <r>
    <x v="61"/>
    <x v="2"/>
    <d v="2016-12-29T00:00:00"/>
    <x v="88"/>
    <m/>
    <n v="0"/>
    <n v="3819.49"/>
    <s v="G"/>
    <s v="HS"/>
    <m/>
    <d v="2016-12-29T00:00:00"/>
    <n v="0"/>
  </r>
  <r>
    <x v="84"/>
    <x v="2"/>
    <d v="2016-12-29T00:00:00"/>
    <x v="2"/>
    <m/>
    <n v="3819.49"/>
    <n v="0"/>
    <s v="G"/>
    <m/>
    <m/>
    <d v="1899-12-30T00:00:00"/>
    <s v=""/>
  </r>
  <r>
    <x v="61"/>
    <x v="2"/>
    <d v="2016-12-29T00:00:00"/>
    <x v="88"/>
    <m/>
    <n v="0"/>
    <n v="787.26"/>
    <s v="G"/>
    <s v="HR"/>
    <m/>
    <d v="2016-12-29T00:00:00"/>
    <n v="0"/>
  </r>
  <r>
    <x v="84"/>
    <x v="2"/>
    <d v="2016-12-29T00:00:00"/>
    <x v="2"/>
    <m/>
    <n v="787.26"/>
    <n v="0"/>
    <s v="G"/>
    <m/>
    <m/>
    <d v="1899-12-30T00:00:00"/>
    <s v=""/>
  </r>
  <r>
    <x v="61"/>
    <x v="2"/>
    <d v="2016-12-29T00:00:00"/>
    <x v="81"/>
    <m/>
    <n v="0"/>
    <n v="5516.88"/>
    <s v="G"/>
    <s v="HV"/>
    <m/>
    <d v="2016-12-29T00:00:00"/>
    <n v="0"/>
  </r>
  <r>
    <x v="84"/>
    <x v="2"/>
    <d v="2016-12-29T00:00:00"/>
    <x v="2"/>
    <m/>
    <n v="5516.88"/>
    <n v="0"/>
    <s v="G"/>
    <m/>
    <m/>
    <d v="1899-12-30T00:00:00"/>
    <s v=""/>
  </r>
  <r>
    <x v="61"/>
    <x v="2"/>
    <d v="2016-12-30T00:00:00"/>
    <x v="115"/>
    <m/>
    <n v="0"/>
    <n v="2441.1799999999998"/>
    <s v="G"/>
    <s v="HU"/>
    <m/>
    <d v="2016-12-30T00:00:00"/>
    <n v="0"/>
  </r>
  <r>
    <x v="84"/>
    <x v="2"/>
    <d v="2016-12-30T00:00:00"/>
    <x v="2"/>
    <m/>
    <n v="2441.1799999999998"/>
    <n v="0"/>
    <s v="G"/>
    <m/>
    <m/>
    <d v="1899-12-30T00:00:00"/>
    <s v=""/>
  </r>
  <r>
    <x v="61"/>
    <x v="2"/>
    <d v="2016-12-30T00:00:00"/>
    <x v="86"/>
    <m/>
    <n v="0"/>
    <n v="1080"/>
    <s v="G"/>
    <s v="HW"/>
    <m/>
    <d v="2016-12-30T00:00:00"/>
    <n v="0"/>
  </r>
  <r>
    <x v="84"/>
    <x v="2"/>
    <d v="2016-12-30T00:00:00"/>
    <x v="2"/>
    <m/>
    <n v="1080"/>
    <n v="0"/>
    <s v="G"/>
    <m/>
    <m/>
    <d v="1899-12-30T00:00:00"/>
    <s v=""/>
  </r>
  <r>
    <x v="0"/>
    <x v="2"/>
    <d v="2016-12-30T00:00:00"/>
    <x v="35"/>
    <m/>
    <n v="233.03"/>
    <n v="0"/>
    <s v="G"/>
    <s v="DG"/>
    <m/>
    <d v="2016-12-30T00:00:00"/>
    <n v="0"/>
  </r>
  <r>
    <x v="84"/>
    <x v="2"/>
    <d v="2016-12-30T00:00:00"/>
    <x v="2"/>
    <m/>
    <n v="0"/>
    <n v="233.03"/>
    <s v="G"/>
    <m/>
    <m/>
    <d v="1899-12-30T00:00:00"/>
    <s v=""/>
  </r>
  <r>
    <x v="66"/>
    <x v="2"/>
    <d v="2016-12-30T00:00:00"/>
    <x v="2"/>
    <m/>
    <n v="3891"/>
    <n v="0"/>
    <s v="G"/>
    <s v="F"/>
    <m/>
    <d v="1899-12-30T00:00:00"/>
    <s v=""/>
  </r>
  <r>
    <x v="84"/>
    <x v="2"/>
    <d v="2016-12-30T00:00:00"/>
    <x v="2"/>
    <m/>
    <n v="0"/>
    <n v="3891"/>
    <s v="G"/>
    <m/>
    <m/>
    <d v="1899-12-30T00:00:00"/>
    <s v=""/>
  </r>
  <r>
    <x v="0"/>
    <x v="2"/>
    <d v="2016-12-30T00:00:00"/>
    <x v="23"/>
    <m/>
    <n v="823.89"/>
    <n v="0"/>
    <s v="G"/>
    <s v="DI"/>
    <m/>
    <d v="2016-12-30T00:00:00"/>
    <n v="0"/>
  </r>
  <r>
    <x v="84"/>
    <x v="2"/>
    <d v="2016-12-30T00:00:00"/>
    <x v="2"/>
    <m/>
    <n v="0"/>
    <n v="823.89"/>
    <s v="G"/>
    <m/>
    <m/>
    <d v="1899-12-30T00:00:00"/>
    <s v=""/>
  </r>
  <r>
    <x v="0"/>
    <x v="2"/>
    <d v="2016-12-30T00:00:00"/>
    <x v="23"/>
    <m/>
    <n v="224.4"/>
    <n v="0"/>
    <s v="G"/>
    <s v="DH"/>
    <m/>
    <d v="2016-12-30T00:00:00"/>
    <n v="0"/>
  </r>
  <r>
    <x v="84"/>
    <x v="2"/>
    <d v="2016-12-30T00:00:00"/>
    <x v="2"/>
    <m/>
    <n v="0"/>
    <n v="224.4"/>
    <s v="G"/>
    <m/>
    <m/>
    <d v="1899-12-30T00:00:00"/>
    <s v=""/>
  </r>
  <r>
    <x v="88"/>
    <x v="2"/>
    <d v="2016-12-30T00:00:00"/>
    <x v="2"/>
    <m/>
    <n v="40"/>
    <n v="0"/>
    <s v="G"/>
    <m/>
    <m/>
    <d v="1899-12-30T00:00:00"/>
    <s v=""/>
  </r>
  <r>
    <x v="1"/>
    <x v="2"/>
    <d v="2016-12-30T00:00:00"/>
    <x v="59"/>
    <m/>
    <n v="8"/>
    <n v="0"/>
    <s v="G"/>
    <m/>
    <m/>
    <d v="1899-12-30T00:00:00"/>
    <s v=""/>
  </r>
  <r>
    <x v="84"/>
    <x v="2"/>
    <d v="2016-12-30T00:00:00"/>
    <x v="2"/>
    <m/>
    <n v="0"/>
    <n v="48"/>
    <s v="G"/>
    <m/>
    <m/>
    <d v="1899-12-30T00:00:00"/>
    <s v=""/>
  </r>
  <r>
    <x v="0"/>
    <x v="2"/>
    <d v="2016-12-31T00:00:00"/>
    <x v="32"/>
    <m/>
    <n v="159.6"/>
    <n v="0"/>
    <s v="G"/>
    <s v="C"/>
    <d v="2016-12-31T00:00:00"/>
    <d v="2016-12-31T00:00:00"/>
    <n v="0"/>
  </r>
  <r>
    <x v="84"/>
    <x v="2"/>
    <d v="2016-12-31T00:00:00"/>
    <x v="2"/>
    <m/>
    <n v="0"/>
    <n v="159.6"/>
    <s v="G"/>
    <m/>
    <m/>
    <d v="1899-12-30T00:00:00"/>
    <s v=""/>
  </r>
  <r>
    <x v="0"/>
    <x v="2"/>
    <d v="2016-12-31T00:00:00"/>
    <x v="33"/>
    <m/>
    <n v="415.8"/>
    <n v="0"/>
    <s v="G"/>
    <s v="B"/>
    <d v="2016-12-31T00:00:00"/>
    <d v="2016-12-31T00:00:00"/>
    <n v="0"/>
  </r>
  <r>
    <x v="84"/>
    <x v="2"/>
    <d v="2016-12-31T00:00:00"/>
    <x v="2"/>
    <m/>
    <n v="0"/>
    <n v="415.8"/>
    <s v="G"/>
    <m/>
    <m/>
    <d v="1899-12-30T00:00:00"/>
    <s v=""/>
  </r>
  <r>
    <x v="0"/>
    <x v="2"/>
    <d v="2016-12-31T00:00:00"/>
    <x v="5"/>
    <m/>
    <n v="358.01"/>
    <n v="0"/>
    <s v="G"/>
    <s v="AF"/>
    <d v="2016-12-31T00:00:00"/>
    <d v="2016-12-31T00:00:00"/>
    <n v="0"/>
  </r>
  <r>
    <x v="84"/>
    <x v="2"/>
    <d v="2016-12-31T00:00:00"/>
    <x v="2"/>
    <m/>
    <n v="0"/>
    <n v="358.01"/>
    <s v="G"/>
    <m/>
    <m/>
    <d v="1899-12-30T00:00:00"/>
    <s v=""/>
  </r>
  <r>
    <x v="0"/>
    <x v="2"/>
    <d v="2016-12-31T00:00:00"/>
    <x v="5"/>
    <m/>
    <n v="1310.92"/>
    <n v="0"/>
    <s v="G"/>
    <s v="D"/>
    <d v="2016-12-31T00:00:00"/>
    <d v="2016-12-31T00:00:00"/>
    <n v="0"/>
  </r>
  <r>
    <x v="84"/>
    <x v="2"/>
    <d v="2016-12-31T00:00:00"/>
    <x v="2"/>
    <m/>
    <n v="0"/>
    <n v="1310.92"/>
    <s v="G"/>
    <m/>
    <m/>
    <d v="1899-12-30T00:00:00"/>
    <s v=""/>
  </r>
  <r>
    <x v="0"/>
    <x v="2"/>
    <d v="2016-12-31T00:00:00"/>
    <x v="61"/>
    <m/>
    <n v="142.56"/>
    <n v="0"/>
    <s v="G"/>
    <s v="A"/>
    <d v="2016-12-31T00:00:00"/>
    <d v="2016-12-31T00:00:00"/>
    <n v="0"/>
  </r>
  <r>
    <x v="84"/>
    <x v="2"/>
    <d v="2016-12-31T00:00:00"/>
    <x v="2"/>
    <m/>
    <n v="0"/>
    <n v="142.56"/>
    <s v="G"/>
    <m/>
    <m/>
    <d v="1899-12-30T00:00:00"/>
    <s v=""/>
  </r>
  <r>
    <x v="0"/>
    <x v="2"/>
    <d v="2016-12-31T00:00:00"/>
    <x v="67"/>
    <m/>
    <n v="121.15"/>
    <n v="0"/>
    <s v="G"/>
    <s v="A"/>
    <d v="2016-12-31T00:00:00"/>
    <d v="2016-12-31T00:00:00"/>
    <n v="0"/>
  </r>
  <r>
    <x v="84"/>
    <x v="2"/>
    <d v="2016-12-31T00:00:00"/>
    <x v="2"/>
    <m/>
    <n v="0"/>
    <n v="121.15"/>
    <s v="G"/>
    <m/>
    <m/>
    <d v="1899-12-30T00:00:00"/>
    <s v=""/>
  </r>
  <r>
    <x v="0"/>
    <x v="2"/>
    <d v="2016-12-31T00:00:00"/>
    <x v="56"/>
    <m/>
    <n v="90"/>
    <n v="0"/>
    <s v="G"/>
    <s v="B"/>
    <d v="2016-12-31T00:00:00"/>
    <d v="2016-12-31T00:00:00"/>
    <n v="0"/>
  </r>
  <r>
    <x v="84"/>
    <x v="2"/>
    <d v="2016-12-31T00:00:00"/>
    <x v="2"/>
    <m/>
    <n v="0"/>
    <n v="90"/>
    <s v="G"/>
    <m/>
    <m/>
    <d v="1899-12-30T00:00:00"/>
    <s v=""/>
  </r>
  <r>
    <x v="0"/>
    <x v="2"/>
    <d v="2016-12-31T00:00:00"/>
    <x v="57"/>
    <m/>
    <n v="492.05"/>
    <n v="0"/>
    <s v="G"/>
    <s v="A"/>
    <d v="2016-12-31T00:00:00"/>
    <d v="2016-12-31T00:00:00"/>
    <n v="0"/>
  </r>
  <r>
    <x v="84"/>
    <x v="2"/>
    <d v="2016-12-31T00:00:00"/>
    <x v="2"/>
    <m/>
    <n v="0"/>
    <n v="492.05"/>
    <s v="G"/>
    <m/>
    <m/>
    <d v="1899-12-30T00:00:00"/>
    <s v=""/>
  </r>
  <r>
    <x v="0"/>
    <x v="2"/>
    <d v="2016-12-31T00:00:00"/>
    <x v="29"/>
    <m/>
    <n v="635.69000000000005"/>
    <n v="0"/>
    <s v="G"/>
    <s v="AN"/>
    <d v="2016-12-31T00:00:00"/>
    <d v="2016-12-31T00:00:00"/>
    <n v="0"/>
  </r>
  <r>
    <x v="84"/>
    <x v="2"/>
    <d v="2016-12-31T00:00:00"/>
    <x v="2"/>
    <m/>
    <n v="0"/>
    <n v="635.69000000000005"/>
    <s v="G"/>
    <m/>
    <m/>
    <d v="1899-12-30T00:00:00"/>
    <s v=""/>
  </r>
  <r>
    <x v="0"/>
    <x v="2"/>
    <d v="2016-12-31T00:00:00"/>
    <x v="71"/>
    <m/>
    <n v="818.74"/>
    <n v="0"/>
    <s v="G"/>
    <s v="A"/>
    <d v="2016-12-31T00:00:00"/>
    <d v="2016-12-31T00:00:00"/>
    <n v="0"/>
  </r>
  <r>
    <x v="84"/>
    <x v="2"/>
    <d v="2016-12-31T00:00:00"/>
    <x v="2"/>
    <m/>
    <n v="0"/>
    <n v="818.74"/>
    <s v="G"/>
    <m/>
    <m/>
    <d v="1899-12-30T00:00:00"/>
    <s v=""/>
  </r>
  <r>
    <x v="0"/>
    <x v="2"/>
    <d v="2016-12-31T00:00:00"/>
    <x v="31"/>
    <m/>
    <n v="422.4"/>
    <n v="0"/>
    <s v="G"/>
    <s v="AQ"/>
    <d v="2016-12-31T00:00:00"/>
    <d v="2016-12-31T00:00:00"/>
    <n v="0"/>
  </r>
  <r>
    <x v="84"/>
    <x v="2"/>
    <d v="2016-12-31T00:00:00"/>
    <x v="2"/>
    <m/>
    <n v="0"/>
    <n v="422.4"/>
    <s v="G"/>
    <m/>
    <m/>
    <d v="1899-12-30T00:00:00"/>
    <s v=""/>
  </r>
  <r>
    <x v="0"/>
    <x v="2"/>
    <d v="2016-12-31T00:00:00"/>
    <x v="19"/>
    <m/>
    <n v="426.16"/>
    <n v="0"/>
    <s v="G"/>
    <s v="F"/>
    <d v="2016-12-31T00:00:00"/>
    <d v="2016-12-31T00:00:00"/>
    <n v="0"/>
  </r>
  <r>
    <x v="84"/>
    <x v="2"/>
    <d v="2016-12-31T00:00:00"/>
    <x v="2"/>
    <m/>
    <n v="0"/>
    <n v="426.16"/>
    <s v="G"/>
    <m/>
    <m/>
    <d v="1899-12-30T00:00:00"/>
    <s v=""/>
  </r>
  <r>
    <x v="61"/>
    <x v="2"/>
    <d v="2017-01-02T00:00:00"/>
    <x v="121"/>
    <m/>
    <n v="0"/>
    <n v="465.24"/>
    <s v="G"/>
    <s v="HZ"/>
    <m/>
    <d v="2017-01-02T00:00:00"/>
    <n v="0"/>
  </r>
  <r>
    <x v="84"/>
    <x v="2"/>
    <d v="2017-01-02T00:00:00"/>
    <x v="2"/>
    <m/>
    <n v="465.24"/>
    <n v="0"/>
    <s v="G"/>
    <m/>
    <m/>
    <d v="1899-12-30T00:00:00"/>
    <s v=""/>
  </r>
  <r>
    <x v="61"/>
    <x v="2"/>
    <d v="2017-01-02T00:00:00"/>
    <x v="82"/>
    <m/>
    <n v="0"/>
    <n v="427.5"/>
    <s v="G"/>
    <s v="IA"/>
    <m/>
    <d v="2017-01-02T00:00:00"/>
    <n v="0"/>
  </r>
  <r>
    <x v="84"/>
    <x v="2"/>
    <d v="2017-01-02T00:00:00"/>
    <x v="2"/>
    <m/>
    <n v="427.5"/>
    <n v="0"/>
    <s v="G"/>
    <m/>
    <m/>
    <d v="1899-12-30T00:00:00"/>
    <s v=""/>
  </r>
  <r>
    <x v="61"/>
    <x v="2"/>
    <d v="2017-01-02T00:00:00"/>
    <x v="89"/>
    <m/>
    <n v="0"/>
    <n v="1888.2"/>
    <s v="G"/>
    <s v="HX"/>
    <m/>
    <d v="2017-01-02T00:00:00"/>
    <n v="0"/>
  </r>
  <r>
    <x v="84"/>
    <x v="2"/>
    <d v="2017-01-02T00:00:00"/>
    <x v="2"/>
    <m/>
    <n v="1888.2"/>
    <n v="0"/>
    <s v="G"/>
    <m/>
    <m/>
    <d v="1899-12-30T00:00:00"/>
    <s v=""/>
  </r>
  <r>
    <x v="61"/>
    <x v="2"/>
    <d v="2017-01-02T00:00:00"/>
    <x v="90"/>
    <m/>
    <n v="0"/>
    <n v="600"/>
    <s v="G"/>
    <s v="HY"/>
    <m/>
    <d v="2017-01-02T00:00:00"/>
    <n v="0"/>
  </r>
  <r>
    <x v="84"/>
    <x v="2"/>
    <d v="2017-01-02T00:00:00"/>
    <x v="2"/>
    <m/>
    <n v="600"/>
    <n v="0"/>
    <s v="G"/>
    <m/>
    <m/>
    <d v="1899-12-30T00:00:00"/>
    <s v=""/>
  </r>
  <r>
    <x v="0"/>
    <x v="2"/>
    <d v="2017-01-02T00:00:00"/>
    <x v="35"/>
    <m/>
    <n v="370"/>
    <n v="0"/>
    <s v="G"/>
    <m/>
    <m/>
    <d v="1899-12-30T00:00:00"/>
    <s v=""/>
  </r>
  <r>
    <x v="84"/>
    <x v="2"/>
    <d v="2017-01-02T00:00:00"/>
    <x v="2"/>
    <m/>
    <n v="0"/>
    <n v="370"/>
    <s v="G"/>
    <m/>
    <m/>
    <d v="1899-12-30T00:00:00"/>
    <s v=""/>
  </r>
  <r>
    <x v="88"/>
    <x v="2"/>
    <d v="2017-01-02T00:00:00"/>
    <x v="2"/>
    <m/>
    <n v="30"/>
    <n v="0"/>
    <s v="G"/>
    <m/>
    <m/>
    <d v="1899-12-30T00:00:00"/>
    <s v=""/>
  </r>
  <r>
    <x v="1"/>
    <x v="2"/>
    <d v="2017-01-02T00:00:00"/>
    <x v="65"/>
    <m/>
    <n v="6"/>
    <n v="0"/>
    <s v="G"/>
    <m/>
    <m/>
    <d v="1899-12-30T00:00:00"/>
    <s v=""/>
  </r>
  <r>
    <x v="84"/>
    <x v="2"/>
    <d v="2017-01-02T00:00:00"/>
    <x v="2"/>
    <m/>
    <n v="0"/>
    <n v="36"/>
    <s v="G"/>
    <m/>
    <m/>
    <d v="1899-12-30T00:00:00"/>
    <s v=""/>
  </r>
  <r>
    <x v="87"/>
    <x v="2"/>
    <d v="2017-01-02T00:00:00"/>
    <x v="2"/>
    <m/>
    <n v="9"/>
    <n v="0"/>
    <s v="G"/>
    <m/>
    <m/>
    <d v="1899-12-30T00:00:00"/>
    <s v=""/>
  </r>
  <r>
    <x v="1"/>
    <x v="2"/>
    <d v="2017-01-02T00:00:00"/>
    <x v="65"/>
    <m/>
    <n v="1.8"/>
    <n v="0"/>
    <s v="G"/>
    <m/>
    <m/>
    <d v="1899-12-30T00:00:00"/>
    <s v=""/>
  </r>
  <r>
    <x v="84"/>
    <x v="2"/>
    <d v="2017-01-02T00:00:00"/>
    <x v="2"/>
    <m/>
    <n v="0"/>
    <n v="10.8"/>
    <s v="G"/>
    <m/>
    <m/>
    <d v="1899-12-30T00:00:00"/>
    <s v=""/>
  </r>
  <r>
    <x v="87"/>
    <x v="2"/>
    <d v="2017-01-04T00:00:00"/>
    <x v="2"/>
    <m/>
    <n v="5.25"/>
    <n v="0"/>
    <s v="G"/>
    <m/>
    <m/>
    <d v="1899-12-30T00:00:00"/>
    <s v=""/>
  </r>
  <r>
    <x v="1"/>
    <x v="2"/>
    <d v="2017-01-04T00:00:00"/>
    <x v="65"/>
    <m/>
    <n v="1.05"/>
    <n v="0"/>
    <s v="G"/>
    <m/>
    <m/>
    <d v="1899-12-30T00:00:00"/>
    <s v=""/>
  </r>
  <r>
    <x v="84"/>
    <x v="2"/>
    <d v="2017-01-04T00:00:00"/>
    <x v="2"/>
    <m/>
    <n v="0"/>
    <n v="6.3"/>
    <s v="G"/>
    <m/>
    <m/>
    <d v="1899-12-30T00:00:00"/>
    <s v=""/>
  </r>
  <r>
    <x v="1"/>
    <x v="3"/>
    <d v="2016-07-31T00:00:00"/>
    <x v="4"/>
    <m/>
    <n v="1683"/>
    <n v="0"/>
    <s v="G"/>
    <s v="A"/>
    <m/>
    <d v="1899-12-30T00:00:00"/>
    <s v=""/>
  </r>
  <r>
    <x v="97"/>
    <x v="3"/>
    <d v="2016-07-31T00:00:00"/>
    <x v="2"/>
    <m/>
    <n v="0"/>
    <n v="1683"/>
    <s v="G"/>
    <s v="A"/>
    <m/>
    <d v="1899-12-30T00:00:00"/>
    <s v=""/>
  </r>
  <r>
    <x v="97"/>
    <x v="3"/>
    <d v="2016-07-31T00:00:00"/>
    <x v="2"/>
    <m/>
    <n v="18211.47"/>
    <n v="0"/>
    <s v="G"/>
    <s v="A"/>
    <m/>
    <d v="1899-12-30T00:00:00"/>
    <s v=""/>
  </r>
  <r>
    <x v="8"/>
    <x v="3"/>
    <d v="2016-07-31T00:00:00"/>
    <x v="2"/>
    <m/>
    <n v="0"/>
    <n v="1063.06"/>
    <s v="G"/>
    <s v="A"/>
    <m/>
    <d v="1899-12-30T00:00:00"/>
    <s v=""/>
  </r>
  <r>
    <x v="1"/>
    <x v="3"/>
    <d v="2016-07-31T00:00:00"/>
    <x v="4"/>
    <m/>
    <n v="0"/>
    <n v="6001.7"/>
    <s v="G"/>
    <s v="A"/>
    <m/>
    <d v="1899-12-30T00:00:00"/>
    <s v=""/>
  </r>
  <r>
    <x v="76"/>
    <x v="3"/>
    <d v="2016-07-31T00:00:00"/>
    <x v="2"/>
    <m/>
    <n v="0"/>
    <n v="11146"/>
    <s v="G"/>
    <s v="B"/>
    <m/>
    <d v="1899-12-30T00:00:00"/>
    <s v=""/>
  </r>
  <r>
    <x v="98"/>
    <x v="3"/>
    <d v="2016-07-31T00:00:00"/>
    <x v="2"/>
    <m/>
    <n v="0"/>
    <n v="0.71"/>
    <s v="G"/>
    <m/>
    <m/>
    <d v="1899-12-30T00:00:00"/>
    <s v=""/>
  </r>
  <r>
    <x v="65"/>
    <x v="3"/>
    <d v="2016-08-17T00:00:00"/>
    <x v="2"/>
    <m/>
    <n v="0"/>
    <n v="0.25"/>
    <s v="G"/>
    <s v="B"/>
    <m/>
    <d v="1899-12-30T00:00:00"/>
    <s v=""/>
  </r>
  <r>
    <x v="99"/>
    <x v="3"/>
    <d v="2016-08-17T00:00:00"/>
    <x v="2"/>
    <m/>
    <n v="0.25"/>
    <n v="0"/>
    <s v="G"/>
    <m/>
    <m/>
    <d v="1899-12-30T00:00:00"/>
    <s v=""/>
  </r>
  <r>
    <x v="66"/>
    <x v="3"/>
    <d v="2016-08-31T00:00:00"/>
    <x v="2"/>
    <m/>
    <n v="0"/>
    <n v="7.0000000000000007E-2"/>
    <s v="G"/>
    <s v="B"/>
    <m/>
    <d v="1899-12-30T00:00:00"/>
    <s v=""/>
  </r>
  <r>
    <x v="99"/>
    <x v="3"/>
    <d v="2016-08-31T00:00:00"/>
    <x v="2"/>
    <m/>
    <n v="7.0000000000000007E-2"/>
    <n v="0"/>
    <s v="G"/>
    <m/>
    <m/>
    <d v="1899-12-30T00:00:00"/>
    <s v=""/>
  </r>
  <r>
    <x v="1"/>
    <x v="3"/>
    <d v="2016-08-31T00:00:00"/>
    <x v="1"/>
    <m/>
    <n v="97"/>
    <n v="0"/>
    <s v="G"/>
    <s v="B"/>
    <m/>
    <d v="1899-12-30T00:00:00"/>
    <s v=""/>
  </r>
  <r>
    <x v="97"/>
    <x v="3"/>
    <d v="2016-08-31T00:00:00"/>
    <x v="2"/>
    <m/>
    <n v="0"/>
    <n v="97"/>
    <s v="G"/>
    <s v="B"/>
    <m/>
    <d v="1899-12-30T00:00:00"/>
    <s v=""/>
  </r>
  <r>
    <x v="97"/>
    <x v="3"/>
    <d v="2016-08-31T00:00:00"/>
    <x v="2"/>
    <m/>
    <n v="11527.74"/>
    <n v="0"/>
    <s v="G"/>
    <s v="B"/>
    <m/>
    <d v="1899-12-30T00:00:00"/>
    <s v=""/>
  </r>
  <r>
    <x v="1"/>
    <x v="3"/>
    <d v="2016-08-31T00:00:00"/>
    <x v="1"/>
    <m/>
    <n v="0"/>
    <n v="2413.33"/>
    <s v="G"/>
    <s v="B"/>
    <m/>
    <d v="1899-12-30T00:00:00"/>
    <s v=""/>
  </r>
  <r>
    <x v="76"/>
    <x v="3"/>
    <d v="2016-08-31T00:00:00"/>
    <x v="2"/>
    <m/>
    <n v="0"/>
    <n v="9115"/>
    <s v="G"/>
    <s v="C"/>
    <m/>
    <d v="1899-12-30T00:00:00"/>
    <s v=""/>
  </r>
  <r>
    <x v="99"/>
    <x v="3"/>
    <d v="2016-08-31T00:00:00"/>
    <x v="2"/>
    <m/>
    <n v="0.59"/>
    <n v="0"/>
    <s v="G"/>
    <m/>
    <m/>
    <d v="1899-12-30T00:00:00"/>
    <s v=""/>
  </r>
  <r>
    <x v="65"/>
    <x v="3"/>
    <d v="2016-09-16T00:00:00"/>
    <x v="2"/>
    <m/>
    <n v="0"/>
    <n v="0.94"/>
    <s v="G"/>
    <s v="C"/>
    <m/>
    <d v="1899-12-30T00:00:00"/>
    <s v=""/>
  </r>
  <r>
    <x v="99"/>
    <x v="3"/>
    <d v="2016-09-16T00:00:00"/>
    <x v="2"/>
    <m/>
    <n v="0.94"/>
    <n v="0"/>
    <s v="G"/>
    <m/>
    <m/>
    <d v="1899-12-30T00:00:00"/>
    <s v=""/>
  </r>
  <r>
    <x v="66"/>
    <x v="3"/>
    <d v="2016-09-30T00:00:00"/>
    <x v="2"/>
    <m/>
    <n v="0"/>
    <n v="1.24"/>
    <s v="G"/>
    <s v="C"/>
    <m/>
    <d v="1899-12-30T00:00:00"/>
    <s v=""/>
  </r>
  <r>
    <x v="99"/>
    <x v="3"/>
    <d v="2016-09-30T00:00:00"/>
    <x v="2"/>
    <m/>
    <n v="1.24"/>
    <n v="0"/>
    <s v="G"/>
    <m/>
    <m/>
    <d v="1899-12-30T00:00:00"/>
    <s v=""/>
  </r>
  <r>
    <x v="1"/>
    <x v="3"/>
    <d v="2016-09-30T00:00:00"/>
    <x v="8"/>
    <m/>
    <n v="37"/>
    <n v="0"/>
    <s v="G"/>
    <s v="C"/>
    <m/>
    <d v="1899-12-30T00:00:00"/>
    <s v=""/>
  </r>
  <r>
    <x v="97"/>
    <x v="3"/>
    <d v="2016-09-30T00:00:00"/>
    <x v="2"/>
    <m/>
    <n v="0"/>
    <n v="37"/>
    <s v="G"/>
    <s v="C"/>
    <m/>
    <d v="1899-12-30T00:00:00"/>
    <s v=""/>
  </r>
  <r>
    <x v="97"/>
    <x v="3"/>
    <d v="2016-09-30T00:00:00"/>
    <x v="2"/>
    <m/>
    <n v="11049.39"/>
    <n v="0"/>
    <s v="G"/>
    <s v="C"/>
    <m/>
    <d v="1899-12-30T00:00:00"/>
    <s v=""/>
  </r>
  <r>
    <x v="8"/>
    <x v="3"/>
    <d v="2016-09-30T00:00:00"/>
    <x v="2"/>
    <m/>
    <n v="0"/>
    <n v="390"/>
    <s v="G"/>
    <s v="B"/>
    <m/>
    <d v="1899-12-30T00:00:00"/>
    <s v=""/>
  </r>
  <r>
    <x v="1"/>
    <x v="3"/>
    <d v="2016-09-30T00:00:00"/>
    <x v="8"/>
    <m/>
    <n v="0"/>
    <n v="5581.41"/>
    <s v="G"/>
    <s v="C"/>
    <m/>
    <d v="1899-12-30T00:00:00"/>
    <s v=""/>
  </r>
  <r>
    <x v="76"/>
    <x v="3"/>
    <d v="2016-09-30T00:00:00"/>
    <x v="2"/>
    <m/>
    <n v="0"/>
    <n v="5078"/>
    <s v="G"/>
    <s v="D"/>
    <m/>
    <d v="1899-12-30T00:00:00"/>
    <s v=""/>
  </r>
  <r>
    <x v="99"/>
    <x v="3"/>
    <d v="2016-09-30T00:00:00"/>
    <x v="2"/>
    <m/>
    <n v="0.02"/>
    <n v="0"/>
    <s v="G"/>
    <m/>
    <m/>
    <d v="1899-12-30T00:00:00"/>
    <s v=""/>
  </r>
  <r>
    <x v="65"/>
    <x v="3"/>
    <d v="2016-10-18T00:00:00"/>
    <x v="2"/>
    <m/>
    <n v="0.3"/>
    <n v="0"/>
    <s v="G"/>
    <s v="D"/>
    <m/>
    <d v="1899-12-30T00:00:00"/>
    <s v=""/>
  </r>
  <r>
    <x v="98"/>
    <x v="3"/>
    <d v="2016-10-18T00:00:00"/>
    <x v="2"/>
    <m/>
    <n v="0"/>
    <n v="0.3"/>
    <s v="G"/>
    <m/>
    <m/>
    <d v="1899-12-30T00:00:00"/>
    <s v=""/>
  </r>
  <r>
    <x v="67"/>
    <x v="3"/>
    <d v="2016-10-26T00:00:00"/>
    <x v="2"/>
    <m/>
    <n v="0.01"/>
    <n v="0"/>
    <s v="G"/>
    <s v="B"/>
    <m/>
    <d v="1899-12-30T00:00:00"/>
    <s v=""/>
  </r>
  <r>
    <x v="98"/>
    <x v="3"/>
    <d v="2016-10-26T00:00:00"/>
    <x v="2"/>
    <m/>
    <n v="0"/>
    <n v="0.01"/>
    <s v="G"/>
    <m/>
    <m/>
    <d v="1899-12-30T00:00:00"/>
    <s v=""/>
  </r>
  <r>
    <x v="1"/>
    <x v="3"/>
    <d v="2016-10-31T00:00:00"/>
    <x v="37"/>
    <m/>
    <n v="53"/>
    <n v="0"/>
    <s v="G"/>
    <s v="D"/>
    <m/>
    <d v="1899-12-30T00:00:00"/>
    <s v=""/>
  </r>
  <r>
    <x v="97"/>
    <x v="3"/>
    <d v="2016-10-31T00:00:00"/>
    <x v="2"/>
    <m/>
    <n v="0"/>
    <n v="53"/>
    <s v="G"/>
    <s v="D"/>
    <m/>
    <d v="1899-12-30T00:00:00"/>
    <s v=""/>
  </r>
  <r>
    <x v="97"/>
    <x v="3"/>
    <d v="2016-10-31T00:00:00"/>
    <x v="2"/>
    <m/>
    <n v="13002.9"/>
    <n v="0"/>
    <s v="G"/>
    <s v="D"/>
    <m/>
    <d v="1899-12-30T00:00:00"/>
    <s v=""/>
  </r>
  <r>
    <x v="1"/>
    <x v="3"/>
    <d v="2016-10-31T00:00:00"/>
    <x v="37"/>
    <m/>
    <n v="0"/>
    <n v="4006.84"/>
    <s v="G"/>
    <s v="D"/>
    <m/>
    <d v="1899-12-30T00:00:00"/>
    <s v=""/>
  </r>
  <r>
    <x v="76"/>
    <x v="3"/>
    <d v="2016-10-31T00:00:00"/>
    <x v="2"/>
    <m/>
    <n v="0"/>
    <n v="8996"/>
    <s v="G"/>
    <s v="E"/>
    <m/>
    <d v="1899-12-30T00:00:00"/>
    <s v=""/>
  </r>
  <r>
    <x v="98"/>
    <x v="3"/>
    <d v="2016-10-31T00:00:00"/>
    <x v="2"/>
    <m/>
    <n v="0"/>
    <n v="0.06"/>
    <s v="G"/>
    <m/>
    <m/>
    <d v="1899-12-30T00:00:00"/>
    <s v=""/>
  </r>
  <r>
    <x v="68"/>
    <x v="3"/>
    <d v="2016-11-16T00:00:00"/>
    <x v="2"/>
    <m/>
    <n v="0"/>
    <n v="0.01"/>
    <s v="G"/>
    <s v="B"/>
    <m/>
    <d v="1899-12-30T00:00:00"/>
    <s v=""/>
  </r>
  <r>
    <x v="99"/>
    <x v="3"/>
    <d v="2016-11-16T00:00:00"/>
    <x v="2"/>
    <m/>
    <n v="0.01"/>
    <n v="0"/>
    <s v="G"/>
    <m/>
    <m/>
    <d v="1899-12-30T00:00:00"/>
    <s v=""/>
  </r>
  <r>
    <x v="65"/>
    <x v="3"/>
    <d v="2016-11-16T00:00:00"/>
    <x v="2"/>
    <m/>
    <n v="0"/>
    <n v="0.26"/>
    <s v="G"/>
    <s v="E"/>
    <m/>
    <d v="1899-12-30T00:00:00"/>
    <s v=""/>
  </r>
  <r>
    <x v="99"/>
    <x v="3"/>
    <d v="2016-11-16T00:00:00"/>
    <x v="2"/>
    <m/>
    <n v="0.26"/>
    <n v="0"/>
    <s v="G"/>
    <m/>
    <m/>
    <d v="1899-12-30T00:00:00"/>
    <s v=""/>
  </r>
  <r>
    <x v="66"/>
    <x v="3"/>
    <d v="2016-11-30T00:00:00"/>
    <x v="2"/>
    <m/>
    <n v="1.79"/>
    <n v="0"/>
    <s v="G"/>
    <s v="E"/>
    <m/>
    <d v="1899-12-30T00:00:00"/>
    <s v=""/>
  </r>
  <r>
    <x v="98"/>
    <x v="3"/>
    <d v="2016-11-30T00:00:00"/>
    <x v="2"/>
    <m/>
    <n v="0"/>
    <n v="1.79"/>
    <s v="G"/>
    <m/>
    <m/>
    <d v="1899-12-30T00:00:00"/>
    <s v=""/>
  </r>
  <r>
    <x v="1"/>
    <x v="3"/>
    <d v="2016-11-30T00:00:00"/>
    <x v="55"/>
    <m/>
    <n v="61"/>
    <n v="0"/>
    <s v="G"/>
    <s v="E"/>
    <m/>
    <d v="1899-12-30T00:00:00"/>
    <s v=""/>
  </r>
  <r>
    <x v="97"/>
    <x v="3"/>
    <d v="2016-11-30T00:00:00"/>
    <x v="2"/>
    <m/>
    <n v="0"/>
    <n v="61"/>
    <s v="G"/>
    <s v="E"/>
    <m/>
    <d v="1899-12-30T00:00:00"/>
    <s v=""/>
  </r>
  <r>
    <x v="97"/>
    <x v="3"/>
    <d v="2016-11-30T00:00:00"/>
    <x v="2"/>
    <m/>
    <n v="10516.14"/>
    <n v="0"/>
    <s v="G"/>
    <s v="E"/>
    <m/>
    <d v="1899-12-30T00:00:00"/>
    <s v=""/>
  </r>
  <r>
    <x v="1"/>
    <x v="3"/>
    <d v="2016-11-30T00:00:00"/>
    <x v="55"/>
    <m/>
    <n v="0"/>
    <n v="6184.95"/>
    <s v="G"/>
    <s v="E"/>
    <m/>
    <d v="1899-12-30T00:00:00"/>
    <s v=""/>
  </r>
  <r>
    <x v="76"/>
    <x v="3"/>
    <d v="2016-11-30T00:00:00"/>
    <x v="2"/>
    <m/>
    <n v="0"/>
    <n v="4331"/>
    <s v="G"/>
    <s v="F"/>
    <m/>
    <d v="1899-12-30T00:00:00"/>
    <s v=""/>
  </r>
  <r>
    <x v="98"/>
    <x v="3"/>
    <d v="2016-11-30T00:00:00"/>
    <x v="2"/>
    <m/>
    <n v="0"/>
    <n v="0.19"/>
    <s v="G"/>
    <m/>
    <m/>
    <d v="1899-12-30T00:00:00"/>
    <s v=""/>
  </r>
  <r>
    <x v="65"/>
    <x v="3"/>
    <d v="2016-12-16T00:00:00"/>
    <x v="2"/>
    <m/>
    <n v="0"/>
    <n v="0.98"/>
    <s v="G"/>
    <s v="F"/>
    <m/>
    <d v="1899-12-30T00:00:00"/>
    <s v=""/>
  </r>
  <r>
    <x v="99"/>
    <x v="3"/>
    <d v="2016-12-16T00:00:00"/>
    <x v="2"/>
    <m/>
    <n v="0.98"/>
    <n v="0"/>
    <s v="G"/>
    <m/>
    <m/>
    <d v="1899-12-30T00:00:00"/>
    <s v=""/>
  </r>
  <r>
    <x v="66"/>
    <x v="3"/>
    <d v="2016-12-30T00:00:00"/>
    <x v="2"/>
    <m/>
    <n v="0.38"/>
    <n v="0"/>
    <s v="G"/>
    <s v="F"/>
    <m/>
    <d v="1899-12-30T00:00:00"/>
    <s v=""/>
  </r>
  <r>
    <x v="98"/>
    <x v="3"/>
    <d v="2016-12-30T00:00:00"/>
    <x v="2"/>
    <m/>
    <n v="0"/>
    <n v="0.38"/>
    <s v="G"/>
    <m/>
    <m/>
    <d v="1899-12-30T00:00:00"/>
    <s v=""/>
  </r>
  <r>
    <x v="61"/>
    <x v="4"/>
    <d v="2016-07-04T00:00:00"/>
    <x v="96"/>
    <m/>
    <n v="11676.89"/>
    <n v="0"/>
    <s v="G"/>
    <s v="B"/>
    <d v="2016-08-03T00:00:00"/>
    <d v="2016-07-25T00:00:00"/>
    <n v="21"/>
  </r>
  <r>
    <x v="97"/>
    <x v="4"/>
    <d v="2016-07-04T00:00:00"/>
    <x v="2"/>
    <m/>
    <n v="0"/>
    <n v="1946.15"/>
    <s v="G"/>
    <s v="A"/>
    <m/>
    <d v="1899-12-30T00:00:00"/>
    <s v=""/>
  </r>
  <r>
    <x v="100"/>
    <x v="4"/>
    <d v="2016-07-04T00:00:00"/>
    <x v="2"/>
    <m/>
    <n v="0"/>
    <n v="9730.74"/>
    <s v="G"/>
    <m/>
    <m/>
    <d v="1899-12-30T00:00:00"/>
    <s v=""/>
  </r>
  <r>
    <x v="61"/>
    <x v="4"/>
    <d v="2016-07-07T00:00:00"/>
    <x v="82"/>
    <m/>
    <n v="450"/>
    <n v="0"/>
    <s v="G"/>
    <s v="J"/>
    <d v="2016-08-06T00:00:00"/>
    <d v="2016-08-01T00:00:00"/>
    <n v="25"/>
  </r>
  <r>
    <x v="97"/>
    <x v="4"/>
    <d v="2016-07-07T00:00:00"/>
    <x v="2"/>
    <m/>
    <n v="0"/>
    <n v="75"/>
    <s v="G"/>
    <s v="A"/>
    <m/>
    <d v="1899-12-30T00:00:00"/>
    <s v=""/>
  </r>
  <r>
    <x v="100"/>
    <x v="4"/>
    <d v="2016-07-07T00:00:00"/>
    <x v="2"/>
    <m/>
    <n v="0"/>
    <n v="375"/>
    <s v="G"/>
    <m/>
    <m/>
    <d v="1899-12-30T00:00:00"/>
    <s v=""/>
  </r>
  <r>
    <x v="61"/>
    <x v="4"/>
    <d v="2016-07-07T00:00:00"/>
    <x v="82"/>
    <m/>
    <n v="450"/>
    <n v="0"/>
    <s v="G"/>
    <s v="A"/>
    <d v="2016-08-06T00:00:00"/>
    <d v="2016-07-18T00:00:00"/>
    <n v="11"/>
  </r>
  <r>
    <x v="97"/>
    <x v="4"/>
    <d v="2016-07-07T00:00:00"/>
    <x v="2"/>
    <m/>
    <n v="0"/>
    <n v="75"/>
    <s v="G"/>
    <s v="A"/>
    <m/>
    <d v="1899-12-30T00:00:00"/>
    <s v=""/>
  </r>
  <r>
    <x v="100"/>
    <x v="4"/>
    <d v="2016-07-07T00:00:00"/>
    <x v="2"/>
    <m/>
    <n v="0"/>
    <n v="375"/>
    <s v="G"/>
    <m/>
    <m/>
    <d v="1899-12-30T00:00:00"/>
    <s v=""/>
  </r>
  <r>
    <x v="61"/>
    <x v="4"/>
    <d v="2016-07-15T00:00:00"/>
    <x v="107"/>
    <m/>
    <n v="-229.32"/>
    <n v="0"/>
    <s v="G"/>
    <s v="A"/>
    <d v="2016-08-14T00:00:00"/>
    <d v="2016-08-02T00:00:00"/>
    <n v="18"/>
  </r>
  <r>
    <x v="97"/>
    <x v="4"/>
    <d v="2016-07-15T00:00:00"/>
    <x v="2"/>
    <m/>
    <n v="0"/>
    <n v="-38.22"/>
    <s v="G"/>
    <s v="A"/>
    <m/>
    <d v="1899-12-30T00:00:00"/>
    <s v=""/>
  </r>
  <r>
    <x v="100"/>
    <x v="4"/>
    <d v="2016-07-15T00:00:00"/>
    <x v="2"/>
    <m/>
    <n v="0"/>
    <n v="-191.1"/>
    <s v="G"/>
    <m/>
    <m/>
    <d v="1899-12-30T00:00:00"/>
    <s v=""/>
  </r>
  <r>
    <x v="61"/>
    <x v="4"/>
    <d v="2016-07-15T00:00:00"/>
    <x v="107"/>
    <m/>
    <n v="265.32"/>
    <n v="0"/>
    <s v="G"/>
    <s v="A"/>
    <d v="2016-08-14T00:00:00"/>
    <d v="2016-08-02T00:00:00"/>
    <n v="18"/>
  </r>
  <r>
    <x v="97"/>
    <x v="4"/>
    <d v="2016-07-15T00:00:00"/>
    <x v="2"/>
    <m/>
    <n v="0"/>
    <n v="44.22"/>
    <s v="G"/>
    <s v="A"/>
    <m/>
    <d v="1899-12-30T00:00:00"/>
    <s v=""/>
  </r>
  <r>
    <x v="100"/>
    <x v="4"/>
    <d v="2016-07-15T00:00:00"/>
    <x v="2"/>
    <m/>
    <n v="0"/>
    <n v="221.1"/>
    <s v="G"/>
    <m/>
    <m/>
    <d v="1899-12-30T00:00:00"/>
    <s v=""/>
  </r>
  <r>
    <x v="61"/>
    <x v="4"/>
    <d v="2016-07-15T00:00:00"/>
    <x v="88"/>
    <m/>
    <n v="170.47"/>
    <n v="0"/>
    <s v="G"/>
    <s v="C"/>
    <d v="2016-08-14T00:00:00"/>
    <d v="2016-07-26T00:00:00"/>
    <n v="11"/>
  </r>
  <r>
    <x v="97"/>
    <x v="4"/>
    <d v="2016-07-15T00:00:00"/>
    <x v="2"/>
    <m/>
    <n v="0"/>
    <n v="28.41"/>
    <s v="G"/>
    <s v="A"/>
    <m/>
    <d v="1899-12-30T00:00:00"/>
    <s v=""/>
  </r>
  <r>
    <x v="100"/>
    <x v="4"/>
    <d v="2016-07-15T00:00:00"/>
    <x v="2"/>
    <m/>
    <n v="0"/>
    <n v="142.06"/>
    <s v="G"/>
    <m/>
    <m/>
    <d v="1899-12-30T00:00:00"/>
    <s v=""/>
  </r>
  <r>
    <x v="61"/>
    <x v="4"/>
    <d v="2016-07-15T00:00:00"/>
    <x v="90"/>
    <m/>
    <n v="638.4"/>
    <n v="0"/>
    <s v="G"/>
    <s v="L"/>
    <d v="2016-08-14T00:00:00"/>
    <d v="2016-08-17T00:00:00"/>
    <n v="33"/>
  </r>
  <r>
    <x v="97"/>
    <x v="4"/>
    <d v="2016-07-15T00:00:00"/>
    <x v="2"/>
    <m/>
    <n v="0"/>
    <n v="106.4"/>
    <s v="G"/>
    <s v="A"/>
    <m/>
    <d v="1899-12-30T00:00:00"/>
    <s v=""/>
  </r>
  <r>
    <x v="100"/>
    <x v="4"/>
    <d v="2016-07-15T00:00:00"/>
    <x v="2"/>
    <m/>
    <n v="0"/>
    <n v="532"/>
    <s v="G"/>
    <m/>
    <m/>
    <d v="1899-12-30T00:00:00"/>
    <s v=""/>
  </r>
  <r>
    <x v="61"/>
    <x v="4"/>
    <d v="2016-07-15T00:00:00"/>
    <x v="85"/>
    <m/>
    <n v="1113"/>
    <n v="0"/>
    <s v="G"/>
    <s v="CR"/>
    <d v="2016-08-14T00:00:00"/>
    <d v="2016-09-09T00:00:00"/>
    <n v="56"/>
  </r>
  <r>
    <x v="97"/>
    <x v="4"/>
    <d v="2016-07-15T00:00:00"/>
    <x v="2"/>
    <m/>
    <n v="0"/>
    <n v="185.5"/>
    <s v="G"/>
    <s v="A"/>
    <m/>
    <d v="1899-12-30T00:00:00"/>
    <s v=""/>
  </r>
  <r>
    <x v="100"/>
    <x v="4"/>
    <d v="2016-07-15T00:00:00"/>
    <x v="2"/>
    <m/>
    <n v="0"/>
    <n v="927.5"/>
    <s v="G"/>
    <m/>
    <m/>
    <d v="1899-12-30T00:00:00"/>
    <s v=""/>
  </r>
  <r>
    <x v="61"/>
    <x v="4"/>
    <d v="2016-07-15T00:00:00"/>
    <x v="89"/>
    <m/>
    <n v="17243.18"/>
    <n v="0"/>
    <s v="G"/>
    <s v="U"/>
    <d v="2016-08-14T00:00:00"/>
    <d v="2016-08-24T00:00:00"/>
    <n v="40"/>
  </r>
  <r>
    <x v="97"/>
    <x v="4"/>
    <d v="2016-07-15T00:00:00"/>
    <x v="2"/>
    <m/>
    <n v="0"/>
    <n v="2873.86"/>
    <s v="G"/>
    <s v="A"/>
    <m/>
    <d v="1899-12-30T00:00:00"/>
    <s v=""/>
  </r>
  <r>
    <x v="100"/>
    <x v="4"/>
    <d v="2016-07-15T00:00:00"/>
    <x v="2"/>
    <m/>
    <n v="0"/>
    <n v="14369.32"/>
    <s v="G"/>
    <m/>
    <m/>
    <d v="1899-12-30T00:00:00"/>
    <s v=""/>
  </r>
  <r>
    <x v="61"/>
    <x v="4"/>
    <d v="2016-07-15T00:00:00"/>
    <x v="91"/>
    <m/>
    <n v="6679.67"/>
    <n v="0"/>
    <s v="G"/>
    <s v="F"/>
    <d v="2016-08-14T00:00:00"/>
    <d v="2016-08-01T00:00:00"/>
    <n v="17"/>
  </r>
  <r>
    <x v="97"/>
    <x v="4"/>
    <d v="2016-07-15T00:00:00"/>
    <x v="2"/>
    <m/>
    <n v="0"/>
    <n v="1113.28"/>
    <s v="G"/>
    <s v="A"/>
    <m/>
    <d v="1899-12-30T00:00:00"/>
    <s v=""/>
  </r>
  <r>
    <x v="100"/>
    <x v="4"/>
    <d v="2016-07-15T00:00:00"/>
    <x v="2"/>
    <m/>
    <n v="0"/>
    <n v="5566.39"/>
    <s v="G"/>
    <m/>
    <m/>
    <d v="1899-12-30T00:00:00"/>
    <s v=""/>
  </r>
  <r>
    <x v="61"/>
    <x v="4"/>
    <d v="2016-07-15T00:00:00"/>
    <x v="118"/>
    <m/>
    <n v="632.70000000000005"/>
    <n v="0"/>
    <s v="G"/>
    <s v="DB"/>
    <d v="2016-08-14T00:00:00"/>
    <d v="2016-09-16T00:00:00"/>
    <n v="63"/>
  </r>
  <r>
    <x v="97"/>
    <x v="4"/>
    <d v="2016-07-15T00:00:00"/>
    <x v="2"/>
    <m/>
    <n v="0"/>
    <n v="105.45"/>
    <s v="G"/>
    <s v="A"/>
    <m/>
    <d v="1899-12-30T00:00:00"/>
    <s v=""/>
  </r>
  <r>
    <x v="100"/>
    <x v="4"/>
    <d v="2016-07-15T00:00:00"/>
    <x v="2"/>
    <m/>
    <n v="0"/>
    <n v="527.25"/>
    <s v="G"/>
    <m/>
    <m/>
    <d v="1899-12-30T00:00:00"/>
    <s v=""/>
  </r>
  <r>
    <x v="61"/>
    <x v="4"/>
    <d v="2016-07-15T00:00:00"/>
    <x v="84"/>
    <m/>
    <n v="1203.8800000000001"/>
    <n v="0"/>
    <s v="G"/>
    <s v="CQ"/>
    <d v="2016-08-14T00:00:00"/>
    <d v="2016-09-07T00:00:00"/>
    <n v="54"/>
  </r>
  <r>
    <x v="97"/>
    <x v="4"/>
    <d v="2016-07-15T00:00:00"/>
    <x v="2"/>
    <m/>
    <n v="0"/>
    <n v="200.65"/>
    <s v="G"/>
    <s v="A"/>
    <m/>
    <d v="1899-12-30T00:00:00"/>
    <s v=""/>
  </r>
  <r>
    <x v="100"/>
    <x v="4"/>
    <d v="2016-07-15T00:00:00"/>
    <x v="2"/>
    <m/>
    <n v="0"/>
    <n v="1003.23"/>
    <s v="G"/>
    <m/>
    <m/>
    <d v="1899-12-30T00:00:00"/>
    <s v=""/>
  </r>
  <r>
    <x v="61"/>
    <x v="4"/>
    <d v="2016-07-15T00:00:00"/>
    <x v="93"/>
    <m/>
    <n v="2894.81"/>
    <n v="0"/>
    <s v="G"/>
    <s v="BA"/>
    <d v="2016-08-14T00:00:00"/>
    <d v="2016-08-10T00:00:00"/>
    <n v="26"/>
  </r>
  <r>
    <x v="97"/>
    <x v="4"/>
    <d v="2016-07-15T00:00:00"/>
    <x v="2"/>
    <m/>
    <n v="0"/>
    <n v="482.47"/>
    <s v="G"/>
    <s v="A"/>
    <m/>
    <d v="1899-12-30T00:00:00"/>
    <s v=""/>
  </r>
  <r>
    <x v="100"/>
    <x v="4"/>
    <d v="2016-07-15T00:00:00"/>
    <x v="2"/>
    <m/>
    <n v="0"/>
    <n v="2412.34"/>
    <s v="G"/>
    <m/>
    <m/>
    <d v="1899-12-30T00:00:00"/>
    <s v=""/>
  </r>
  <r>
    <x v="61"/>
    <x v="4"/>
    <d v="2016-07-15T00:00:00"/>
    <x v="86"/>
    <m/>
    <n v="214.62"/>
    <n v="0"/>
    <s v="G"/>
    <s v="CL"/>
    <d v="2016-08-14T00:00:00"/>
    <d v="2016-09-01T00:00:00"/>
    <n v="48"/>
  </r>
  <r>
    <x v="97"/>
    <x v="4"/>
    <d v="2016-07-15T00:00:00"/>
    <x v="2"/>
    <m/>
    <n v="0"/>
    <n v="35.770000000000003"/>
    <s v="G"/>
    <s v="A"/>
    <m/>
    <d v="1899-12-30T00:00:00"/>
    <s v=""/>
  </r>
  <r>
    <x v="100"/>
    <x v="4"/>
    <d v="2016-07-15T00:00:00"/>
    <x v="2"/>
    <m/>
    <n v="0"/>
    <n v="178.85"/>
    <s v="G"/>
    <m/>
    <m/>
    <d v="1899-12-30T00:00:00"/>
    <s v=""/>
  </r>
  <r>
    <x v="61"/>
    <x v="4"/>
    <d v="2016-07-15T00:00:00"/>
    <x v="79"/>
    <m/>
    <n v="4795.7"/>
    <n v="0"/>
    <s v="G"/>
    <s v="AC"/>
    <d v="2016-08-14T00:00:00"/>
    <d v="2016-09-05T00:00:00"/>
    <n v="52"/>
  </r>
  <r>
    <x v="97"/>
    <x v="4"/>
    <d v="2016-07-15T00:00:00"/>
    <x v="2"/>
    <m/>
    <n v="0"/>
    <n v="799.28"/>
    <s v="G"/>
    <s v="A"/>
    <m/>
    <d v="1899-12-30T00:00:00"/>
    <s v=""/>
  </r>
  <r>
    <x v="100"/>
    <x v="4"/>
    <d v="2016-07-15T00:00:00"/>
    <x v="2"/>
    <m/>
    <n v="0"/>
    <n v="3996.42"/>
    <s v="G"/>
    <m/>
    <m/>
    <d v="1899-12-30T00:00:00"/>
    <s v=""/>
  </r>
  <r>
    <x v="61"/>
    <x v="4"/>
    <d v="2016-07-15T00:00:00"/>
    <x v="94"/>
    <m/>
    <n v="4347.63"/>
    <n v="0"/>
    <s v="G"/>
    <s v="M"/>
    <d v="2016-08-14T00:00:00"/>
    <d v="2016-08-18T00:00:00"/>
    <n v="34"/>
  </r>
  <r>
    <x v="101"/>
    <x v="4"/>
    <d v="2016-07-15T00:00:00"/>
    <x v="2"/>
    <m/>
    <n v="0"/>
    <n v="4347.63"/>
    <s v="G"/>
    <m/>
    <m/>
    <d v="1899-12-30T00:00:00"/>
    <s v=""/>
  </r>
  <r>
    <x v="61"/>
    <x v="4"/>
    <d v="2016-07-15T00:00:00"/>
    <x v="109"/>
    <m/>
    <n v="1717.01"/>
    <n v="0"/>
    <s v="G"/>
    <s v="D"/>
    <d v="2016-08-14T00:00:00"/>
    <d v="2016-07-25T00:00:00"/>
    <n v="10"/>
  </r>
  <r>
    <x v="97"/>
    <x v="4"/>
    <d v="2016-07-15T00:00:00"/>
    <x v="2"/>
    <m/>
    <n v="0"/>
    <n v="286.17"/>
    <s v="G"/>
    <s v="A"/>
    <m/>
    <d v="1899-12-30T00:00:00"/>
    <s v=""/>
  </r>
  <r>
    <x v="100"/>
    <x v="4"/>
    <d v="2016-07-15T00:00:00"/>
    <x v="2"/>
    <m/>
    <n v="0"/>
    <n v="1430.84"/>
    <s v="G"/>
    <m/>
    <m/>
    <d v="1899-12-30T00:00:00"/>
    <s v=""/>
  </r>
  <r>
    <x v="61"/>
    <x v="4"/>
    <d v="2016-07-18T00:00:00"/>
    <x v="96"/>
    <m/>
    <n v="8830.1200000000008"/>
    <n v="0"/>
    <s v="G"/>
    <s v="K"/>
    <d v="2016-08-17T00:00:00"/>
    <d v="2016-08-08T00:00:00"/>
    <n v="21"/>
  </r>
  <r>
    <x v="97"/>
    <x v="4"/>
    <d v="2016-07-18T00:00:00"/>
    <x v="2"/>
    <m/>
    <n v="0"/>
    <n v="1471.69"/>
    <s v="G"/>
    <s v="A"/>
    <m/>
    <d v="1899-12-30T00:00:00"/>
    <s v=""/>
  </r>
  <r>
    <x v="100"/>
    <x v="4"/>
    <d v="2016-07-18T00:00:00"/>
    <x v="2"/>
    <m/>
    <n v="0"/>
    <n v="7358.43"/>
    <s v="G"/>
    <m/>
    <m/>
    <d v="1899-12-30T00:00:00"/>
    <s v=""/>
  </r>
  <r>
    <x v="61"/>
    <x v="4"/>
    <d v="2016-07-19T00:00:00"/>
    <x v="82"/>
    <m/>
    <n v="450"/>
    <n v="0"/>
    <s v="G"/>
    <s v="AE"/>
    <d v="2016-08-18T00:00:00"/>
    <d v="2016-09-05T00:00:00"/>
    <n v="48"/>
  </r>
  <r>
    <x v="97"/>
    <x v="4"/>
    <d v="2016-07-19T00:00:00"/>
    <x v="2"/>
    <m/>
    <n v="0"/>
    <n v="75"/>
    <s v="G"/>
    <s v="A"/>
    <m/>
    <d v="1899-12-30T00:00:00"/>
    <s v=""/>
  </r>
  <r>
    <x v="100"/>
    <x v="4"/>
    <d v="2016-07-19T00:00:00"/>
    <x v="2"/>
    <m/>
    <n v="0"/>
    <n v="375"/>
    <s v="G"/>
    <m/>
    <m/>
    <d v="1899-12-30T00:00:00"/>
    <s v=""/>
  </r>
  <r>
    <x v="61"/>
    <x v="4"/>
    <d v="2016-07-21T00:00:00"/>
    <x v="82"/>
    <m/>
    <n v="72"/>
    <n v="0"/>
    <s v="G"/>
    <s v="E"/>
    <d v="2016-08-20T00:00:00"/>
    <d v="2016-07-27T00:00:00"/>
    <n v="6"/>
  </r>
  <r>
    <x v="97"/>
    <x v="4"/>
    <d v="2016-07-21T00:00:00"/>
    <x v="2"/>
    <m/>
    <n v="0"/>
    <n v="12"/>
    <s v="G"/>
    <s v="A"/>
    <m/>
    <d v="1899-12-30T00:00:00"/>
    <s v=""/>
  </r>
  <r>
    <x v="100"/>
    <x v="4"/>
    <d v="2016-07-21T00:00:00"/>
    <x v="2"/>
    <m/>
    <n v="0"/>
    <n v="60"/>
    <s v="G"/>
    <m/>
    <m/>
    <d v="1899-12-30T00:00:00"/>
    <s v=""/>
  </r>
  <r>
    <x v="61"/>
    <x v="4"/>
    <d v="2016-07-22T00:00:00"/>
    <x v="81"/>
    <m/>
    <n v="1152.5999999999999"/>
    <n v="0"/>
    <s v="G"/>
    <s v="CO"/>
    <d v="2016-08-21T00:00:00"/>
    <d v="2016-08-30T00:00:00"/>
    <n v="39"/>
  </r>
  <r>
    <x v="97"/>
    <x v="4"/>
    <d v="2016-07-22T00:00:00"/>
    <x v="2"/>
    <m/>
    <n v="0"/>
    <n v="192.1"/>
    <s v="G"/>
    <s v="A"/>
    <m/>
    <d v="1899-12-30T00:00:00"/>
    <s v=""/>
  </r>
  <r>
    <x v="100"/>
    <x v="4"/>
    <d v="2016-07-22T00:00:00"/>
    <x v="2"/>
    <m/>
    <n v="0"/>
    <n v="960.5"/>
    <s v="G"/>
    <m/>
    <m/>
    <d v="1899-12-30T00:00:00"/>
    <s v=""/>
  </r>
  <r>
    <x v="61"/>
    <x v="4"/>
    <d v="2016-07-25T00:00:00"/>
    <x v="77"/>
    <m/>
    <n v="228"/>
    <n v="0"/>
    <s v="G"/>
    <s v="EF"/>
    <d v="2016-08-24T00:00:00"/>
    <d v="2016-10-10T00:00:00"/>
    <n v="77"/>
  </r>
  <r>
    <x v="97"/>
    <x v="4"/>
    <d v="2016-07-25T00:00:00"/>
    <x v="2"/>
    <m/>
    <n v="0"/>
    <n v="38"/>
    <s v="G"/>
    <s v="A"/>
    <m/>
    <d v="1899-12-30T00:00:00"/>
    <s v=""/>
  </r>
  <r>
    <x v="100"/>
    <x v="4"/>
    <d v="2016-07-25T00:00:00"/>
    <x v="2"/>
    <m/>
    <n v="0"/>
    <n v="190"/>
    <s v="G"/>
    <m/>
    <m/>
    <d v="1899-12-30T00:00:00"/>
    <s v=""/>
  </r>
  <r>
    <x v="61"/>
    <x v="4"/>
    <d v="2016-07-27T00:00:00"/>
    <x v="77"/>
    <m/>
    <n v="228"/>
    <n v="0"/>
    <s v="G"/>
    <s v="H"/>
    <d v="2016-08-26T00:00:00"/>
    <d v="2016-08-01T00:00:00"/>
    <n v="5"/>
  </r>
  <r>
    <x v="97"/>
    <x v="4"/>
    <d v="2016-07-27T00:00:00"/>
    <x v="2"/>
    <m/>
    <n v="0"/>
    <n v="38"/>
    <s v="G"/>
    <s v="A"/>
    <m/>
    <d v="1899-12-30T00:00:00"/>
    <s v=""/>
  </r>
  <r>
    <x v="100"/>
    <x v="4"/>
    <d v="2016-07-27T00:00:00"/>
    <x v="2"/>
    <m/>
    <n v="0"/>
    <n v="190"/>
    <s v="G"/>
    <m/>
    <m/>
    <d v="1899-12-30T00:00:00"/>
    <s v=""/>
  </r>
  <r>
    <x v="61"/>
    <x v="4"/>
    <d v="2016-07-28T00:00:00"/>
    <x v="77"/>
    <m/>
    <n v="228"/>
    <n v="0"/>
    <s v="G"/>
    <s v="I"/>
    <d v="2016-08-27T00:00:00"/>
    <d v="2016-08-01T00:00:00"/>
    <n v="4"/>
  </r>
  <r>
    <x v="97"/>
    <x v="4"/>
    <d v="2016-07-28T00:00:00"/>
    <x v="2"/>
    <m/>
    <n v="0"/>
    <n v="38"/>
    <s v="G"/>
    <s v="A"/>
    <m/>
    <d v="1899-12-30T00:00:00"/>
    <s v=""/>
  </r>
  <r>
    <x v="100"/>
    <x v="4"/>
    <d v="2016-07-28T00:00:00"/>
    <x v="2"/>
    <m/>
    <n v="0"/>
    <n v="190"/>
    <s v="G"/>
    <m/>
    <m/>
    <d v="1899-12-30T00:00:00"/>
    <s v=""/>
  </r>
  <r>
    <x v="61"/>
    <x v="4"/>
    <d v="2016-07-28T00:00:00"/>
    <x v="77"/>
    <m/>
    <n v="190"/>
    <n v="0"/>
    <s v="G"/>
    <s v="G"/>
    <d v="2016-08-27T00:00:00"/>
    <d v="2016-08-01T00:00:00"/>
    <n v="4"/>
  </r>
  <r>
    <x v="101"/>
    <x v="4"/>
    <d v="2016-07-28T00:00:00"/>
    <x v="2"/>
    <m/>
    <n v="0"/>
    <n v="190"/>
    <s v="G"/>
    <m/>
    <m/>
    <d v="1899-12-30T00:00:00"/>
    <s v=""/>
  </r>
  <r>
    <x v="61"/>
    <x v="4"/>
    <d v="2016-07-29T00:00:00"/>
    <x v="82"/>
    <m/>
    <n v="1080"/>
    <n v="0"/>
    <s v="G"/>
    <s v="Q"/>
    <d v="2016-08-28T00:00:00"/>
    <d v="2016-08-18T00:00:00"/>
    <n v="20"/>
  </r>
  <r>
    <x v="97"/>
    <x v="4"/>
    <d v="2016-07-29T00:00:00"/>
    <x v="2"/>
    <m/>
    <n v="0"/>
    <n v="180"/>
    <s v="G"/>
    <s v="A"/>
    <m/>
    <d v="1899-12-30T00:00:00"/>
    <s v=""/>
  </r>
  <r>
    <x v="100"/>
    <x v="4"/>
    <d v="2016-07-29T00:00:00"/>
    <x v="2"/>
    <m/>
    <n v="0"/>
    <n v="900"/>
    <s v="G"/>
    <m/>
    <m/>
    <d v="1899-12-30T00:00:00"/>
    <s v=""/>
  </r>
  <r>
    <x v="61"/>
    <x v="4"/>
    <d v="2016-07-29T00:00:00"/>
    <x v="82"/>
    <m/>
    <n v="900"/>
    <n v="0"/>
    <s v="G"/>
    <s v="P"/>
    <d v="2016-08-28T00:00:00"/>
    <d v="2016-08-18T00:00:00"/>
    <n v="20"/>
  </r>
  <r>
    <x v="97"/>
    <x v="4"/>
    <d v="2016-07-29T00:00:00"/>
    <x v="2"/>
    <m/>
    <n v="0"/>
    <n v="150"/>
    <s v="G"/>
    <s v="A"/>
    <m/>
    <d v="1899-12-30T00:00:00"/>
    <s v=""/>
  </r>
  <r>
    <x v="100"/>
    <x v="4"/>
    <d v="2016-07-29T00:00:00"/>
    <x v="2"/>
    <m/>
    <n v="0"/>
    <n v="750"/>
    <s v="G"/>
    <m/>
    <m/>
    <d v="1899-12-30T00:00:00"/>
    <s v=""/>
  </r>
  <r>
    <x v="61"/>
    <x v="4"/>
    <d v="2016-07-31T00:00:00"/>
    <x v="77"/>
    <m/>
    <n v="228"/>
    <n v="0"/>
    <s v="G"/>
    <s v="R"/>
    <d v="2016-08-30T00:00:00"/>
    <d v="2016-08-19T00:00:00"/>
    <n v="19"/>
  </r>
  <r>
    <x v="97"/>
    <x v="4"/>
    <d v="2016-07-31T00:00:00"/>
    <x v="2"/>
    <m/>
    <n v="0"/>
    <n v="38"/>
    <s v="G"/>
    <s v="A"/>
    <m/>
    <d v="1899-12-30T00:00:00"/>
    <s v=""/>
  </r>
  <r>
    <x v="100"/>
    <x v="4"/>
    <d v="2016-07-31T00:00:00"/>
    <x v="2"/>
    <m/>
    <n v="0"/>
    <n v="190"/>
    <s v="G"/>
    <m/>
    <m/>
    <d v="1899-12-30T00:00:00"/>
    <s v=""/>
  </r>
  <r>
    <x v="61"/>
    <x v="4"/>
    <d v="2016-07-31T00:00:00"/>
    <x v="88"/>
    <m/>
    <n v="1388.28"/>
    <n v="0"/>
    <s v="G"/>
    <s v="X"/>
    <d v="2016-08-30T00:00:00"/>
    <d v="2016-08-31T00:00:00"/>
    <n v="31"/>
  </r>
  <r>
    <x v="97"/>
    <x v="4"/>
    <d v="2016-07-31T00:00:00"/>
    <x v="2"/>
    <m/>
    <n v="0"/>
    <n v="231.38"/>
    <s v="G"/>
    <s v="A"/>
    <m/>
    <d v="1899-12-30T00:00:00"/>
    <s v=""/>
  </r>
  <r>
    <x v="100"/>
    <x v="4"/>
    <d v="2016-07-31T00:00:00"/>
    <x v="2"/>
    <m/>
    <n v="0"/>
    <n v="1156.9000000000001"/>
    <s v="G"/>
    <m/>
    <m/>
    <d v="1899-12-30T00:00:00"/>
    <s v=""/>
  </r>
  <r>
    <x v="61"/>
    <x v="4"/>
    <d v="2016-07-31T00:00:00"/>
    <x v="85"/>
    <m/>
    <n v="388.01"/>
    <n v="0"/>
    <s v="G"/>
    <s v="DG"/>
    <d v="2016-08-30T00:00:00"/>
    <d v="2016-09-23T00:00:00"/>
    <n v="54"/>
  </r>
  <r>
    <x v="97"/>
    <x v="4"/>
    <d v="2016-07-31T00:00:00"/>
    <x v="2"/>
    <m/>
    <n v="0"/>
    <n v="64.67"/>
    <s v="G"/>
    <s v="A"/>
    <m/>
    <d v="1899-12-30T00:00:00"/>
    <s v=""/>
  </r>
  <r>
    <x v="100"/>
    <x v="4"/>
    <d v="2016-07-31T00:00:00"/>
    <x v="2"/>
    <m/>
    <n v="0"/>
    <n v="323.33999999999997"/>
    <s v="G"/>
    <m/>
    <m/>
    <d v="1899-12-30T00:00:00"/>
    <s v=""/>
  </r>
  <r>
    <x v="61"/>
    <x v="4"/>
    <d v="2016-07-31T00:00:00"/>
    <x v="89"/>
    <m/>
    <n v="19529.63"/>
    <n v="0"/>
    <s v="G"/>
    <s v="T"/>
    <d v="2016-08-30T00:00:00"/>
    <d v="2016-08-31T00:00:00"/>
    <n v="31"/>
  </r>
  <r>
    <x v="97"/>
    <x v="4"/>
    <d v="2016-07-31T00:00:00"/>
    <x v="2"/>
    <m/>
    <n v="0"/>
    <n v="3254.94"/>
    <s v="G"/>
    <s v="A"/>
    <m/>
    <d v="1899-12-30T00:00:00"/>
    <s v=""/>
  </r>
  <r>
    <x v="100"/>
    <x v="4"/>
    <d v="2016-07-31T00:00:00"/>
    <x v="2"/>
    <m/>
    <n v="0"/>
    <n v="16274.69"/>
    <s v="G"/>
    <m/>
    <m/>
    <d v="1899-12-30T00:00:00"/>
    <s v=""/>
  </r>
  <r>
    <x v="61"/>
    <x v="4"/>
    <d v="2016-07-31T00:00:00"/>
    <x v="91"/>
    <m/>
    <n v="1949.98"/>
    <n v="0"/>
    <s v="G"/>
    <s v="DE"/>
    <d v="2016-08-30T00:00:00"/>
    <d v="2016-09-21T00:00:00"/>
    <n v="52"/>
  </r>
  <r>
    <x v="97"/>
    <x v="4"/>
    <d v="2016-07-31T00:00:00"/>
    <x v="2"/>
    <m/>
    <n v="0"/>
    <n v="325"/>
    <s v="G"/>
    <s v="A"/>
    <m/>
    <d v="1899-12-30T00:00:00"/>
    <s v=""/>
  </r>
  <r>
    <x v="100"/>
    <x v="4"/>
    <d v="2016-07-31T00:00:00"/>
    <x v="2"/>
    <m/>
    <n v="0"/>
    <n v="1624.98"/>
    <s v="G"/>
    <m/>
    <m/>
    <d v="1899-12-30T00:00:00"/>
    <s v=""/>
  </r>
  <r>
    <x v="61"/>
    <x v="4"/>
    <d v="2016-07-31T00:00:00"/>
    <x v="114"/>
    <m/>
    <n v="540"/>
    <n v="0"/>
    <s v="G"/>
    <s v="AF"/>
    <d v="2016-08-30T00:00:00"/>
    <d v="2016-09-05T00:00:00"/>
    <n v="36"/>
  </r>
  <r>
    <x v="97"/>
    <x v="4"/>
    <d v="2016-07-31T00:00:00"/>
    <x v="2"/>
    <m/>
    <n v="0"/>
    <n v="90"/>
    <s v="G"/>
    <s v="A"/>
    <m/>
    <d v="1899-12-30T00:00:00"/>
    <s v=""/>
  </r>
  <r>
    <x v="100"/>
    <x v="4"/>
    <d v="2016-07-31T00:00:00"/>
    <x v="2"/>
    <m/>
    <n v="0"/>
    <n v="450"/>
    <s v="G"/>
    <m/>
    <m/>
    <d v="1899-12-30T00:00:00"/>
    <s v=""/>
  </r>
  <r>
    <x v="61"/>
    <x v="4"/>
    <d v="2016-07-31T00:00:00"/>
    <x v="84"/>
    <m/>
    <n v="933.84"/>
    <n v="0"/>
    <s v="G"/>
    <s v="CQ"/>
    <d v="2016-08-30T00:00:00"/>
    <d v="2016-09-07T00:00:00"/>
    <n v="38"/>
  </r>
  <r>
    <x v="97"/>
    <x v="4"/>
    <d v="2016-07-31T00:00:00"/>
    <x v="2"/>
    <m/>
    <n v="0"/>
    <n v="155.63999999999999"/>
    <s v="G"/>
    <s v="A"/>
    <m/>
    <d v="1899-12-30T00:00:00"/>
    <s v=""/>
  </r>
  <r>
    <x v="100"/>
    <x v="4"/>
    <d v="2016-07-31T00:00:00"/>
    <x v="2"/>
    <m/>
    <n v="0"/>
    <n v="778.2"/>
    <s v="G"/>
    <m/>
    <m/>
    <d v="1899-12-30T00:00:00"/>
    <s v=""/>
  </r>
  <r>
    <x v="61"/>
    <x v="4"/>
    <d v="2016-07-31T00:00:00"/>
    <x v="107"/>
    <m/>
    <n v="-109.32"/>
    <n v="0"/>
    <s v="G"/>
    <s v="B"/>
    <d v="2016-08-30T00:00:00"/>
    <d v="2016-08-05T12:00:00"/>
    <n v="5.5"/>
  </r>
  <r>
    <x v="97"/>
    <x v="4"/>
    <d v="2016-07-31T00:00:00"/>
    <x v="2"/>
    <m/>
    <n v="0"/>
    <n v="-18.22"/>
    <s v="G"/>
    <s v="A"/>
    <m/>
    <d v="1899-12-30T00:00:00"/>
    <s v=""/>
  </r>
  <r>
    <x v="100"/>
    <x v="4"/>
    <d v="2016-07-31T00:00:00"/>
    <x v="2"/>
    <m/>
    <n v="0"/>
    <n v="-91.1"/>
    <s v="G"/>
    <m/>
    <m/>
    <d v="1899-12-30T00:00:00"/>
    <s v=""/>
  </r>
  <r>
    <x v="61"/>
    <x v="4"/>
    <d v="2016-07-31T00:00:00"/>
    <x v="117"/>
    <m/>
    <n v="55.44"/>
    <n v="0"/>
    <s v="G"/>
    <s v="CZ"/>
    <d v="2016-08-30T00:00:00"/>
    <d v="2016-09-16T00:00:00"/>
    <n v="47"/>
  </r>
  <r>
    <x v="97"/>
    <x v="4"/>
    <d v="2016-07-31T00:00:00"/>
    <x v="2"/>
    <m/>
    <n v="0"/>
    <n v="9.24"/>
    <s v="G"/>
    <s v="A"/>
    <m/>
    <d v="1899-12-30T00:00:00"/>
    <s v=""/>
  </r>
  <r>
    <x v="100"/>
    <x v="4"/>
    <d v="2016-07-31T00:00:00"/>
    <x v="2"/>
    <m/>
    <n v="0"/>
    <n v="46.2"/>
    <s v="G"/>
    <m/>
    <m/>
    <d v="1899-12-30T00:00:00"/>
    <s v=""/>
  </r>
  <r>
    <x v="61"/>
    <x v="4"/>
    <d v="2016-07-31T00:00:00"/>
    <x v="83"/>
    <m/>
    <n v="218.4"/>
    <n v="0"/>
    <s v="G"/>
    <s v="DO"/>
    <d v="2016-08-30T00:00:00"/>
    <d v="2016-09-30T00:00:00"/>
    <n v="61"/>
  </r>
  <r>
    <x v="97"/>
    <x v="4"/>
    <d v="2016-07-31T00:00:00"/>
    <x v="2"/>
    <m/>
    <n v="0"/>
    <n v="36.4"/>
    <s v="G"/>
    <s v="A"/>
    <m/>
    <d v="1899-12-30T00:00:00"/>
    <s v=""/>
  </r>
  <r>
    <x v="100"/>
    <x v="4"/>
    <d v="2016-07-31T00:00:00"/>
    <x v="2"/>
    <m/>
    <n v="0"/>
    <n v="182"/>
    <s v="G"/>
    <m/>
    <m/>
    <d v="1899-12-30T00:00:00"/>
    <s v=""/>
  </r>
  <r>
    <x v="61"/>
    <x v="4"/>
    <d v="2016-07-31T00:00:00"/>
    <x v="79"/>
    <m/>
    <n v="10698.11"/>
    <n v="0"/>
    <s v="G"/>
    <s v="AC"/>
    <d v="2016-08-30T00:00:00"/>
    <d v="2016-09-05T00:00:00"/>
    <n v="36"/>
  </r>
  <r>
    <x v="97"/>
    <x v="4"/>
    <d v="2016-07-31T00:00:00"/>
    <x v="2"/>
    <m/>
    <n v="0"/>
    <n v="1783.02"/>
    <s v="G"/>
    <s v="A"/>
    <m/>
    <d v="1899-12-30T00:00:00"/>
    <s v=""/>
  </r>
  <r>
    <x v="100"/>
    <x v="4"/>
    <d v="2016-07-31T00:00:00"/>
    <x v="2"/>
    <m/>
    <n v="0"/>
    <n v="8915.09"/>
    <s v="G"/>
    <m/>
    <m/>
    <d v="1899-12-30T00:00:00"/>
    <s v=""/>
  </r>
  <r>
    <x v="61"/>
    <x v="4"/>
    <d v="2016-07-31T00:00:00"/>
    <x v="80"/>
    <m/>
    <n v="103.5"/>
    <n v="0"/>
    <s v="G"/>
    <s v="DQ"/>
    <d v="2016-08-30T00:00:00"/>
    <d v="2016-10-03T00:00:00"/>
    <n v="64"/>
  </r>
  <r>
    <x v="101"/>
    <x v="4"/>
    <d v="2016-07-31T00:00:00"/>
    <x v="2"/>
    <m/>
    <n v="0"/>
    <n v="103.5"/>
    <s v="G"/>
    <m/>
    <m/>
    <d v="1899-12-30T00:00:00"/>
    <s v=""/>
  </r>
  <r>
    <x v="61"/>
    <x v="4"/>
    <d v="2016-07-31T00:00:00"/>
    <x v="107"/>
    <m/>
    <n v="265.32"/>
    <n v="0"/>
    <s v="G"/>
    <s v="B"/>
    <d v="2016-08-30T00:00:00"/>
    <d v="2016-08-05T12:00:00"/>
    <n v="5.5"/>
  </r>
  <r>
    <x v="97"/>
    <x v="4"/>
    <d v="2016-07-31T00:00:00"/>
    <x v="2"/>
    <m/>
    <n v="0"/>
    <n v="44.22"/>
    <s v="G"/>
    <s v="A"/>
    <m/>
    <d v="1899-12-30T00:00:00"/>
    <s v=""/>
  </r>
  <r>
    <x v="100"/>
    <x v="4"/>
    <d v="2016-07-31T00:00:00"/>
    <x v="2"/>
    <m/>
    <n v="0"/>
    <n v="221.1"/>
    <s v="G"/>
    <m/>
    <m/>
    <d v="1899-12-30T00:00:00"/>
    <s v=""/>
  </r>
  <r>
    <x v="61"/>
    <x v="4"/>
    <d v="2016-07-31T00:00:00"/>
    <x v="94"/>
    <m/>
    <n v="2958.19"/>
    <n v="0"/>
    <s v="G"/>
    <s v="AX"/>
    <d v="2016-08-30T00:00:00"/>
    <d v="2016-09-06T00:00:00"/>
    <n v="37"/>
  </r>
  <r>
    <x v="101"/>
    <x v="4"/>
    <d v="2016-07-31T00:00:00"/>
    <x v="2"/>
    <m/>
    <n v="0"/>
    <n v="2958.19"/>
    <s v="G"/>
    <m/>
    <m/>
    <d v="1899-12-30T00:00:00"/>
    <s v=""/>
  </r>
  <r>
    <x v="61"/>
    <x v="4"/>
    <d v="2016-07-31T00:00:00"/>
    <x v="115"/>
    <m/>
    <n v="73.900000000000006"/>
    <n v="0"/>
    <s v="G"/>
    <s v="EY"/>
    <d v="2016-08-30T00:00:00"/>
    <d v="2016-10-27T00:00:00"/>
    <n v="88"/>
  </r>
  <r>
    <x v="101"/>
    <x v="4"/>
    <d v="2016-07-31T00:00:00"/>
    <x v="2"/>
    <m/>
    <n v="0"/>
    <n v="73.900000000000006"/>
    <s v="G"/>
    <m/>
    <m/>
    <d v="1899-12-30T00:00:00"/>
    <s v=""/>
  </r>
  <r>
    <x v="61"/>
    <x v="4"/>
    <d v="2016-08-01T00:00:00"/>
    <x v="96"/>
    <m/>
    <n v="2935.65"/>
    <n v="0"/>
    <s v="G"/>
    <s v="Z"/>
    <d v="2016-08-31T00:00:00"/>
    <d v="2016-08-22T00:00:00"/>
    <n v="21"/>
  </r>
  <r>
    <x v="97"/>
    <x v="4"/>
    <d v="2016-08-01T00:00:00"/>
    <x v="2"/>
    <m/>
    <n v="0"/>
    <n v="489.27"/>
    <s v="G"/>
    <s v="B"/>
    <m/>
    <d v="1899-12-30T00:00:00"/>
    <s v=""/>
  </r>
  <r>
    <x v="100"/>
    <x v="4"/>
    <d v="2016-08-01T00:00:00"/>
    <x v="2"/>
    <m/>
    <n v="0"/>
    <n v="2446.38"/>
    <s v="G"/>
    <m/>
    <m/>
    <d v="1899-12-30T00:00:00"/>
    <s v=""/>
  </r>
  <r>
    <x v="61"/>
    <x v="4"/>
    <d v="2016-08-05T00:00:00"/>
    <x v="82"/>
    <m/>
    <n v="72"/>
    <n v="0"/>
    <s v="G"/>
    <s v="AD"/>
    <d v="2016-09-04T00:00:00"/>
    <d v="2016-09-05T00:00:00"/>
    <n v="31"/>
  </r>
  <r>
    <x v="97"/>
    <x v="4"/>
    <d v="2016-08-05T00:00:00"/>
    <x v="2"/>
    <m/>
    <n v="0"/>
    <n v="12"/>
    <s v="G"/>
    <s v="B"/>
    <m/>
    <d v="1899-12-30T00:00:00"/>
    <s v=""/>
  </r>
  <r>
    <x v="100"/>
    <x v="4"/>
    <d v="2016-08-05T00:00:00"/>
    <x v="2"/>
    <m/>
    <n v="0"/>
    <n v="60"/>
    <s v="G"/>
    <m/>
    <m/>
    <d v="1899-12-30T00:00:00"/>
    <s v=""/>
  </r>
  <r>
    <x v="61"/>
    <x v="4"/>
    <d v="2016-08-09T00:00:00"/>
    <x v="81"/>
    <m/>
    <n v="191.16"/>
    <n v="0"/>
    <s v="G"/>
    <s v="DK"/>
    <d v="2016-09-08T00:00:00"/>
    <d v="2016-09-29T00:00:00"/>
    <n v="51"/>
  </r>
  <r>
    <x v="97"/>
    <x v="4"/>
    <d v="2016-08-09T00:00:00"/>
    <x v="2"/>
    <m/>
    <n v="0"/>
    <n v="31.86"/>
    <s v="G"/>
    <s v="B"/>
    <m/>
    <d v="1899-12-30T00:00:00"/>
    <s v=""/>
  </r>
  <r>
    <x v="100"/>
    <x v="4"/>
    <d v="2016-08-09T00:00:00"/>
    <x v="2"/>
    <m/>
    <n v="0"/>
    <n v="159.30000000000001"/>
    <s v="G"/>
    <m/>
    <m/>
    <d v="1899-12-30T00:00:00"/>
    <s v=""/>
  </r>
  <r>
    <x v="61"/>
    <x v="4"/>
    <d v="2016-08-10T00:00:00"/>
    <x v="102"/>
    <m/>
    <n v="2063"/>
    <n v="0"/>
    <s v="G"/>
    <s v="DF"/>
    <d v="2016-09-09T00:00:00"/>
    <d v="2016-09-21T00:00:00"/>
    <n v="42"/>
  </r>
  <r>
    <x v="101"/>
    <x v="4"/>
    <d v="2016-08-10T00:00:00"/>
    <x v="2"/>
    <m/>
    <n v="0"/>
    <n v="2063"/>
    <s v="G"/>
    <m/>
    <m/>
    <d v="1899-12-30T00:00:00"/>
    <s v=""/>
  </r>
  <r>
    <x v="61"/>
    <x v="4"/>
    <d v="2016-08-10T00:00:00"/>
    <x v="103"/>
    <m/>
    <n v="92"/>
    <n v="0"/>
    <s v="G"/>
    <s v="AB"/>
    <d v="2016-09-09T00:00:00"/>
    <d v="2016-08-26T00:00:00"/>
    <n v="16"/>
  </r>
  <r>
    <x v="101"/>
    <x v="4"/>
    <d v="2016-08-10T00:00:00"/>
    <x v="2"/>
    <m/>
    <n v="0"/>
    <n v="92"/>
    <s v="G"/>
    <m/>
    <m/>
    <d v="1899-12-30T00:00:00"/>
    <s v=""/>
  </r>
  <r>
    <x v="61"/>
    <x v="4"/>
    <d v="2016-08-10T00:00:00"/>
    <x v="98"/>
    <m/>
    <n v="262"/>
    <n v="0"/>
    <s v="G"/>
    <s v="AH"/>
    <d v="2016-09-09T00:00:00"/>
    <d v="2016-09-05T00:00:00"/>
    <n v="26"/>
  </r>
  <r>
    <x v="101"/>
    <x v="4"/>
    <d v="2016-08-10T00:00:00"/>
    <x v="2"/>
    <m/>
    <n v="0"/>
    <n v="262"/>
    <s v="G"/>
    <m/>
    <m/>
    <d v="1899-12-30T00:00:00"/>
    <s v=""/>
  </r>
  <r>
    <x v="61"/>
    <x v="4"/>
    <d v="2016-08-10T00:00:00"/>
    <x v="80"/>
    <m/>
    <n v="425"/>
    <n v="0"/>
    <s v="G"/>
    <s v="ET"/>
    <d v="2016-09-09T00:00:00"/>
    <d v="2016-10-20T00:00:00"/>
    <n v="71"/>
  </r>
  <r>
    <x v="101"/>
    <x v="4"/>
    <d v="2016-08-10T00:00:00"/>
    <x v="2"/>
    <m/>
    <n v="0"/>
    <n v="425"/>
    <s v="G"/>
    <m/>
    <m/>
    <d v="1899-12-30T00:00:00"/>
    <s v=""/>
  </r>
  <r>
    <x v="61"/>
    <x v="4"/>
    <d v="2016-08-10T00:00:00"/>
    <x v="113"/>
    <m/>
    <n v="170"/>
    <n v="0"/>
    <s v="G"/>
    <s v="Y"/>
    <d v="2016-09-09T00:00:00"/>
    <d v="2016-08-31T00:00:00"/>
    <n v="21"/>
  </r>
  <r>
    <x v="101"/>
    <x v="4"/>
    <d v="2016-08-10T00:00:00"/>
    <x v="2"/>
    <m/>
    <n v="0"/>
    <n v="170"/>
    <s v="G"/>
    <m/>
    <m/>
    <d v="1899-12-30T00:00:00"/>
    <s v=""/>
  </r>
  <r>
    <x v="61"/>
    <x v="4"/>
    <d v="2016-08-10T00:00:00"/>
    <x v="106"/>
    <m/>
    <n v="988"/>
    <n v="0"/>
    <s v="G"/>
    <s v="EL"/>
    <d v="2016-09-09T00:00:00"/>
    <d v="2016-10-13T00:00:00"/>
    <n v="64"/>
  </r>
  <r>
    <x v="101"/>
    <x v="4"/>
    <d v="2016-08-10T00:00:00"/>
    <x v="2"/>
    <m/>
    <n v="0"/>
    <n v="988"/>
    <s v="G"/>
    <m/>
    <m/>
    <d v="1899-12-30T00:00:00"/>
    <s v=""/>
  </r>
  <r>
    <x v="61"/>
    <x v="4"/>
    <d v="2016-08-10T00:00:00"/>
    <x v="104"/>
    <m/>
    <n v="675"/>
    <n v="0"/>
    <s v="G"/>
    <s v="AA"/>
    <d v="2016-09-09T00:00:00"/>
    <d v="2016-08-22T00:00:00"/>
    <n v="12"/>
  </r>
  <r>
    <x v="101"/>
    <x v="4"/>
    <d v="2016-08-10T00:00:00"/>
    <x v="2"/>
    <m/>
    <n v="0"/>
    <n v="675"/>
    <s v="G"/>
    <m/>
    <m/>
    <d v="1899-12-30T00:00:00"/>
    <s v=""/>
  </r>
  <r>
    <x v="61"/>
    <x v="4"/>
    <d v="2016-08-10T00:00:00"/>
    <x v="119"/>
    <m/>
    <n v="308"/>
    <n v="0"/>
    <s v="G"/>
    <s v="DI"/>
    <d v="2016-09-09T00:00:00"/>
    <d v="2016-09-23T00:00:00"/>
    <n v="44"/>
  </r>
  <r>
    <x v="101"/>
    <x v="4"/>
    <d v="2016-08-10T00:00:00"/>
    <x v="2"/>
    <m/>
    <n v="0"/>
    <n v="308"/>
    <s v="G"/>
    <m/>
    <m/>
    <d v="1899-12-30T00:00:00"/>
    <s v=""/>
  </r>
  <r>
    <x v="61"/>
    <x v="4"/>
    <d v="2016-08-10T00:00:00"/>
    <x v="99"/>
    <m/>
    <n v="812"/>
    <n v="0"/>
    <s v="G"/>
    <s v="W"/>
    <d v="2016-09-09T00:00:00"/>
    <d v="2016-08-30T00:00:00"/>
    <n v="20"/>
  </r>
  <r>
    <x v="101"/>
    <x v="4"/>
    <d v="2016-08-10T00:00:00"/>
    <x v="2"/>
    <m/>
    <n v="0"/>
    <n v="812"/>
    <s v="G"/>
    <m/>
    <m/>
    <d v="1899-12-30T00:00:00"/>
    <s v=""/>
  </r>
  <r>
    <x v="61"/>
    <x v="4"/>
    <d v="2016-08-10T00:00:00"/>
    <x v="112"/>
    <m/>
    <n v="517"/>
    <n v="0"/>
    <s v="G"/>
    <s v="S"/>
    <d v="2016-09-09T00:00:00"/>
    <d v="2016-08-30T00:00:00"/>
    <n v="20"/>
  </r>
  <r>
    <x v="101"/>
    <x v="4"/>
    <d v="2016-08-10T00:00:00"/>
    <x v="2"/>
    <m/>
    <n v="0"/>
    <n v="517"/>
    <s v="G"/>
    <m/>
    <m/>
    <d v="1899-12-30T00:00:00"/>
    <s v=""/>
  </r>
  <r>
    <x v="61"/>
    <x v="4"/>
    <d v="2016-08-10T00:00:00"/>
    <x v="110"/>
    <m/>
    <n v="46"/>
    <n v="0"/>
    <s v="G"/>
    <s v="O"/>
    <d v="2016-09-09T00:00:00"/>
    <d v="2016-08-18T00:00:00"/>
    <n v="8"/>
  </r>
  <r>
    <x v="101"/>
    <x v="4"/>
    <d v="2016-08-10T00:00:00"/>
    <x v="2"/>
    <m/>
    <n v="0"/>
    <n v="46"/>
    <s v="G"/>
    <m/>
    <m/>
    <d v="1899-12-30T00:00:00"/>
    <s v=""/>
  </r>
  <r>
    <x v="61"/>
    <x v="4"/>
    <d v="2016-08-10T00:00:00"/>
    <x v="111"/>
    <m/>
    <n v="46"/>
    <n v="0"/>
    <s v="G"/>
    <s v="N"/>
    <d v="2016-09-09T00:00:00"/>
    <d v="2016-08-18T00:00:00"/>
    <n v="8"/>
  </r>
  <r>
    <x v="101"/>
    <x v="4"/>
    <d v="2016-08-10T00:00:00"/>
    <x v="2"/>
    <m/>
    <n v="0"/>
    <n v="46"/>
    <s v="G"/>
    <m/>
    <m/>
    <d v="1899-12-30T00:00:00"/>
    <s v=""/>
  </r>
  <r>
    <x v="61"/>
    <x v="4"/>
    <d v="2016-08-15T00:00:00"/>
    <x v="88"/>
    <m/>
    <n v="2304.0700000000002"/>
    <n v="0"/>
    <s v="G"/>
    <s v="X"/>
    <d v="2016-09-14T00:00:00"/>
    <d v="2016-08-31T00:00:00"/>
    <n v="16"/>
  </r>
  <r>
    <x v="97"/>
    <x v="4"/>
    <d v="2016-08-15T00:00:00"/>
    <x v="2"/>
    <m/>
    <n v="0"/>
    <n v="384.01"/>
    <s v="G"/>
    <s v="B"/>
    <m/>
    <d v="1899-12-30T00:00:00"/>
    <s v=""/>
  </r>
  <r>
    <x v="100"/>
    <x v="4"/>
    <d v="2016-08-15T00:00:00"/>
    <x v="2"/>
    <m/>
    <n v="0"/>
    <n v="1920.06"/>
    <s v="G"/>
    <m/>
    <m/>
    <d v="1899-12-30T00:00:00"/>
    <s v=""/>
  </r>
  <r>
    <x v="61"/>
    <x v="4"/>
    <d v="2016-08-15T00:00:00"/>
    <x v="90"/>
    <m/>
    <n v="612.96"/>
    <n v="0"/>
    <s v="G"/>
    <s v="DA"/>
    <d v="2016-09-14T00:00:00"/>
    <d v="2016-09-19T00:00:00"/>
    <n v="35"/>
  </r>
  <r>
    <x v="97"/>
    <x v="4"/>
    <d v="2016-08-15T00:00:00"/>
    <x v="2"/>
    <m/>
    <n v="0"/>
    <n v="102.16"/>
    <s v="G"/>
    <s v="B"/>
    <m/>
    <d v="1899-12-30T00:00:00"/>
    <s v=""/>
  </r>
  <r>
    <x v="100"/>
    <x v="4"/>
    <d v="2016-08-15T00:00:00"/>
    <x v="2"/>
    <m/>
    <n v="0"/>
    <n v="510.8"/>
    <s v="G"/>
    <m/>
    <m/>
    <d v="1899-12-30T00:00:00"/>
    <s v=""/>
  </r>
  <r>
    <x v="61"/>
    <x v="4"/>
    <d v="2016-08-15T00:00:00"/>
    <x v="89"/>
    <m/>
    <n v="12906.47"/>
    <n v="0"/>
    <s v="G"/>
    <s v="CU"/>
    <d v="2016-09-14T00:00:00"/>
    <d v="2016-09-15T00:00:00"/>
    <n v="31"/>
  </r>
  <r>
    <x v="97"/>
    <x v="4"/>
    <d v="2016-08-15T00:00:00"/>
    <x v="2"/>
    <m/>
    <n v="0"/>
    <n v="2151.08"/>
    <s v="G"/>
    <s v="B"/>
    <m/>
    <d v="1899-12-30T00:00:00"/>
    <s v=""/>
  </r>
  <r>
    <x v="100"/>
    <x v="4"/>
    <d v="2016-08-15T00:00:00"/>
    <x v="2"/>
    <m/>
    <n v="0"/>
    <n v="10755.39"/>
    <s v="G"/>
    <m/>
    <m/>
    <d v="1899-12-30T00:00:00"/>
    <s v=""/>
  </r>
  <r>
    <x v="61"/>
    <x v="4"/>
    <d v="2016-08-15T00:00:00"/>
    <x v="116"/>
    <m/>
    <n v="85.68"/>
    <n v="0"/>
    <s v="G"/>
    <s v="CY"/>
    <d v="2016-09-14T00:00:00"/>
    <d v="2016-09-16T00:00:00"/>
    <n v="32"/>
  </r>
  <r>
    <x v="97"/>
    <x v="4"/>
    <d v="2016-08-15T00:00:00"/>
    <x v="2"/>
    <m/>
    <n v="0"/>
    <n v="14.28"/>
    <s v="G"/>
    <s v="B"/>
    <m/>
    <d v="1899-12-30T00:00:00"/>
    <s v=""/>
  </r>
  <r>
    <x v="100"/>
    <x v="4"/>
    <d v="2016-08-15T00:00:00"/>
    <x v="2"/>
    <m/>
    <n v="0"/>
    <n v="71.400000000000006"/>
    <s v="G"/>
    <m/>
    <m/>
    <d v="1899-12-30T00:00:00"/>
    <s v=""/>
  </r>
  <r>
    <x v="61"/>
    <x v="4"/>
    <d v="2016-08-15T00:00:00"/>
    <x v="84"/>
    <m/>
    <n v="668.93"/>
    <n v="0"/>
    <s v="G"/>
    <s v="DM"/>
    <d v="2016-09-14T00:00:00"/>
    <d v="2016-09-30T00:00:00"/>
    <n v="46"/>
  </r>
  <r>
    <x v="97"/>
    <x v="4"/>
    <d v="2016-08-15T00:00:00"/>
    <x v="2"/>
    <m/>
    <n v="0"/>
    <n v="111.49"/>
    <s v="G"/>
    <s v="B"/>
    <m/>
    <d v="1899-12-30T00:00:00"/>
    <s v=""/>
  </r>
  <r>
    <x v="100"/>
    <x v="4"/>
    <d v="2016-08-15T00:00:00"/>
    <x v="2"/>
    <m/>
    <n v="0"/>
    <n v="557.44000000000005"/>
    <s v="G"/>
    <m/>
    <m/>
    <d v="1899-12-30T00:00:00"/>
    <s v=""/>
  </r>
  <r>
    <x v="61"/>
    <x v="4"/>
    <d v="2016-08-15T00:00:00"/>
    <x v="93"/>
    <m/>
    <n v="174.24"/>
    <n v="0"/>
    <s v="G"/>
    <s v="CP"/>
    <d v="2016-09-14T00:00:00"/>
    <d v="2016-09-07T00:00:00"/>
    <n v="23"/>
  </r>
  <r>
    <x v="97"/>
    <x v="4"/>
    <d v="2016-08-15T00:00:00"/>
    <x v="2"/>
    <m/>
    <n v="0"/>
    <n v="29.04"/>
    <s v="G"/>
    <s v="B"/>
    <m/>
    <d v="1899-12-30T00:00:00"/>
    <s v=""/>
  </r>
  <r>
    <x v="100"/>
    <x v="4"/>
    <d v="2016-08-15T00:00:00"/>
    <x v="2"/>
    <m/>
    <n v="0"/>
    <n v="145.19999999999999"/>
    <s v="G"/>
    <m/>
    <m/>
    <d v="1899-12-30T00:00:00"/>
    <s v=""/>
  </r>
  <r>
    <x v="61"/>
    <x v="4"/>
    <d v="2016-08-15T00:00:00"/>
    <x v="86"/>
    <m/>
    <n v="1497"/>
    <n v="0"/>
    <s v="G"/>
    <s v="DT"/>
    <d v="2016-09-14T00:00:00"/>
    <d v="2016-10-03T00:00:00"/>
    <n v="49"/>
  </r>
  <r>
    <x v="97"/>
    <x v="4"/>
    <d v="2016-08-15T00:00:00"/>
    <x v="2"/>
    <m/>
    <n v="0"/>
    <n v="249.5"/>
    <s v="G"/>
    <s v="B"/>
    <m/>
    <d v="1899-12-30T00:00:00"/>
    <s v=""/>
  </r>
  <r>
    <x v="100"/>
    <x v="4"/>
    <d v="2016-08-15T00:00:00"/>
    <x v="2"/>
    <m/>
    <n v="0"/>
    <n v="1247.5"/>
    <s v="G"/>
    <m/>
    <m/>
    <d v="1899-12-30T00:00:00"/>
    <s v=""/>
  </r>
  <r>
    <x v="61"/>
    <x v="4"/>
    <d v="2016-08-15T00:00:00"/>
    <x v="87"/>
    <m/>
    <n v="2240.64"/>
    <n v="0"/>
    <s v="G"/>
    <s v="DR"/>
    <d v="2016-09-14T00:00:00"/>
    <d v="2016-10-03T00:00:00"/>
    <n v="49"/>
  </r>
  <r>
    <x v="97"/>
    <x v="4"/>
    <d v="2016-08-15T00:00:00"/>
    <x v="2"/>
    <m/>
    <n v="0"/>
    <n v="373.44"/>
    <s v="G"/>
    <s v="B"/>
    <m/>
    <d v="1899-12-30T00:00:00"/>
    <s v=""/>
  </r>
  <r>
    <x v="100"/>
    <x v="4"/>
    <d v="2016-08-15T00:00:00"/>
    <x v="2"/>
    <m/>
    <n v="0"/>
    <n v="1867.2"/>
    <s v="G"/>
    <m/>
    <m/>
    <d v="1899-12-30T00:00:00"/>
    <s v=""/>
  </r>
  <r>
    <x v="61"/>
    <x v="4"/>
    <d v="2016-08-15T00:00:00"/>
    <x v="79"/>
    <m/>
    <n v="4780.8999999999996"/>
    <n v="0"/>
    <s v="G"/>
    <s v="DU"/>
    <d v="2016-09-14T00:00:00"/>
    <d v="2016-10-05T00:00:00"/>
    <n v="51"/>
  </r>
  <r>
    <x v="97"/>
    <x v="4"/>
    <d v="2016-08-15T00:00:00"/>
    <x v="2"/>
    <m/>
    <n v="0"/>
    <n v="796.82"/>
    <s v="G"/>
    <s v="B"/>
    <m/>
    <d v="1899-12-30T00:00:00"/>
    <s v=""/>
  </r>
  <r>
    <x v="100"/>
    <x v="4"/>
    <d v="2016-08-15T00:00:00"/>
    <x v="2"/>
    <m/>
    <n v="0"/>
    <n v="3984.08"/>
    <s v="G"/>
    <m/>
    <m/>
    <d v="1899-12-30T00:00:00"/>
    <s v=""/>
  </r>
  <r>
    <x v="61"/>
    <x v="4"/>
    <d v="2016-08-15T00:00:00"/>
    <x v="80"/>
    <m/>
    <n v="759.58"/>
    <n v="0"/>
    <s v="G"/>
    <s v="EB"/>
    <d v="2016-09-14T00:00:00"/>
    <d v="2016-10-07T00:00:00"/>
    <n v="53"/>
  </r>
  <r>
    <x v="101"/>
    <x v="4"/>
    <d v="2016-08-15T00:00:00"/>
    <x v="2"/>
    <m/>
    <n v="0"/>
    <n v="759.58"/>
    <s v="G"/>
    <m/>
    <m/>
    <d v="1899-12-30T00:00:00"/>
    <s v=""/>
  </r>
  <r>
    <x v="61"/>
    <x v="4"/>
    <d v="2016-08-15T00:00:00"/>
    <x v="115"/>
    <m/>
    <n v="500"/>
    <n v="0"/>
    <s v="G"/>
    <s v="CT"/>
    <d v="2016-09-14T00:00:00"/>
    <d v="2016-09-15T00:00:00"/>
    <n v="31"/>
  </r>
  <r>
    <x v="101"/>
    <x v="4"/>
    <d v="2016-08-15T00:00:00"/>
    <x v="2"/>
    <m/>
    <n v="0"/>
    <n v="500"/>
    <s v="G"/>
    <m/>
    <m/>
    <d v="1899-12-30T00:00:00"/>
    <s v=""/>
  </r>
  <r>
    <x v="61"/>
    <x v="4"/>
    <d v="2016-08-15T00:00:00"/>
    <x v="94"/>
    <m/>
    <n v="2832.36"/>
    <n v="0"/>
    <s v="G"/>
    <s v="DC"/>
    <d v="2016-09-14T00:00:00"/>
    <d v="2016-09-19T00:00:00"/>
    <n v="35"/>
  </r>
  <r>
    <x v="101"/>
    <x v="4"/>
    <d v="2016-08-15T00:00:00"/>
    <x v="2"/>
    <m/>
    <n v="0"/>
    <n v="2832.36"/>
    <s v="G"/>
    <m/>
    <m/>
    <d v="1899-12-30T00:00:00"/>
    <s v=""/>
  </r>
  <r>
    <x v="61"/>
    <x v="4"/>
    <d v="2016-08-16T00:00:00"/>
    <x v="96"/>
    <m/>
    <n v="1663.2"/>
    <n v="0"/>
    <s v="G"/>
    <s v="AG"/>
    <d v="2016-09-15T00:00:00"/>
    <d v="2016-09-05T00:00:00"/>
    <n v="20"/>
  </r>
  <r>
    <x v="97"/>
    <x v="4"/>
    <d v="2016-08-16T00:00:00"/>
    <x v="2"/>
    <m/>
    <n v="0"/>
    <n v="277.2"/>
    <s v="G"/>
    <s v="B"/>
    <m/>
    <d v="1899-12-30T00:00:00"/>
    <s v=""/>
  </r>
  <r>
    <x v="100"/>
    <x v="4"/>
    <d v="2016-08-16T00:00:00"/>
    <x v="2"/>
    <m/>
    <n v="0"/>
    <n v="1386"/>
    <s v="G"/>
    <m/>
    <m/>
    <d v="1899-12-30T00:00:00"/>
    <s v=""/>
  </r>
  <r>
    <x v="61"/>
    <x v="4"/>
    <d v="2016-08-17T00:00:00"/>
    <x v="82"/>
    <m/>
    <n v="444"/>
    <n v="0"/>
    <s v="G"/>
    <s v="EC"/>
    <d v="2016-09-16T00:00:00"/>
    <d v="2016-10-10T00:00:00"/>
    <n v="54"/>
  </r>
  <r>
    <x v="97"/>
    <x v="4"/>
    <d v="2016-08-17T00:00:00"/>
    <x v="2"/>
    <m/>
    <n v="0"/>
    <n v="74"/>
    <s v="G"/>
    <s v="B"/>
    <m/>
    <d v="1899-12-30T00:00:00"/>
    <s v=""/>
  </r>
  <r>
    <x v="100"/>
    <x v="4"/>
    <d v="2016-08-17T00:00:00"/>
    <x v="2"/>
    <m/>
    <n v="0"/>
    <n v="370"/>
    <s v="G"/>
    <m/>
    <m/>
    <d v="1899-12-30T00:00:00"/>
    <s v=""/>
  </r>
  <r>
    <x v="61"/>
    <x v="4"/>
    <d v="2016-08-29T00:00:00"/>
    <x v="96"/>
    <m/>
    <n v="10563.76"/>
    <n v="0"/>
    <s v="G"/>
    <s v="DD"/>
    <d v="2016-09-28T00:00:00"/>
    <d v="2016-09-19T00:00:00"/>
    <n v="21"/>
  </r>
  <r>
    <x v="97"/>
    <x v="4"/>
    <d v="2016-08-29T00:00:00"/>
    <x v="2"/>
    <m/>
    <n v="0"/>
    <n v="1723.97"/>
    <s v="G"/>
    <s v="B"/>
    <m/>
    <d v="1899-12-30T00:00:00"/>
    <s v=""/>
  </r>
  <r>
    <x v="100"/>
    <x v="4"/>
    <d v="2016-08-29T00:00:00"/>
    <x v="2"/>
    <m/>
    <n v="0"/>
    <n v="8839.7900000000009"/>
    <s v="G"/>
    <m/>
    <m/>
    <d v="1899-12-30T00:00:00"/>
    <s v=""/>
  </r>
  <r>
    <x v="61"/>
    <x v="4"/>
    <d v="2016-08-31T00:00:00"/>
    <x v="81"/>
    <m/>
    <n v="241.28"/>
    <n v="0"/>
    <s v="G"/>
    <s v="EY"/>
    <d v="2016-09-30T00:00:00"/>
    <d v="2016-10-27T00:00:00"/>
    <n v="57"/>
  </r>
  <r>
    <x v="97"/>
    <x v="4"/>
    <d v="2016-08-31T00:00:00"/>
    <x v="2"/>
    <m/>
    <n v="0"/>
    <n v="40.21"/>
    <s v="G"/>
    <s v="B"/>
    <m/>
    <d v="1899-12-30T00:00:00"/>
    <s v=""/>
  </r>
  <r>
    <x v="100"/>
    <x v="4"/>
    <d v="2016-08-31T00:00:00"/>
    <x v="2"/>
    <m/>
    <n v="0"/>
    <n v="201.07"/>
    <s v="G"/>
    <m/>
    <m/>
    <d v="1899-12-30T00:00:00"/>
    <s v=""/>
  </r>
  <r>
    <x v="61"/>
    <x v="4"/>
    <d v="2016-08-31T00:00:00"/>
    <x v="82"/>
    <m/>
    <n v="72"/>
    <n v="0"/>
    <s v="G"/>
    <s v="DW"/>
    <d v="2016-09-30T00:00:00"/>
    <d v="2016-10-05T00:00:00"/>
    <n v="35"/>
  </r>
  <r>
    <x v="97"/>
    <x v="4"/>
    <d v="2016-08-31T00:00:00"/>
    <x v="2"/>
    <m/>
    <n v="0"/>
    <n v="12"/>
    <s v="G"/>
    <s v="B"/>
    <m/>
    <d v="1899-12-30T00:00:00"/>
    <s v=""/>
  </r>
  <r>
    <x v="100"/>
    <x v="4"/>
    <d v="2016-08-31T00:00:00"/>
    <x v="2"/>
    <m/>
    <n v="0"/>
    <n v="60"/>
    <s v="G"/>
    <m/>
    <m/>
    <d v="1899-12-30T00:00:00"/>
    <s v=""/>
  </r>
  <r>
    <x v="61"/>
    <x v="4"/>
    <d v="2016-08-31T00:00:00"/>
    <x v="77"/>
    <m/>
    <n v="456"/>
    <n v="0"/>
    <s v="G"/>
    <s v="CW"/>
    <d v="2016-09-30T00:00:00"/>
    <d v="2016-09-16T00:00:00"/>
    <n v="16"/>
  </r>
  <r>
    <x v="97"/>
    <x v="4"/>
    <d v="2016-08-31T00:00:00"/>
    <x v="2"/>
    <m/>
    <n v="0"/>
    <n v="76"/>
    <s v="G"/>
    <s v="B"/>
    <m/>
    <d v="1899-12-30T00:00:00"/>
    <s v=""/>
  </r>
  <r>
    <x v="100"/>
    <x v="4"/>
    <d v="2016-08-31T00:00:00"/>
    <x v="2"/>
    <m/>
    <n v="0"/>
    <n v="380"/>
    <s v="G"/>
    <m/>
    <m/>
    <d v="1899-12-30T00:00:00"/>
    <s v=""/>
  </r>
  <r>
    <x v="61"/>
    <x v="4"/>
    <d v="2016-08-31T00:00:00"/>
    <x v="89"/>
    <m/>
    <n v="570"/>
    <n v="0"/>
    <s v="G"/>
    <s v="EK"/>
    <d v="2016-09-30T00:00:00"/>
    <d v="2016-10-12T00:00:00"/>
    <n v="42"/>
  </r>
  <r>
    <x v="97"/>
    <x v="4"/>
    <d v="2016-08-31T00:00:00"/>
    <x v="2"/>
    <m/>
    <n v="0"/>
    <n v="95"/>
    <s v="G"/>
    <s v="B"/>
    <m/>
    <d v="1899-12-30T00:00:00"/>
    <s v=""/>
  </r>
  <r>
    <x v="100"/>
    <x v="4"/>
    <d v="2016-08-31T00:00:00"/>
    <x v="2"/>
    <m/>
    <n v="0"/>
    <n v="475"/>
    <s v="G"/>
    <m/>
    <m/>
    <d v="1899-12-30T00:00:00"/>
    <s v=""/>
  </r>
  <r>
    <x v="61"/>
    <x v="4"/>
    <d v="2016-08-31T00:00:00"/>
    <x v="88"/>
    <m/>
    <n v="2327.34"/>
    <n v="0"/>
    <s v="G"/>
    <s v="DJ"/>
    <d v="2016-09-30T00:00:00"/>
    <d v="2016-09-29T00:00:00"/>
    <n v="29"/>
  </r>
  <r>
    <x v="97"/>
    <x v="4"/>
    <d v="2016-08-31T00:00:00"/>
    <x v="2"/>
    <m/>
    <n v="0"/>
    <n v="387.89"/>
    <s v="G"/>
    <s v="B"/>
    <m/>
    <d v="1899-12-30T00:00:00"/>
    <s v=""/>
  </r>
  <r>
    <x v="100"/>
    <x v="4"/>
    <d v="2016-08-31T00:00:00"/>
    <x v="2"/>
    <m/>
    <n v="0"/>
    <n v="1939.45"/>
    <s v="G"/>
    <m/>
    <m/>
    <d v="1899-12-30T00:00:00"/>
    <s v=""/>
  </r>
  <r>
    <x v="61"/>
    <x v="4"/>
    <d v="2016-08-31T00:00:00"/>
    <x v="90"/>
    <m/>
    <n v="624"/>
    <n v="0"/>
    <s v="G"/>
    <s v="DL"/>
    <d v="2016-09-30T00:00:00"/>
    <d v="2016-09-30T00:00:00"/>
    <n v="30"/>
  </r>
  <r>
    <x v="97"/>
    <x v="4"/>
    <d v="2016-08-31T00:00:00"/>
    <x v="2"/>
    <m/>
    <n v="0"/>
    <n v="104"/>
    <s v="G"/>
    <s v="B"/>
    <m/>
    <d v="1899-12-30T00:00:00"/>
    <s v=""/>
  </r>
  <r>
    <x v="100"/>
    <x v="4"/>
    <d v="2016-08-31T00:00:00"/>
    <x v="2"/>
    <m/>
    <n v="0"/>
    <n v="520"/>
    <s v="G"/>
    <m/>
    <m/>
    <d v="1899-12-30T00:00:00"/>
    <s v=""/>
  </r>
  <r>
    <x v="61"/>
    <x v="4"/>
    <d v="2016-08-31T00:00:00"/>
    <x v="85"/>
    <m/>
    <n v="1301.02"/>
    <n v="0"/>
    <s v="G"/>
    <s v="EG"/>
    <d v="2016-09-30T00:00:00"/>
    <d v="2016-10-11T00:00:00"/>
    <n v="41"/>
  </r>
  <r>
    <x v="97"/>
    <x v="4"/>
    <d v="2016-08-31T00:00:00"/>
    <x v="2"/>
    <m/>
    <n v="0"/>
    <n v="216.84"/>
    <s v="G"/>
    <s v="B"/>
    <m/>
    <d v="1899-12-30T00:00:00"/>
    <s v=""/>
  </r>
  <r>
    <x v="100"/>
    <x v="4"/>
    <d v="2016-08-31T00:00:00"/>
    <x v="2"/>
    <m/>
    <n v="0"/>
    <n v="1084.18"/>
    <s v="G"/>
    <m/>
    <m/>
    <d v="1899-12-30T00:00:00"/>
    <s v=""/>
  </r>
  <r>
    <x v="61"/>
    <x v="4"/>
    <d v="2016-08-31T00:00:00"/>
    <x v="89"/>
    <m/>
    <n v="3902.4"/>
    <n v="0"/>
    <s v="G"/>
    <s v="DP"/>
    <d v="2016-09-30T00:00:00"/>
    <d v="2016-10-03T00:00:00"/>
    <n v="33"/>
  </r>
  <r>
    <x v="97"/>
    <x v="4"/>
    <d v="2016-08-31T00:00:00"/>
    <x v="2"/>
    <m/>
    <n v="0"/>
    <n v="650.4"/>
    <s v="G"/>
    <s v="B"/>
    <m/>
    <d v="1899-12-30T00:00:00"/>
    <s v=""/>
  </r>
  <r>
    <x v="100"/>
    <x v="4"/>
    <d v="2016-08-31T00:00:00"/>
    <x v="2"/>
    <m/>
    <n v="0"/>
    <n v="3252"/>
    <s v="G"/>
    <m/>
    <m/>
    <d v="1899-12-30T00:00:00"/>
    <s v=""/>
  </r>
  <r>
    <x v="61"/>
    <x v="4"/>
    <d v="2016-08-31T00:00:00"/>
    <x v="89"/>
    <m/>
    <n v="10308.11"/>
    <n v="0"/>
    <s v="G"/>
    <s v="DP"/>
    <d v="2016-09-30T00:00:00"/>
    <d v="2016-10-03T00:00:00"/>
    <n v="33"/>
  </r>
  <r>
    <x v="97"/>
    <x v="4"/>
    <d v="2016-08-31T00:00:00"/>
    <x v="2"/>
    <m/>
    <n v="0"/>
    <n v="1718.02"/>
    <s v="G"/>
    <s v="B"/>
    <m/>
    <d v="1899-12-30T00:00:00"/>
    <s v=""/>
  </r>
  <r>
    <x v="100"/>
    <x v="4"/>
    <d v="2016-08-31T00:00:00"/>
    <x v="2"/>
    <m/>
    <n v="0"/>
    <n v="8590.09"/>
    <s v="G"/>
    <m/>
    <m/>
    <d v="1899-12-30T00:00:00"/>
    <s v=""/>
  </r>
  <r>
    <x v="61"/>
    <x v="4"/>
    <d v="2016-08-31T00:00:00"/>
    <x v="91"/>
    <m/>
    <n v="566.28"/>
    <n v="0"/>
    <s v="G"/>
    <s v="HM"/>
    <d v="2016-09-30T00:00:00"/>
    <d v="2016-12-19T00:00:00"/>
    <n v="110"/>
  </r>
  <r>
    <x v="97"/>
    <x v="4"/>
    <d v="2016-08-31T00:00:00"/>
    <x v="2"/>
    <m/>
    <n v="0"/>
    <n v="94.38"/>
    <s v="G"/>
    <s v="B"/>
    <m/>
    <d v="1899-12-30T00:00:00"/>
    <s v=""/>
  </r>
  <r>
    <x v="100"/>
    <x v="4"/>
    <d v="2016-08-31T00:00:00"/>
    <x v="2"/>
    <m/>
    <n v="0"/>
    <n v="471.9"/>
    <s v="G"/>
    <m/>
    <m/>
    <d v="1899-12-30T00:00:00"/>
    <s v=""/>
  </r>
  <r>
    <x v="61"/>
    <x v="4"/>
    <d v="2016-08-31T00:00:00"/>
    <x v="84"/>
    <m/>
    <n v="1325.02"/>
    <n v="0"/>
    <s v="G"/>
    <s v="DM"/>
    <d v="2016-09-30T00:00:00"/>
    <d v="2016-09-30T00:00:00"/>
    <n v="30"/>
  </r>
  <r>
    <x v="97"/>
    <x v="4"/>
    <d v="2016-08-31T00:00:00"/>
    <x v="2"/>
    <m/>
    <n v="0"/>
    <n v="220.84"/>
    <s v="G"/>
    <s v="B"/>
    <m/>
    <d v="1899-12-30T00:00:00"/>
    <s v=""/>
  </r>
  <r>
    <x v="100"/>
    <x v="4"/>
    <d v="2016-08-31T00:00:00"/>
    <x v="2"/>
    <m/>
    <n v="0"/>
    <n v="1104.18"/>
    <s v="G"/>
    <m/>
    <m/>
    <d v="1899-12-30T00:00:00"/>
    <s v=""/>
  </r>
  <r>
    <x v="61"/>
    <x v="4"/>
    <d v="2016-08-31T00:00:00"/>
    <x v="93"/>
    <m/>
    <n v="118.8"/>
    <n v="0"/>
    <s v="G"/>
    <s v="DH"/>
    <d v="2016-09-30T00:00:00"/>
    <d v="2016-09-23T00:00:00"/>
    <n v="23"/>
  </r>
  <r>
    <x v="97"/>
    <x v="4"/>
    <d v="2016-08-31T00:00:00"/>
    <x v="2"/>
    <m/>
    <n v="0"/>
    <n v="19.8"/>
    <s v="G"/>
    <s v="B"/>
    <m/>
    <d v="1899-12-30T00:00:00"/>
    <s v=""/>
  </r>
  <r>
    <x v="100"/>
    <x v="4"/>
    <d v="2016-08-31T00:00:00"/>
    <x v="2"/>
    <m/>
    <n v="0"/>
    <n v="99"/>
    <s v="G"/>
    <m/>
    <m/>
    <d v="1899-12-30T00:00:00"/>
    <s v=""/>
  </r>
  <r>
    <x v="61"/>
    <x v="4"/>
    <d v="2016-08-31T00:00:00"/>
    <x v="86"/>
    <m/>
    <n v="3531.86"/>
    <n v="0"/>
    <s v="G"/>
    <s v="FF"/>
    <d v="2016-09-30T00:00:00"/>
    <d v="2016-10-31T00:00:00"/>
    <n v="61"/>
  </r>
  <r>
    <x v="97"/>
    <x v="4"/>
    <d v="2016-08-31T00:00:00"/>
    <x v="2"/>
    <m/>
    <n v="0"/>
    <n v="588.64"/>
    <s v="G"/>
    <s v="B"/>
    <m/>
    <d v="1899-12-30T00:00:00"/>
    <s v=""/>
  </r>
  <r>
    <x v="100"/>
    <x v="4"/>
    <d v="2016-08-31T00:00:00"/>
    <x v="2"/>
    <m/>
    <n v="0"/>
    <n v="2943.22"/>
    <s v="G"/>
    <m/>
    <m/>
    <d v="1899-12-30T00:00:00"/>
    <s v=""/>
  </r>
  <r>
    <x v="61"/>
    <x v="4"/>
    <d v="2016-08-31T00:00:00"/>
    <x v="107"/>
    <m/>
    <n v="-109.32"/>
    <n v="0"/>
    <s v="G"/>
    <s v="C"/>
    <d v="2016-09-30T00:00:00"/>
    <d v="2016-09-29T00:00:00"/>
    <n v="29"/>
  </r>
  <r>
    <x v="97"/>
    <x v="4"/>
    <d v="2016-08-31T00:00:00"/>
    <x v="2"/>
    <m/>
    <n v="0"/>
    <n v="-18.22"/>
    <s v="G"/>
    <s v="B"/>
    <m/>
    <d v="1899-12-30T00:00:00"/>
    <s v=""/>
  </r>
  <r>
    <x v="100"/>
    <x v="4"/>
    <d v="2016-08-31T00:00:00"/>
    <x v="2"/>
    <m/>
    <n v="0"/>
    <n v="-91.1"/>
    <s v="G"/>
    <m/>
    <m/>
    <d v="1899-12-30T00:00:00"/>
    <s v=""/>
  </r>
  <r>
    <x v="61"/>
    <x v="4"/>
    <d v="2016-08-31T00:00:00"/>
    <x v="87"/>
    <m/>
    <n v="-659.04"/>
    <n v="0"/>
    <s v="G"/>
    <s v="DR"/>
    <d v="2016-09-30T00:00:00"/>
    <d v="2016-10-03T00:00:00"/>
    <n v="33"/>
  </r>
  <r>
    <x v="97"/>
    <x v="4"/>
    <d v="2016-08-31T00:00:00"/>
    <x v="2"/>
    <m/>
    <n v="0"/>
    <n v="-109.84"/>
    <s v="G"/>
    <s v="B"/>
    <m/>
    <d v="1899-12-30T00:00:00"/>
    <s v=""/>
  </r>
  <r>
    <x v="100"/>
    <x v="4"/>
    <d v="2016-08-31T00:00:00"/>
    <x v="2"/>
    <m/>
    <n v="0"/>
    <n v="-549.20000000000005"/>
    <s v="G"/>
    <m/>
    <m/>
    <d v="1899-12-30T00:00:00"/>
    <s v=""/>
  </r>
  <r>
    <x v="61"/>
    <x v="4"/>
    <d v="2016-08-31T00:00:00"/>
    <x v="79"/>
    <m/>
    <n v="2330.64"/>
    <n v="0"/>
    <s v="G"/>
    <s v="DU"/>
    <d v="2016-09-30T00:00:00"/>
    <d v="2016-10-05T00:00:00"/>
    <n v="35"/>
  </r>
  <r>
    <x v="97"/>
    <x v="4"/>
    <d v="2016-08-31T00:00:00"/>
    <x v="2"/>
    <m/>
    <n v="0"/>
    <n v="388.44"/>
    <s v="G"/>
    <s v="B"/>
    <m/>
    <d v="1899-12-30T00:00:00"/>
    <s v=""/>
  </r>
  <r>
    <x v="100"/>
    <x v="4"/>
    <d v="2016-08-31T00:00:00"/>
    <x v="2"/>
    <m/>
    <n v="0"/>
    <n v="1942.2"/>
    <s v="G"/>
    <m/>
    <m/>
    <d v="1899-12-30T00:00:00"/>
    <s v=""/>
  </r>
  <r>
    <x v="61"/>
    <x v="4"/>
    <d v="2016-08-31T00:00:00"/>
    <x v="80"/>
    <m/>
    <n v="889.5"/>
    <n v="0"/>
    <s v="G"/>
    <s v="ET"/>
    <d v="2016-09-30T00:00:00"/>
    <d v="2016-10-20T00:00:00"/>
    <n v="50"/>
  </r>
  <r>
    <x v="101"/>
    <x v="4"/>
    <d v="2016-08-31T00:00:00"/>
    <x v="2"/>
    <m/>
    <n v="0"/>
    <n v="889.5"/>
    <s v="G"/>
    <m/>
    <m/>
    <d v="1899-12-30T00:00:00"/>
    <s v=""/>
  </r>
  <r>
    <x v="61"/>
    <x v="4"/>
    <d v="2016-08-31T00:00:00"/>
    <x v="107"/>
    <m/>
    <n v="265.32"/>
    <n v="0"/>
    <s v="G"/>
    <s v="C"/>
    <d v="2016-09-30T00:00:00"/>
    <d v="2016-09-29T00:00:00"/>
    <n v="29"/>
  </r>
  <r>
    <x v="97"/>
    <x v="4"/>
    <d v="2016-08-31T00:00:00"/>
    <x v="2"/>
    <m/>
    <n v="0"/>
    <n v="44.22"/>
    <s v="G"/>
    <s v="B"/>
    <m/>
    <d v="1899-12-30T00:00:00"/>
    <s v=""/>
  </r>
  <r>
    <x v="100"/>
    <x v="4"/>
    <d v="2016-08-31T00:00:00"/>
    <x v="2"/>
    <m/>
    <n v="0"/>
    <n v="221.1"/>
    <s v="G"/>
    <m/>
    <m/>
    <d v="1899-12-30T00:00:00"/>
    <s v=""/>
  </r>
  <r>
    <x v="61"/>
    <x v="4"/>
    <d v="2016-08-31T00:00:00"/>
    <x v="94"/>
    <m/>
    <n v="2316.7800000000002"/>
    <n v="0"/>
    <s v="G"/>
    <s v="EM"/>
    <d v="2016-09-30T00:00:00"/>
    <d v="2016-10-17T00:00:00"/>
    <n v="47"/>
  </r>
  <r>
    <x v="101"/>
    <x v="4"/>
    <d v="2016-08-31T00:00:00"/>
    <x v="2"/>
    <m/>
    <n v="0"/>
    <n v="2316.7800000000002"/>
    <s v="G"/>
    <m/>
    <m/>
    <d v="1899-12-30T00:00:00"/>
    <s v=""/>
  </r>
  <r>
    <x v="61"/>
    <x v="4"/>
    <d v="2016-08-31T00:00:00"/>
    <x v="77"/>
    <m/>
    <n v="228"/>
    <n v="0"/>
    <s v="G"/>
    <s v="CJ"/>
    <d v="2016-09-30T00:00:00"/>
    <d v="2016-09-05T00:00:00"/>
    <n v="5"/>
  </r>
  <r>
    <x v="97"/>
    <x v="4"/>
    <d v="2016-08-31T00:00:00"/>
    <x v="2"/>
    <m/>
    <n v="0"/>
    <n v="38"/>
    <s v="G"/>
    <s v="B"/>
    <m/>
    <d v="1899-12-30T00:00:00"/>
    <s v=""/>
  </r>
  <r>
    <x v="100"/>
    <x v="4"/>
    <d v="2016-08-31T00:00:00"/>
    <x v="2"/>
    <m/>
    <n v="0"/>
    <n v="190"/>
    <s v="G"/>
    <m/>
    <m/>
    <d v="1899-12-30T00:00:00"/>
    <s v=""/>
  </r>
  <r>
    <x v="61"/>
    <x v="4"/>
    <d v="2016-08-31T00:00:00"/>
    <x v="96"/>
    <m/>
    <n v="44"/>
    <n v="0"/>
    <s v="G"/>
    <s v="DN"/>
    <d v="2016-08-31T00:00:00"/>
    <d v="1899-12-30T00:00:00"/>
    <s v=""/>
  </r>
  <r>
    <x v="97"/>
    <x v="4"/>
    <d v="2016-08-31T00:00:00"/>
    <x v="2"/>
    <m/>
    <n v="0"/>
    <n v="44"/>
    <s v="G"/>
    <s v="B"/>
    <m/>
    <d v="1899-12-30T00:00:00"/>
    <s v=""/>
  </r>
  <r>
    <x v="61"/>
    <x v="4"/>
    <d v="2016-09-06T00:00:00"/>
    <x v="81"/>
    <m/>
    <n v="371.52"/>
    <n v="0"/>
    <s v="G"/>
    <s v="EY"/>
    <d v="2016-10-06T00:00:00"/>
    <d v="2016-10-27T00:00:00"/>
    <n v="51"/>
  </r>
  <r>
    <x v="97"/>
    <x v="4"/>
    <d v="2016-09-06T00:00:00"/>
    <x v="2"/>
    <m/>
    <n v="0"/>
    <n v="61.92"/>
    <s v="G"/>
    <s v="C"/>
    <m/>
    <d v="1899-12-30T00:00:00"/>
    <s v=""/>
  </r>
  <r>
    <x v="100"/>
    <x v="4"/>
    <d v="2016-09-06T00:00:00"/>
    <x v="2"/>
    <m/>
    <n v="0"/>
    <n v="309.60000000000002"/>
    <s v="G"/>
    <m/>
    <m/>
    <d v="1899-12-30T00:00:00"/>
    <s v=""/>
  </r>
  <r>
    <x v="61"/>
    <x v="4"/>
    <d v="2016-09-07T00:00:00"/>
    <x v="77"/>
    <m/>
    <n v="228"/>
    <n v="0"/>
    <s v="G"/>
    <s v="DX"/>
    <d v="2016-10-07T00:00:00"/>
    <d v="2016-10-05T00:00:00"/>
    <n v="28"/>
  </r>
  <r>
    <x v="97"/>
    <x v="4"/>
    <d v="2016-09-07T00:00:00"/>
    <x v="2"/>
    <m/>
    <n v="0"/>
    <n v="38"/>
    <s v="G"/>
    <s v="C"/>
    <m/>
    <d v="1899-12-30T00:00:00"/>
    <s v=""/>
  </r>
  <r>
    <x v="100"/>
    <x v="4"/>
    <d v="2016-09-07T00:00:00"/>
    <x v="2"/>
    <m/>
    <n v="0"/>
    <n v="190"/>
    <s v="G"/>
    <m/>
    <m/>
    <d v="1899-12-30T00:00:00"/>
    <s v=""/>
  </r>
  <r>
    <x v="61"/>
    <x v="4"/>
    <d v="2016-09-07T00:00:00"/>
    <x v="82"/>
    <m/>
    <n v="450"/>
    <n v="0"/>
    <s v="G"/>
    <s v="CS"/>
    <d v="2016-10-07T00:00:00"/>
    <d v="2016-09-12T00:00:00"/>
    <n v="5"/>
  </r>
  <r>
    <x v="97"/>
    <x v="4"/>
    <d v="2016-09-07T00:00:00"/>
    <x v="2"/>
    <m/>
    <n v="0"/>
    <n v="75"/>
    <s v="G"/>
    <s v="C"/>
    <m/>
    <d v="1899-12-30T00:00:00"/>
    <s v=""/>
  </r>
  <r>
    <x v="100"/>
    <x v="4"/>
    <d v="2016-09-07T00:00:00"/>
    <x v="2"/>
    <m/>
    <n v="0"/>
    <n v="375"/>
    <s v="G"/>
    <m/>
    <m/>
    <d v="1899-12-30T00:00:00"/>
    <s v=""/>
  </r>
  <r>
    <x v="61"/>
    <x v="4"/>
    <d v="2016-09-12T00:00:00"/>
    <x v="96"/>
    <m/>
    <n v="4878.46"/>
    <n v="0"/>
    <s v="G"/>
    <s v="DS"/>
    <d v="2016-10-12T00:00:00"/>
    <d v="2016-10-03T00:00:00"/>
    <n v="21"/>
  </r>
  <r>
    <x v="97"/>
    <x v="4"/>
    <d v="2016-09-12T00:00:00"/>
    <x v="2"/>
    <m/>
    <n v="0"/>
    <n v="813.08"/>
    <s v="G"/>
    <s v="C"/>
    <m/>
    <d v="1899-12-30T00:00:00"/>
    <s v=""/>
  </r>
  <r>
    <x v="100"/>
    <x v="4"/>
    <d v="2016-09-12T00:00:00"/>
    <x v="2"/>
    <m/>
    <n v="0"/>
    <n v="4065.38"/>
    <s v="G"/>
    <m/>
    <m/>
    <d v="1899-12-30T00:00:00"/>
    <s v=""/>
  </r>
  <r>
    <x v="61"/>
    <x v="4"/>
    <d v="2016-09-15T00:00:00"/>
    <x v="77"/>
    <m/>
    <n v="228"/>
    <n v="0"/>
    <s v="G"/>
    <s v="CX"/>
    <d v="2016-10-15T00:00:00"/>
    <d v="2016-09-16T00:00:00"/>
    <n v="1"/>
  </r>
  <r>
    <x v="97"/>
    <x v="4"/>
    <d v="2016-09-15T00:00:00"/>
    <x v="2"/>
    <m/>
    <n v="0"/>
    <n v="38"/>
    <s v="G"/>
    <s v="C"/>
    <m/>
    <d v="1899-12-30T00:00:00"/>
    <s v=""/>
  </r>
  <r>
    <x v="100"/>
    <x v="4"/>
    <d v="2016-09-15T00:00:00"/>
    <x v="2"/>
    <m/>
    <n v="0"/>
    <n v="190"/>
    <s v="G"/>
    <m/>
    <m/>
    <d v="1899-12-30T00:00:00"/>
    <s v=""/>
  </r>
  <r>
    <x v="61"/>
    <x v="4"/>
    <d v="2016-09-15T00:00:00"/>
    <x v="88"/>
    <m/>
    <n v="576.72"/>
    <n v="0"/>
    <s v="G"/>
    <s v="FJ"/>
    <d v="2016-10-15T00:00:00"/>
    <d v="2016-11-09T00:00:00"/>
    <n v="55"/>
  </r>
  <r>
    <x v="97"/>
    <x v="4"/>
    <d v="2016-09-15T00:00:00"/>
    <x v="2"/>
    <m/>
    <n v="0"/>
    <n v="96.12"/>
    <s v="G"/>
    <s v="C"/>
    <m/>
    <d v="1899-12-30T00:00:00"/>
    <s v=""/>
  </r>
  <r>
    <x v="100"/>
    <x v="4"/>
    <d v="2016-09-15T00:00:00"/>
    <x v="2"/>
    <m/>
    <n v="0"/>
    <n v="480.6"/>
    <s v="G"/>
    <m/>
    <m/>
    <d v="1899-12-30T00:00:00"/>
    <s v=""/>
  </r>
  <r>
    <x v="61"/>
    <x v="4"/>
    <d v="2016-09-15T00:00:00"/>
    <x v="90"/>
    <m/>
    <n v="2066.4499999999998"/>
    <n v="0"/>
    <s v="G"/>
    <s v="ES"/>
    <d v="2016-10-15T00:00:00"/>
    <d v="2016-10-19T00:00:00"/>
    <n v="34"/>
  </r>
  <r>
    <x v="97"/>
    <x v="4"/>
    <d v="2016-09-15T00:00:00"/>
    <x v="2"/>
    <m/>
    <n v="0"/>
    <n v="344.41"/>
    <s v="G"/>
    <s v="C"/>
    <m/>
    <d v="1899-12-30T00:00:00"/>
    <s v=""/>
  </r>
  <r>
    <x v="100"/>
    <x v="4"/>
    <d v="2016-09-15T00:00:00"/>
    <x v="2"/>
    <m/>
    <n v="0"/>
    <n v="1722.04"/>
    <s v="G"/>
    <m/>
    <m/>
    <d v="1899-12-30T00:00:00"/>
    <s v=""/>
  </r>
  <r>
    <x v="61"/>
    <x v="4"/>
    <d v="2016-09-15T00:00:00"/>
    <x v="89"/>
    <m/>
    <n v="720"/>
    <n v="0"/>
    <s v="G"/>
    <s v="FW"/>
    <d v="2016-10-15T00:00:00"/>
    <d v="2016-11-28T00:00:00"/>
    <n v="74"/>
  </r>
  <r>
    <x v="97"/>
    <x v="4"/>
    <d v="2016-09-15T00:00:00"/>
    <x v="2"/>
    <m/>
    <n v="0"/>
    <n v="120"/>
    <s v="G"/>
    <s v="C"/>
    <m/>
    <d v="1899-12-30T00:00:00"/>
    <s v=""/>
  </r>
  <r>
    <x v="100"/>
    <x v="4"/>
    <d v="2016-09-15T00:00:00"/>
    <x v="2"/>
    <m/>
    <n v="0"/>
    <n v="600"/>
    <s v="G"/>
    <m/>
    <m/>
    <d v="1899-12-30T00:00:00"/>
    <s v=""/>
  </r>
  <r>
    <x v="61"/>
    <x v="4"/>
    <d v="2016-09-15T00:00:00"/>
    <x v="89"/>
    <m/>
    <n v="8854.61"/>
    <n v="0"/>
    <s v="G"/>
    <s v="FW"/>
    <d v="2016-10-15T00:00:00"/>
    <d v="2016-11-28T00:00:00"/>
    <n v="74"/>
  </r>
  <r>
    <x v="97"/>
    <x v="4"/>
    <d v="2016-09-15T00:00:00"/>
    <x v="2"/>
    <m/>
    <n v="0"/>
    <n v="1475.77"/>
    <s v="G"/>
    <s v="C"/>
    <m/>
    <d v="1899-12-30T00:00:00"/>
    <s v=""/>
  </r>
  <r>
    <x v="100"/>
    <x v="4"/>
    <d v="2016-09-15T00:00:00"/>
    <x v="2"/>
    <m/>
    <n v="0"/>
    <n v="7378.84"/>
    <s v="G"/>
    <m/>
    <m/>
    <d v="1899-12-30T00:00:00"/>
    <s v=""/>
  </r>
  <r>
    <x v="61"/>
    <x v="4"/>
    <d v="2016-09-15T00:00:00"/>
    <x v="89"/>
    <m/>
    <n v="1629.1"/>
    <n v="0"/>
    <s v="G"/>
    <s v="EO"/>
    <d v="2016-10-15T00:00:00"/>
    <d v="2016-10-18T00:00:00"/>
    <n v="33"/>
  </r>
  <r>
    <x v="97"/>
    <x v="4"/>
    <d v="2016-09-15T00:00:00"/>
    <x v="2"/>
    <m/>
    <n v="0"/>
    <n v="271.52"/>
    <s v="G"/>
    <s v="C"/>
    <m/>
    <d v="1899-12-30T00:00:00"/>
    <s v=""/>
  </r>
  <r>
    <x v="100"/>
    <x v="4"/>
    <d v="2016-09-15T00:00:00"/>
    <x v="2"/>
    <m/>
    <n v="0"/>
    <n v="1357.58"/>
    <s v="G"/>
    <m/>
    <m/>
    <d v="1899-12-30T00:00:00"/>
    <s v=""/>
  </r>
  <r>
    <x v="61"/>
    <x v="4"/>
    <d v="2016-09-15T00:00:00"/>
    <x v="91"/>
    <m/>
    <n v="2097.96"/>
    <n v="0"/>
    <s v="G"/>
    <s v="HM"/>
    <d v="2016-10-15T00:00:00"/>
    <d v="2016-12-19T00:00:00"/>
    <n v="95"/>
  </r>
  <r>
    <x v="97"/>
    <x v="4"/>
    <d v="2016-09-15T00:00:00"/>
    <x v="2"/>
    <m/>
    <n v="0"/>
    <n v="349.66"/>
    <s v="G"/>
    <s v="C"/>
    <m/>
    <d v="1899-12-30T00:00:00"/>
    <s v=""/>
  </r>
  <r>
    <x v="100"/>
    <x v="4"/>
    <d v="2016-09-15T00:00:00"/>
    <x v="2"/>
    <m/>
    <n v="0"/>
    <n v="1748.3"/>
    <s v="G"/>
    <m/>
    <m/>
    <d v="1899-12-30T00:00:00"/>
    <s v=""/>
  </r>
  <r>
    <x v="61"/>
    <x v="4"/>
    <d v="2016-09-15T00:00:00"/>
    <x v="84"/>
    <m/>
    <n v="1549.1"/>
    <n v="0"/>
    <s v="G"/>
    <s v="FS"/>
    <d v="2016-10-15T00:00:00"/>
    <d v="2016-11-10T00:00:00"/>
    <n v="56"/>
  </r>
  <r>
    <x v="97"/>
    <x v="4"/>
    <d v="2016-09-15T00:00:00"/>
    <x v="2"/>
    <m/>
    <n v="0"/>
    <n v="258.18"/>
    <s v="G"/>
    <s v="C"/>
    <m/>
    <d v="1899-12-30T00:00:00"/>
    <s v=""/>
  </r>
  <r>
    <x v="100"/>
    <x v="4"/>
    <d v="2016-09-15T00:00:00"/>
    <x v="2"/>
    <m/>
    <n v="0"/>
    <n v="1290.92"/>
    <s v="G"/>
    <m/>
    <m/>
    <d v="1899-12-30T00:00:00"/>
    <s v=""/>
  </r>
  <r>
    <x v="61"/>
    <x v="4"/>
    <d v="2016-09-15T00:00:00"/>
    <x v="86"/>
    <m/>
    <n v="4478.33"/>
    <n v="0"/>
    <s v="G"/>
    <s v="FF"/>
    <d v="2016-10-15T00:00:00"/>
    <d v="2016-10-31T00:00:00"/>
    <n v="46"/>
  </r>
  <r>
    <x v="97"/>
    <x v="4"/>
    <d v="2016-09-15T00:00:00"/>
    <x v="2"/>
    <m/>
    <n v="0"/>
    <n v="746.39"/>
    <s v="G"/>
    <s v="C"/>
    <m/>
    <d v="1899-12-30T00:00:00"/>
    <s v=""/>
  </r>
  <r>
    <x v="100"/>
    <x v="4"/>
    <d v="2016-09-15T00:00:00"/>
    <x v="2"/>
    <m/>
    <n v="0"/>
    <n v="3731.94"/>
    <s v="G"/>
    <m/>
    <m/>
    <d v="1899-12-30T00:00:00"/>
    <s v=""/>
  </r>
  <r>
    <x v="61"/>
    <x v="4"/>
    <d v="2016-09-15T00:00:00"/>
    <x v="107"/>
    <m/>
    <n v="-109.32"/>
    <n v="0"/>
    <s v="G"/>
    <s v="DZ"/>
    <d v="2016-10-15T00:00:00"/>
    <d v="2016-10-05T00:00:00"/>
    <n v="20"/>
  </r>
  <r>
    <x v="97"/>
    <x v="4"/>
    <d v="2016-09-15T00:00:00"/>
    <x v="2"/>
    <m/>
    <n v="0"/>
    <n v="-18.22"/>
    <s v="G"/>
    <s v="C"/>
    <m/>
    <d v="1899-12-30T00:00:00"/>
    <s v=""/>
  </r>
  <r>
    <x v="100"/>
    <x v="4"/>
    <d v="2016-09-15T00:00:00"/>
    <x v="2"/>
    <m/>
    <n v="0"/>
    <n v="-91.1"/>
    <s v="G"/>
    <m/>
    <m/>
    <d v="1899-12-30T00:00:00"/>
    <s v=""/>
  </r>
  <r>
    <x v="61"/>
    <x v="4"/>
    <d v="2016-09-15T00:00:00"/>
    <x v="79"/>
    <m/>
    <n v="2700.72"/>
    <n v="0"/>
    <s v="G"/>
    <s v="FK"/>
    <d v="2016-10-15T00:00:00"/>
    <d v="2016-11-10T00:00:00"/>
    <n v="56"/>
  </r>
  <r>
    <x v="97"/>
    <x v="4"/>
    <d v="2016-09-15T00:00:00"/>
    <x v="2"/>
    <m/>
    <n v="0"/>
    <n v="450.12"/>
    <s v="G"/>
    <s v="C"/>
    <m/>
    <d v="1899-12-30T00:00:00"/>
    <s v=""/>
  </r>
  <r>
    <x v="100"/>
    <x v="4"/>
    <d v="2016-09-15T00:00:00"/>
    <x v="2"/>
    <m/>
    <n v="0"/>
    <n v="2250.6"/>
    <s v="G"/>
    <m/>
    <m/>
    <d v="1899-12-30T00:00:00"/>
    <s v=""/>
  </r>
  <r>
    <x v="61"/>
    <x v="4"/>
    <d v="2016-09-15T00:00:00"/>
    <x v="80"/>
    <m/>
    <n v="172.5"/>
    <n v="0"/>
    <s v="G"/>
    <s v="FP"/>
    <d v="2016-10-15T00:00:00"/>
    <d v="2016-11-11T00:00:00"/>
    <n v="57"/>
  </r>
  <r>
    <x v="101"/>
    <x v="4"/>
    <d v="2016-09-15T00:00:00"/>
    <x v="2"/>
    <m/>
    <n v="0"/>
    <n v="172.5"/>
    <s v="G"/>
    <m/>
    <m/>
    <d v="1899-12-30T00:00:00"/>
    <s v=""/>
  </r>
  <r>
    <x v="61"/>
    <x v="4"/>
    <d v="2016-09-15T00:00:00"/>
    <x v="107"/>
    <m/>
    <n v="265.32"/>
    <n v="0"/>
    <s v="G"/>
    <s v="DZ"/>
    <d v="2016-10-15T00:00:00"/>
    <d v="2016-10-05T00:00:00"/>
    <n v="20"/>
  </r>
  <r>
    <x v="97"/>
    <x v="4"/>
    <d v="2016-09-15T00:00:00"/>
    <x v="2"/>
    <m/>
    <n v="0"/>
    <n v="44.22"/>
    <s v="G"/>
    <s v="C"/>
    <m/>
    <d v="1899-12-30T00:00:00"/>
    <s v=""/>
  </r>
  <r>
    <x v="100"/>
    <x v="4"/>
    <d v="2016-09-15T00:00:00"/>
    <x v="2"/>
    <m/>
    <n v="0"/>
    <n v="221.1"/>
    <s v="G"/>
    <m/>
    <m/>
    <d v="1899-12-30T00:00:00"/>
    <s v=""/>
  </r>
  <r>
    <x v="61"/>
    <x v="4"/>
    <d v="2016-09-15T00:00:00"/>
    <x v="115"/>
    <m/>
    <n v="606.20000000000005"/>
    <n v="0"/>
    <s v="G"/>
    <s v="ER"/>
    <d v="2016-10-15T00:00:00"/>
    <d v="2016-10-18T00:00:00"/>
    <n v="33"/>
  </r>
  <r>
    <x v="101"/>
    <x v="4"/>
    <d v="2016-09-15T00:00:00"/>
    <x v="2"/>
    <m/>
    <n v="0"/>
    <n v="606.20000000000005"/>
    <s v="G"/>
    <m/>
    <m/>
    <d v="1899-12-30T00:00:00"/>
    <s v=""/>
  </r>
  <r>
    <x v="61"/>
    <x v="4"/>
    <d v="2016-09-15T00:00:00"/>
    <x v="94"/>
    <m/>
    <n v="1999.37"/>
    <n v="0"/>
    <s v="G"/>
    <s v="EM"/>
    <d v="2016-10-15T00:00:00"/>
    <d v="2016-10-17T00:00:00"/>
    <n v="32"/>
  </r>
  <r>
    <x v="101"/>
    <x v="4"/>
    <d v="2016-09-15T00:00:00"/>
    <x v="2"/>
    <m/>
    <n v="0"/>
    <n v="1999.37"/>
    <s v="G"/>
    <m/>
    <m/>
    <d v="1899-12-30T00:00:00"/>
    <s v=""/>
  </r>
  <r>
    <x v="61"/>
    <x v="4"/>
    <d v="2016-09-15T00:00:00"/>
    <x v="123"/>
    <m/>
    <n v="144"/>
    <n v="0"/>
    <s v="G"/>
    <s v="FC"/>
    <d v="2016-10-15T00:00:00"/>
    <d v="2016-10-31T00:00:00"/>
    <n v="46"/>
  </r>
  <r>
    <x v="97"/>
    <x v="4"/>
    <d v="2016-09-15T00:00:00"/>
    <x v="2"/>
    <m/>
    <n v="0"/>
    <n v="24"/>
    <s v="G"/>
    <s v="C"/>
    <m/>
    <d v="1899-12-30T00:00:00"/>
    <s v=""/>
  </r>
  <r>
    <x v="100"/>
    <x v="4"/>
    <d v="2016-09-15T00:00:00"/>
    <x v="2"/>
    <m/>
    <n v="0"/>
    <n v="120"/>
    <s v="G"/>
    <m/>
    <m/>
    <d v="1899-12-30T00:00:00"/>
    <s v=""/>
  </r>
  <r>
    <x v="61"/>
    <x v="4"/>
    <d v="2016-09-15T00:00:00"/>
    <x v="121"/>
    <m/>
    <n v="529.44000000000005"/>
    <n v="0"/>
    <s v="G"/>
    <s v="EP"/>
    <d v="2016-10-15T00:00:00"/>
    <d v="2016-10-17T00:00:00"/>
    <n v="32"/>
  </r>
  <r>
    <x v="101"/>
    <x v="4"/>
    <d v="2016-09-15T00:00:00"/>
    <x v="2"/>
    <m/>
    <n v="0"/>
    <n v="529.44000000000005"/>
    <s v="G"/>
    <m/>
    <m/>
    <d v="1899-12-30T00:00:00"/>
    <s v=""/>
  </r>
  <r>
    <x v="61"/>
    <x v="4"/>
    <d v="2016-09-15T00:00:00"/>
    <x v="84"/>
    <m/>
    <n v="178.86"/>
    <n v="0"/>
    <s v="G"/>
    <s v="FS"/>
    <d v="2016-10-15T00:00:00"/>
    <d v="2016-11-10T00:00:00"/>
    <n v="56"/>
  </r>
  <r>
    <x v="97"/>
    <x v="4"/>
    <d v="2016-09-15T00:00:00"/>
    <x v="2"/>
    <m/>
    <n v="0"/>
    <n v="29.81"/>
    <s v="G"/>
    <s v="C"/>
    <m/>
    <d v="1899-12-30T00:00:00"/>
    <s v=""/>
  </r>
  <r>
    <x v="100"/>
    <x v="4"/>
    <d v="2016-09-15T00:00:00"/>
    <x v="2"/>
    <m/>
    <n v="0"/>
    <n v="149.05000000000001"/>
    <s v="G"/>
    <m/>
    <m/>
    <d v="1899-12-30T00:00:00"/>
    <s v=""/>
  </r>
  <r>
    <x v="61"/>
    <x v="4"/>
    <d v="2016-09-15T00:00:00"/>
    <x v="107"/>
    <m/>
    <n v="265.32"/>
    <n v="0"/>
    <s v="G"/>
    <s v="D"/>
    <d v="2016-10-15T00:00:00"/>
    <d v="2016-09-20T00:00:00"/>
    <n v="5"/>
  </r>
  <r>
    <x v="97"/>
    <x v="4"/>
    <d v="2016-09-15T00:00:00"/>
    <x v="2"/>
    <m/>
    <n v="0"/>
    <n v="44.22"/>
    <s v="G"/>
    <s v="C"/>
    <m/>
    <d v="1899-12-30T00:00:00"/>
    <s v=""/>
  </r>
  <r>
    <x v="100"/>
    <x v="4"/>
    <d v="2016-09-15T00:00:00"/>
    <x v="2"/>
    <m/>
    <n v="0"/>
    <n v="221.1"/>
    <s v="G"/>
    <m/>
    <m/>
    <d v="1899-12-30T00:00:00"/>
    <s v=""/>
  </r>
  <r>
    <x v="61"/>
    <x v="4"/>
    <d v="2016-09-15T00:00:00"/>
    <x v="107"/>
    <m/>
    <n v="265.32"/>
    <n v="0"/>
    <s v="G"/>
    <s v="D"/>
    <d v="2016-10-15T00:00:00"/>
    <d v="2016-09-20T00:00:00"/>
    <n v="5"/>
  </r>
  <r>
    <x v="97"/>
    <x v="4"/>
    <d v="2016-09-15T00:00:00"/>
    <x v="2"/>
    <m/>
    <n v="0"/>
    <n v="44.22"/>
    <s v="G"/>
    <s v="C"/>
    <m/>
    <d v="1899-12-30T00:00:00"/>
    <s v=""/>
  </r>
  <r>
    <x v="100"/>
    <x v="4"/>
    <d v="2016-09-15T00:00:00"/>
    <x v="2"/>
    <m/>
    <n v="0"/>
    <n v="221.1"/>
    <s v="G"/>
    <m/>
    <m/>
    <d v="1899-12-30T00:00:00"/>
    <s v=""/>
  </r>
  <r>
    <x v="61"/>
    <x v="4"/>
    <d v="2016-09-16T00:00:00"/>
    <x v="118"/>
    <m/>
    <n v="1589.2"/>
    <n v="0"/>
    <s v="G"/>
    <s v="FB"/>
    <d v="2016-10-16T00:00:00"/>
    <d v="2016-10-31T00:00:00"/>
    <n v="45"/>
  </r>
  <r>
    <x v="97"/>
    <x v="4"/>
    <d v="2016-09-16T00:00:00"/>
    <x v="2"/>
    <m/>
    <n v="0"/>
    <n v="264.87"/>
    <s v="G"/>
    <s v="C"/>
    <m/>
    <d v="1899-12-30T00:00:00"/>
    <s v=""/>
  </r>
  <r>
    <x v="100"/>
    <x v="4"/>
    <d v="2016-09-16T00:00:00"/>
    <x v="2"/>
    <m/>
    <n v="0"/>
    <n v="1324.33"/>
    <s v="G"/>
    <m/>
    <m/>
    <d v="1899-12-30T00:00:00"/>
    <s v=""/>
  </r>
  <r>
    <x v="61"/>
    <x v="4"/>
    <d v="2016-09-16T00:00:00"/>
    <x v="81"/>
    <m/>
    <n v="510.96"/>
    <n v="0"/>
    <s v="G"/>
    <s v="EY"/>
    <d v="2016-10-16T00:00:00"/>
    <d v="2016-10-27T00:00:00"/>
    <n v="41"/>
  </r>
  <r>
    <x v="97"/>
    <x v="4"/>
    <d v="2016-09-16T00:00:00"/>
    <x v="2"/>
    <m/>
    <n v="0"/>
    <n v="85.16"/>
    <s v="G"/>
    <s v="C"/>
    <m/>
    <d v="1899-12-30T00:00:00"/>
    <s v=""/>
  </r>
  <r>
    <x v="100"/>
    <x v="4"/>
    <d v="2016-09-16T00:00:00"/>
    <x v="2"/>
    <m/>
    <n v="0"/>
    <n v="425.8"/>
    <s v="G"/>
    <m/>
    <m/>
    <d v="1899-12-30T00:00:00"/>
    <s v=""/>
  </r>
  <r>
    <x v="61"/>
    <x v="4"/>
    <d v="2016-09-16T00:00:00"/>
    <x v="82"/>
    <m/>
    <n v="444"/>
    <n v="0"/>
    <s v="G"/>
    <s v="DV"/>
    <d v="2016-10-16T00:00:00"/>
    <d v="2016-10-05T00:00:00"/>
    <n v="19"/>
  </r>
  <r>
    <x v="97"/>
    <x v="4"/>
    <d v="2016-09-16T00:00:00"/>
    <x v="2"/>
    <m/>
    <n v="0"/>
    <n v="74"/>
    <s v="G"/>
    <s v="C"/>
    <m/>
    <d v="1899-12-30T00:00:00"/>
    <s v=""/>
  </r>
  <r>
    <x v="100"/>
    <x v="4"/>
    <d v="2016-09-16T00:00:00"/>
    <x v="2"/>
    <m/>
    <n v="0"/>
    <n v="370"/>
    <s v="G"/>
    <m/>
    <m/>
    <d v="1899-12-30T00:00:00"/>
    <s v=""/>
  </r>
  <r>
    <x v="61"/>
    <x v="4"/>
    <d v="2016-09-21T00:00:00"/>
    <x v="77"/>
    <m/>
    <n v="228"/>
    <n v="0"/>
    <s v="G"/>
    <s v="DY"/>
    <d v="2016-10-21T00:00:00"/>
    <d v="2016-10-05T00:00:00"/>
    <n v="14"/>
  </r>
  <r>
    <x v="97"/>
    <x v="4"/>
    <d v="2016-09-21T00:00:00"/>
    <x v="2"/>
    <m/>
    <n v="0"/>
    <n v="38"/>
    <s v="G"/>
    <s v="C"/>
    <m/>
    <d v="1899-12-30T00:00:00"/>
    <s v=""/>
  </r>
  <r>
    <x v="100"/>
    <x v="4"/>
    <d v="2016-09-21T00:00:00"/>
    <x v="2"/>
    <m/>
    <n v="0"/>
    <n v="190"/>
    <s v="G"/>
    <m/>
    <m/>
    <d v="1899-12-30T00:00:00"/>
    <s v=""/>
  </r>
  <r>
    <x v="61"/>
    <x v="4"/>
    <d v="2016-09-23T00:00:00"/>
    <x v="120"/>
    <m/>
    <n v="1167.3599999999999"/>
    <n v="0"/>
    <s v="G"/>
    <s v="EA"/>
    <d v="2016-10-23T00:00:00"/>
    <d v="2016-10-07T00:00:00"/>
    <n v="14"/>
  </r>
  <r>
    <x v="97"/>
    <x v="4"/>
    <d v="2016-09-23T00:00:00"/>
    <x v="2"/>
    <m/>
    <n v="0"/>
    <n v="194.56"/>
    <s v="G"/>
    <s v="C"/>
    <m/>
    <d v="1899-12-30T00:00:00"/>
    <s v=""/>
  </r>
  <r>
    <x v="100"/>
    <x v="4"/>
    <d v="2016-09-23T00:00:00"/>
    <x v="2"/>
    <m/>
    <n v="0"/>
    <n v="972.8"/>
    <s v="G"/>
    <m/>
    <m/>
    <d v="1899-12-30T00:00:00"/>
    <s v=""/>
  </r>
  <r>
    <x v="61"/>
    <x v="4"/>
    <d v="2016-09-23T00:00:00"/>
    <x v="122"/>
    <m/>
    <n v="1167.3599999999999"/>
    <n v="0"/>
    <s v="G"/>
    <s v="FD"/>
    <d v="2016-10-23T00:00:00"/>
    <d v="2016-10-31T00:00:00"/>
    <n v="38"/>
  </r>
  <r>
    <x v="97"/>
    <x v="4"/>
    <d v="2016-09-23T00:00:00"/>
    <x v="2"/>
    <m/>
    <n v="0"/>
    <n v="194.56"/>
    <s v="G"/>
    <s v="C"/>
    <m/>
    <d v="1899-12-30T00:00:00"/>
    <s v=""/>
  </r>
  <r>
    <x v="100"/>
    <x v="4"/>
    <d v="2016-09-23T00:00:00"/>
    <x v="2"/>
    <m/>
    <n v="0"/>
    <n v="972.8"/>
    <s v="G"/>
    <m/>
    <m/>
    <d v="1899-12-30T00:00:00"/>
    <s v=""/>
  </r>
  <r>
    <x v="61"/>
    <x v="4"/>
    <d v="2016-09-23T00:00:00"/>
    <x v="81"/>
    <m/>
    <n v="1609.38"/>
    <n v="0"/>
    <s v="G"/>
    <s v="EY"/>
    <d v="2016-10-23T00:00:00"/>
    <d v="2016-10-27T00:00:00"/>
    <n v="34"/>
  </r>
  <r>
    <x v="97"/>
    <x v="4"/>
    <d v="2016-09-23T00:00:00"/>
    <x v="2"/>
    <m/>
    <n v="0"/>
    <n v="268.23"/>
    <s v="G"/>
    <s v="C"/>
    <m/>
    <d v="1899-12-30T00:00:00"/>
    <s v=""/>
  </r>
  <r>
    <x v="100"/>
    <x v="4"/>
    <d v="2016-09-23T00:00:00"/>
    <x v="2"/>
    <m/>
    <n v="0"/>
    <n v="1341.15"/>
    <s v="G"/>
    <m/>
    <m/>
    <d v="1899-12-30T00:00:00"/>
    <s v=""/>
  </r>
  <r>
    <x v="61"/>
    <x v="4"/>
    <d v="2016-09-23T00:00:00"/>
    <x v="82"/>
    <m/>
    <n v="450"/>
    <n v="0"/>
    <s v="G"/>
    <s v="EE"/>
    <d v="2016-10-23T00:00:00"/>
    <d v="2016-10-10T00:00:00"/>
    <n v="17"/>
  </r>
  <r>
    <x v="97"/>
    <x v="4"/>
    <d v="2016-09-23T00:00:00"/>
    <x v="2"/>
    <m/>
    <n v="0"/>
    <n v="75"/>
    <s v="G"/>
    <s v="C"/>
    <m/>
    <d v="1899-12-30T00:00:00"/>
    <s v=""/>
  </r>
  <r>
    <x v="100"/>
    <x v="4"/>
    <d v="2016-09-23T00:00:00"/>
    <x v="2"/>
    <m/>
    <n v="0"/>
    <n v="375"/>
    <s v="G"/>
    <m/>
    <m/>
    <d v="1899-12-30T00:00:00"/>
    <s v=""/>
  </r>
  <r>
    <x v="61"/>
    <x v="4"/>
    <d v="2016-09-23T00:00:00"/>
    <x v="82"/>
    <m/>
    <n v="450"/>
    <n v="0"/>
    <s v="G"/>
    <s v="ED"/>
    <d v="2016-10-23T00:00:00"/>
    <d v="2016-10-10T00:00:00"/>
    <n v="17"/>
  </r>
  <r>
    <x v="97"/>
    <x v="4"/>
    <d v="2016-09-23T00:00:00"/>
    <x v="2"/>
    <m/>
    <n v="0"/>
    <n v="75"/>
    <s v="G"/>
    <s v="C"/>
    <m/>
    <d v="1899-12-30T00:00:00"/>
    <s v=""/>
  </r>
  <r>
    <x v="100"/>
    <x v="4"/>
    <d v="2016-09-23T00:00:00"/>
    <x v="2"/>
    <m/>
    <n v="0"/>
    <n v="375"/>
    <s v="G"/>
    <m/>
    <m/>
    <d v="1899-12-30T00:00:00"/>
    <s v=""/>
  </r>
  <r>
    <x v="61"/>
    <x v="4"/>
    <d v="2016-09-26T00:00:00"/>
    <x v="96"/>
    <m/>
    <n v="5988.46"/>
    <n v="0"/>
    <s v="G"/>
    <s v="EN"/>
    <d v="2016-10-26T00:00:00"/>
    <d v="2016-10-17T00:00:00"/>
    <n v="21"/>
  </r>
  <r>
    <x v="97"/>
    <x v="4"/>
    <d v="2016-09-26T00:00:00"/>
    <x v="2"/>
    <m/>
    <n v="0"/>
    <n v="1034.74"/>
    <s v="G"/>
    <s v="C"/>
    <m/>
    <d v="1899-12-30T00:00:00"/>
    <s v=""/>
  </r>
  <r>
    <x v="100"/>
    <x v="4"/>
    <d v="2016-09-26T00:00:00"/>
    <x v="2"/>
    <m/>
    <n v="0"/>
    <n v="4953.72"/>
    <s v="G"/>
    <m/>
    <m/>
    <d v="1899-12-30T00:00:00"/>
    <s v=""/>
  </r>
  <r>
    <x v="97"/>
    <x v="4"/>
    <d v="2016-09-26T00:00:00"/>
    <x v="2"/>
    <m/>
    <n v="44"/>
    <n v="0"/>
    <s v="G"/>
    <s v="C"/>
    <m/>
    <d v="1899-12-30T00:00:00"/>
    <s v=""/>
  </r>
  <r>
    <x v="61"/>
    <x v="4"/>
    <d v="2016-09-26T00:00:00"/>
    <x v="96"/>
    <m/>
    <n v="0"/>
    <n v="44"/>
    <s v="G"/>
    <s v="DN"/>
    <d v="2016-10-26T00:00:00"/>
    <d v="1899-12-30T00:00:00"/>
    <s v=""/>
  </r>
  <r>
    <x v="61"/>
    <x v="4"/>
    <d v="2016-09-29T00:00:00"/>
    <x v="94"/>
    <m/>
    <n v="-139.58000000000001"/>
    <n v="0"/>
    <s v="G"/>
    <s v="EM"/>
    <d v="2016-10-29T00:00:00"/>
    <d v="2016-10-17T00:00:00"/>
    <n v="18"/>
  </r>
  <r>
    <x v="101"/>
    <x v="4"/>
    <d v="2016-09-29T00:00:00"/>
    <x v="2"/>
    <m/>
    <n v="0"/>
    <n v="-139.58000000000001"/>
    <s v="G"/>
    <m/>
    <m/>
    <d v="1899-12-30T00:00:00"/>
    <s v=""/>
  </r>
  <r>
    <x v="61"/>
    <x v="4"/>
    <d v="2016-09-30T00:00:00"/>
    <x v="107"/>
    <m/>
    <n v="-218.64"/>
    <n v="0"/>
    <s v="G"/>
    <s v="D"/>
    <d v="2016-10-30T00:00:00"/>
    <d v="2016-09-20T00:00:00"/>
    <n v="-10"/>
  </r>
  <r>
    <x v="97"/>
    <x v="4"/>
    <d v="2016-09-30T00:00:00"/>
    <x v="2"/>
    <m/>
    <n v="0"/>
    <n v="-36.44"/>
    <s v="G"/>
    <s v="C"/>
    <m/>
    <d v="1899-12-30T00:00:00"/>
    <s v=""/>
  </r>
  <r>
    <x v="100"/>
    <x v="4"/>
    <d v="2016-09-30T00:00:00"/>
    <x v="2"/>
    <m/>
    <n v="0"/>
    <n v="-182.2"/>
    <s v="G"/>
    <m/>
    <m/>
    <d v="1899-12-30T00:00:00"/>
    <s v=""/>
  </r>
  <r>
    <x v="61"/>
    <x v="4"/>
    <d v="2016-09-30T00:00:00"/>
    <x v="90"/>
    <m/>
    <n v="762"/>
    <n v="0"/>
    <s v="G"/>
    <s v="FA"/>
    <d v="2016-10-30T00:00:00"/>
    <d v="2016-11-01T00:00:00"/>
    <n v="32"/>
  </r>
  <r>
    <x v="97"/>
    <x v="4"/>
    <d v="2016-09-30T00:00:00"/>
    <x v="2"/>
    <m/>
    <n v="0"/>
    <n v="127"/>
    <s v="G"/>
    <s v="C"/>
    <m/>
    <d v="1899-12-30T00:00:00"/>
    <s v=""/>
  </r>
  <r>
    <x v="100"/>
    <x v="4"/>
    <d v="2016-09-30T00:00:00"/>
    <x v="2"/>
    <m/>
    <n v="0"/>
    <n v="635"/>
    <s v="G"/>
    <m/>
    <m/>
    <d v="1899-12-30T00:00:00"/>
    <s v=""/>
  </r>
  <r>
    <x v="61"/>
    <x v="4"/>
    <d v="2016-09-30T00:00:00"/>
    <x v="89"/>
    <m/>
    <n v="3413.63"/>
    <n v="0"/>
    <s v="G"/>
    <s v="FW"/>
    <d v="2016-10-30T00:00:00"/>
    <d v="2016-11-28T00:00:00"/>
    <n v="59"/>
  </r>
  <r>
    <x v="97"/>
    <x v="4"/>
    <d v="2016-09-30T00:00:00"/>
    <x v="2"/>
    <m/>
    <n v="0"/>
    <n v="568.94000000000005"/>
    <s v="G"/>
    <s v="C"/>
    <m/>
    <d v="1899-12-30T00:00:00"/>
    <s v=""/>
  </r>
  <r>
    <x v="100"/>
    <x v="4"/>
    <d v="2016-09-30T00:00:00"/>
    <x v="2"/>
    <m/>
    <n v="0"/>
    <n v="2844.69"/>
    <s v="G"/>
    <m/>
    <m/>
    <d v="1899-12-30T00:00:00"/>
    <s v=""/>
  </r>
  <r>
    <x v="61"/>
    <x v="4"/>
    <d v="2016-09-30T00:00:00"/>
    <x v="89"/>
    <m/>
    <n v="9331.6299999999992"/>
    <n v="0"/>
    <s v="G"/>
    <s v="EZ"/>
    <d v="2016-10-30T00:00:00"/>
    <d v="2016-11-01T00:00:00"/>
    <n v="32"/>
  </r>
  <r>
    <x v="97"/>
    <x v="4"/>
    <d v="2016-09-30T00:00:00"/>
    <x v="2"/>
    <m/>
    <n v="0"/>
    <n v="1555.27"/>
    <s v="G"/>
    <s v="C"/>
    <m/>
    <d v="1899-12-30T00:00:00"/>
    <s v=""/>
  </r>
  <r>
    <x v="100"/>
    <x v="4"/>
    <d v="2016-09-30T00:00:00"/>
    <x v="2"/>
    <m/>
    <n v="0"/>
    <n v="7776.36"/>
    <s v="G"/>
    <m/>
    <m/>
    <d v="1899-12-30T00:00:00"/>
    <s v=""/>
  </r>
  <r>
    <x v="61"/>
    <x v="4"/>
    <d v="2016-09-30T00:00:00"/>
    <x v="91"/>
    <m/>
    <n v="-84"/>
    <n v="0"/>
    <s v="G"/>
    <s v="HM"/>
    <d v="2016-10-30T00:00:00"/>
    <d v="2016-12-19T00:00:00"/>
    <n v="80"/>
  </r>
  <r>
    <x v="97"/>
    <x v="4"/>
    <d v="2016-09-30T00:00:00"/>
    <x v="2"/>
    <m/>
    <n v="0"/>
    <n v="-14"/>
    <s v="G"/>
    <s v="C"/>
    <m/>
    <d v="1899-12-30T00:00:00"/>
    <s v=""/>
  </r>
  <r>
    <x v="100"/>
    <x v="4"/>
    <d v="2016-09-30T00:00:00"/>
    <x v="2"/>
    <m/>
    <n v="0"/>
    <n v="-70"/>
    <s v="G"/>
    <m/>
    <m/>
    <d v="1899-12-30T00:00:00"/>
    <s v=""/>
  </r>
  <r>
    <x v="61"/>
    <x v="4"/>
    <d v="2016-09-30T00:00:00"/>
    <x v="84"/>
    <m/>
    <n v="838.21"/>
    <n v="0"/>
    <s v="G"/>
    <s v="FS"/>
    <d v="2016-10-30T00:00:00"/>
    <d v="2016-11-10T00:00:00"/>
    <n v="41"/>
  </r>
  <r>
    <x v="97"/>
    <x v="4"/>
    <d v="2016-09-30T00:00:00"/>
    <x v="2"/>
    <m/>
    <n v="0"/>
    <n v="139.69999999999999"/>
    <s v="G"/>
    <s v="C"/>
    <m/>
    <d v="1899-12-30T00:00:00"/>
    <s v=""/>
  </r>
  <r>
    <x v="100"/>
    <x v="4"/>
    <d v="2016-09-30T00:00:00"/>
    <x v="2"/>
    <m/>
    <n v="0"/>
    <n v="698.51"/>
    <s v="G"/>
    <m/>
    <m/>
    <d v="1899-12-30T00:00:00"/>
    <s v=""/>
  </r>
  <r>
    <x v="61"/>
    <x v="4"/>
    <d v="2016-09-30T00:00:00"/>
    <x v="93"/>
    <m/>
    <n v="154.80000000000001"/>
    <n v="0"/>
    <s v="G"/>
    <s v="EQ"/>
    <d v="2016-10-30T00:00:00"/>
    <d v="2016-10-18T00:00:00"/>
    <n v="18"/>
  </r>
  <r>
    <x v="97"/>
    <x v="4"/>
    <d v="2016-09-30T00:00:00"/>
    <x v="2"/>
    <m/>
    <n v="0"/>
    <n v="25.8"/>
    <s v="G"/>
    <s v="C"/>
    <m/>
    <d v="1899-12-30T00:00:00"/>
    <s v=""/>
  </r>
  <r>
    <x v="100"/>
    <x v="4"/>
    <d v="2016-09-30T00:00:00"/>
    <x v="2"/>
    <m/>
    <n v="0"/>
    <n v="129"/>
    <s v="G"/>
    <m/>
    <m/>
    <d v="1899-12-30T00:00:00"/>
    <s v=""/>
  </r>
  <r>
    <x v="61"/>
    <x v="4"/>
    <d v="2016-09-30T00:00:00"/>
    <x v="79"/>
    <m/>
    <n v="5961.47"/>
    <n v="0"/>
    <s v="G"/>
    <s v="FK"/>
    <d v="2016-10-30T00:00:00"/>
    <d v="2016-11-10T00:00:00"/>
    <n v="41"/>
  </r>
  <r>
    <x v="97"/>
    <x v="4"/>
    <d v="2016-09-30T00:00:00"/>
    <x v="2"/>
    <m/>
    <n v="0"/>
    <n v="993.58"/>
    <s v="G"/>
    <s v="C"/>
    <m/>
    <d v="1899-12-30T00:00:00"/>
    <s v=""/>
  </r>
  <r>
    <x v="100"/>
    <x v="4"/>
    <d v="2016-09-30T00:00:00"/>
    <x v="2"/>
    <m/>
    <n v="0"/>
    <n v="4967.8900000000003"/>
    <s v="G"/>
    <m/>
    <m/>
    <d v="1899-12-30T00:00:00"/>
    <s v=""/>
  </r>
  <r>
    <x v="61"/>
    <x v="4"/>
    <d v="2016-09-30T00:00:00"/>
    <x v="80"/>
    <m/>
    <n v="801"/>
    <n v="0"/>
    <s v="G"/>
    <s v="FV"/>
    <d v="2016-10-30T00:00:00"/>
    <d v="2016-11-25T00:00:00"/>
    <n v="56"/>
  </r>
  <r>
    <x v="101"/>
    <x v="4"/>
    <d v="2016-09-30T00:00:00"/>
    <x v="2"/>
    <m/>
    <n v="0"/>
    <n v="801"/>
    <s v="G"/>
    <m/>
    <m/>
    <d v="1899-12-30T00:00:00"/>
    <s v=""/>
  </r>
  <r>
    <x v="61"/>
    <x v="4"/>
    <d v="2016-09-30T00:00:00"/>
    <x v="115"/>
    <m/>
    <n v="873.74"/>
    <n v="0"/>
    <s v="G"/>
    <s v="FE"/>
    <d v="2016-10-30T00:00:00"/>
    <d v="2016-10-28T00:00:00"/>
    <n v="28"/>
  </r>
  <r>
    <x v="101"/>
    <x v="4"/>
    <d v="2016-09-30T00:00:00"/>
    <x v="2"/>
    <m/>
    <n v="0"/>
    <n v="873.74"/>
    <s v="G"/>
    <m/>
    <m/>
    <d v="1899-12-30T00:00:00"/>
    <s v=""/>
  </r>
  <r>
    <x v="61"/>
    <x v="4"/>
    <d v="2016-09-30T00:00:00"/>
    <x v="94"/>
    <m/>
    <n v="1722.1"/>
    <n v="0"/>
    <s v="G"/>
    <s v="FH"/>
    <d v="2016-10-30T00:00:00"/>
    <d v="2016-11-03T00:00:00"/>
    <n v="34"/>
  </r>
  <r>
    <x v="101"/>
    <x v="4"/>
    <d v="2016-09-30T00:00:00"/>
    <x v="2"/>
    <m/>
    <n v="0"/>
    <n v="1722.1"/>
    <s v="G"/>
    <m/>
    <m/>
    <d v="1899-12-30T00:00:00"/>
    <s v=""/>
  </r>
  <r>
    <x v="61"/>
    <x v="4"/>
    <d v="2016-09-30T00:00:00"/>
    <x v="123"/>
    <m/>
    <n v="288"/>
    <n v="0"/>
    <s v="G"/>
    <s v="GA"/>
    <d v="2016-10-30T00:00:00"/>
    <d v="2016-11-30T00:00:00"/>
    <n v="61"/>
  </r>
  <r>
    <x v="97"/>
    <x v="4"/>
    <d v="2016-09-30T00:00:00"/>
    <x v="2"/>
    <m/>
    <n v="0"/>
    <n v="48"/>
    <s v="G"/>
    <s v="C"/>
    <m/>
    <d v="1899-12-30T00:00:00"/>
    <s v=""/>
  </r>
  <r>
    <x v="100"/>
    <x v="4"/>
    <d v="2016-09-30T00:00:00"/>
    <x v="2"/>
    <m/>
    <n v="0"/>
    <n v="240"/>
    <s v="G"/>
    <m/>
    <m/>
    <d v="1899-12-30T00:00:00"/>
    <s v=""/>
  </r>
  <r>
    <x v="61"/>
    <x v="4"/>
    <d v="2016-09-30T00:00:00"/>
    <x v="121"/>
    <m/>
    <n v="543.36"/>
    <n v="0"/>
    <s v="G"/>
    <s v="EP"/>
    <d v="2016-10-30T00:00:00"/>
    <d v="2016-10-17T00:00:00"/>
    <n v="17"/>
  </r>
  <r>
    <x v="101"/>
    <x v="4"/>
    <d v="2016-09-30T00:00:00"/>
    <x v="2"/>
    <m/>
    <n v="0"/>
    <n v="543.36"/>
    <s v="G"/>
    <m/>
    <m/>
    <d v="1899-12-30T00:00:00"/>
    <s v=""/>
  </r>
  <r>
    <x v="61"/>
    <x v="4"/>
    <d v="2016-09-30T00:00:00"/>
    <x v="77"/>
    <m/>
    <n v="228"/>
    <n v="0"/>
    <s v="G"/>
    <s v="EU"/>
    <d v="2016-09-30T00:00:00"/>
    <d v="2016-10-26T00:00:00"/>
    <n v="26"/>
  </r>
  <r>
    <x v="97"/>
    <x v="4"/>
    <d v="2016-09-30T00:00:00"/>
    <x v="2"/>
    <m/>
    <n v="0"/>
    <n v="38"/>
    <s v="G"/>
    <s v="C"/>
    <m/>
    <d v="1899-12-30T00:00:00"/>
    <s v=""/>
  </r>
  <r>
    <x v="100"/>
    <x v="4"/>
    <d v="2016-09-30T00:00:00"/>
    <x v="2"/>
    <m/>
    <n v="0"/>
    <n v="190"/>
    <s v="G"/>
    <m/>
    <m/>
    <d v="1899-12-30T00:00:00"/>
    <s v=""/>
  </r>
  <r>
    <x v="61"/>
    <x v="4"/>
    <d v="2016-10-03T00:00:00"/>
    <x v="81"/>
    <m/>
    <n v="1176.8800000000001"/>
    <n v="0"/>
    <s v="G"/>
    <s v="DL"/>
    <d v="2016-11-02T00:00:00"/>
    <d v="1899-12-30T00:00:00"/>
    <s v=""/>
  </r>
  <r>
    <x v="97"/>
    <x v="4"/>
    <d v="2016-10-03T00:00:00"/>
    <x v="2"/>
    <m/>
    <n v="0"/>
    <n v="196.15"/>
    <s v="G"/>
    <s v="D"/>
    <m/>
    <d v="1899-12-30T00:00:00"/>
    <s v=""/>
  </r>
  <r>
    <x v="100"/>
    <x v="4"/>
    <d v="2016-10-03T00:00:00"/>
    <x v="2"/>
    <m/>
    <n v="0"/>
    <n v="980.73"/>
    <s v="G"/>
    <m/>
    <m/>
    <d v="1899-12-30T00:00:00"/>
    <s v=""/>
  </r>
  <r>
    <x v="61"/>
    <x v="4"/>
    <d v="2016-10-06T00:00:00"/>
    <x v="82"/>
    <m/>
    <n v="546"/>
    <n v="0"/>
    <s v="G"/>
    <s v="GS"/>
    <d v="2016-11-05T00:00:00"/>
    <d v="2016-12-02T00:00:00"/>
    <n v="57"/>
  </r>
  <r>
    <x v="97"/>
    <x v="4"/>
    <d v="2016-10-06T00:00:00"/>
    <x v="2"/>
    <m/>
    <n v="0"/>
    <n v="91"/>
    <s v="G"/>
    <s v="D"/>
    <m/>
    <d v="1899-12-30T00:00:00"/>
    <s v=""/>
  </r>
  <r>
    <x v="100"/>
    <x v="4"/>
    <d v="2016-10-06T00:00:00"/>
    <x v="2"/>
    <m/>
    <n v="0"/>
    <n v="455"/>
    <s v="G"/>
    <m/>
    <m/>
    <d v="1899-12-30T00:00:00"/>
    <s v=""/>
  </r>
  <r>
    <x v="61"/>
    <x v="4"/>
    <d v="2016-10-06T00:00:00"/>
    <x v="82"/>
    <m/>
    <n v="546"/>
    <n v="0"/>
    <s v="G"/>
    <s v="GT"/>
    <d v="2016-11-05T00:00:00"/>
    <d v="2016-12-02T00:00:00"/>
    <n v="57"/>
  </r>
  <r>
    <x v="97"/>
    <x v="4"/>
    <d v="2016-10-06T00:00:00"/>
    <x v="2"/>
    <m/>
    <n v="0"/>
    <n v="91"/>
    <s v="G"/>
    <s v="D"/>
    <m/>
    <d v="1899-12-30T00:00:00"/>
    <s v=""/>
  </r>
  <r>
    <x v="100"/>
    <x v="4"/>
    <d v="2016-10-06T00:00:00"/>
    <x v="2"/>
    <m/>
    <n v="0"/>
    <n v="455"/>
    <s v="G"/>
    <m/>
    <m/>
    <d v="1899-12-30T00:00:00"/>
    <s v=""/>
  </r>
  <r>
    <x v="61"/>
    <x v="4"/>
    <d v="2016-10-06T00:00:00"/>
    <x v="82"/>
    <m/>
    <n v="546"/>
    <n v="0"/>
    <s v="G"/>
    <s v="GU"/>
    <d v="2016-11-05T00:00:00"/>
    <d v="2016-12-02T00:00:00"/>
    <n v="57"/>
  </r>
  <r>
    <x v="97"/>
    <x v="4"/>
    <d v="2016-10-06T00:00:00"/>
    <x v="2"/>
    <m/>
    <n v="0"/>
    <n v="91"/>
    <s v="G"/>
    <s v="D"/>
    <m/>
    <d v="1899-12-30T00:00:00"/>
    <s v=""/>
  </r>
  <r>
    <x v="100"/>
    <x v="4"/>
    <d v="2016-10-06T00:00:00"/>
    <x v="2"/>
    <m/>
    <n v="0"/>
    <n v="455"/>
    <s v="G"/>
    <m/>
    <m/>
    <d v="1899-12-30T00:00:00"/>
    <s v=""/>
  </r>
  <r>
    <x v="61"/>
    <x v="4"/>
    <d v="2016-10-06T00:00:00"/>
    <x v="82"/>
    <m/>
    <n v="546"/>
    <n v="0"/>
    <s v="G"/>
    <s v="GV"/>
    <d v="2016-11-05T00:00:00"/>
    <d v="2016-12-02T00:00:00"/>
    <n v="57"/>
  </r>
  <r>
    <x v="97"/>
    <x v="4"/>
    <d v="2016-10-06T00:00:00"/>
    <x v="2"/>
    <m/>
    <n v="0"/>
    <n v="91"/>
    <s v="G"/>
    <s v="D"/>
    <m/>
    <d v="1899-12-30T00:00:00"/>
    <s v=""/>
  </r>
  <r>
    <x v="100"/>
    <x v="4"/>
    <d v="2016-10-06T00:00:00"/>
    <x v="2"/>
    <m/>
    <n v="0"/>
    <n v="455"/>
    <s v="G"/>
    <m/>
    <m/>
    <d v="1899-12-30T00:00:00"/>
    <s v=""/>
  </r>
  <r>
    <x v="61"/>
    <x v="4"/>
    <d v="2016-10-06T00:00:00"/>
    <x v="82"/>
    <m/>
    <n v="546"/>
    <n v="0"/>
    <s v="G"/>
    <s v="GW"/>
    <d v="2016-11-05T00:00:00"/>
    <d v="2016-12-02T00:00:00"/>
    <n v="57"/>
  </r>
  <r>
    <x v="97"/>
    <x v="4"/>
    <d v="2016-10-06T00:00:00"/>
    <x v="2"/>
    <m/>
    <n v="0"/>
    <n v="91"/>
    <s v="G"/>
    <s v="D"/>
    <m/>
    <d v="1899-12-30T00:00:00"/>
    <s v=""/>
  </r>
  <r>
    <x v="100"/>
    <x v="4"/>
    <d v="2016-10-06T00:00:00"/>
    <x v="2"/>
    <m/>
    <n v="0"/>
    <n v="455"/>
    <s v="G"/>
    <m/>
    <m/>
    <d v="1899-12-30T00:00:00"/>
    <s v=""/>
  </r>
  <r>
    <x v="61"/>
    <x v="4"/>
    <d v="2016-10-07T00:00:00"/>
    <x v="81"/>
    <m/>
    <n v="557.88"/>
    <n v="0"/>
    <s v="G"/>
    <s v="DL"/>
    <d v="2016-11-06T00:00:00"/>
    <d v="1899-12-30T00:00:00"/>
    <s v=""/>
  </r>
  <r>
    <x v="97"/>
    <x v="4"/>
    <d v="2016-10-07T00:00:00"/>
    <x v="2"/>
    <m/>
    <n v="0"/>
    <n v="92.98"/>
    <s v="G"/>
    <s v="D"/>
    <m/>
    <d v="1899-12-30T00:00:00"/>
    <s v=""/>
  </r>
  <r>
    <x v="100"/>
    <x v="4"/>
    <d v="2016-10-07T00:00:00"/>
    <x v="2"/>
    <m/>
    <n v="0"/>
    <n v="464.9"/>
    <s v="G"/>
    <m/>
    <m/>
    <d v="1899-12-30T00:00:00"/>
    <s v=""/>
  </r>
  <r>
    <x v="61"/>
    <x v="4"/>
    <d v="2016-10-07T00:00:00"/>
    <x v="77"/>
    <m/>
    <n v="228"/>
    <n v="0"/>
    <s v="G"/>
    <s v="EJ"/>
    <d v="2016-11-06T00:00:00"/>
    <d v="2016-10-10T00:00:00"/>
    <n v="3"/>
  </r>
  <r>
    <x v="97"/>
    <x v="4"/>
    <d v="2016-10-07T00:00:00"/>
    <x v="2"/>
    <m/>
    <n v="0"/>
    <n v="38"/>
    <s v="G"/>
    <s v="D"/>
    <m/>
    <d v="1899-12-30T00:00:00"/>
    <s v=""/>
  </r>
  <r>
    <x v="100"/>
    <x v="4"/>
    <d v="2016-10-07T00:00:00"/>
    <x v="2"/>
    <m/>
    <n v="0"/>
    <n v="190"/>
    <s v="G"/>
    <m/>
    <m/>
    <d v="1899-12-30T00:00:00"/>
    <s v=""/>
  </r>
  <r>
    <x v="61"/>
    <x v="4"/>
    <d v="2016-10-07T00:00:00"/>
    <x v="77"/>
    <m/>
    <n v="228"/>
    <n v="0"/>
    <s v="G"/>
    <s v="EI"/>
    <d v="2016-11-06T00:00:00"/>
    <d v="2016-10-10T00:00:00"/>
    <n v="3"/>
  </r>
  <r>
    <x v="97"/>
    <x v="4"/>
    <d v="2016-10-07T00:00:00"/>
    <x v="2"/>
    <m/>
    <n v="0"/>
    <n v="38"/>
    <s v="G"/>
    <s v="D"/>
    <m/>
    <d v="1899-12-30T00:00:00"/>
    <s v=""/>
  </r>
  <r>
    <x v="100"/>
    <x v="4"/>
    <d v="2016-10-07T00:00:00"/>
    <x v="2"/>
    <m/>
    <n v="0"/>
    <n v="190"/>
    <s v="G"/>
    <m/>
    <m/>
    <d v="1899-12-30T00:00:00"/>
    <s v=""/>
  </r>
  <r>
    <x v="61"/>
    <x v="4"/>
    <d v="2016-10-07T00:00:00"/>
    <x v="77"/>
    <m/>
    <n v="228"/>
    <n v="0"/>
    <s v="G"/>
    <s v="EH"/>
    <d v="2016-11-06T00:00:00"/>
    <d v="2016-10-10T00:00:00"/>
    <n v="3"/>
  </r>
  <r>
    <x v="97"/>
    <x v="4"/>
    <d v="2016-10-07T00:00:00"/>
    <x v="2"/>
    <m/>
    <n v="0"/>
    <n v="38"/>
    <s v="G"/>
    <s v="D"/>
    <m/>
    <d v="1899-12-30T00:00:00"/>
    <s v=""/>
  </r>
  <r>
    <x v="100"/>
    <x v="4"/>
    <d v="2016-10-07T00:00:00"/>
    <x v="2"/>
    <m/>
    <n v="0"/>
    <n v="190"/>
    <s v="G"/>
    <m/>
    <m/>
    <d v="1899-12-30T00:00:00"/>
    <s v=""/>
  </r>
  <r>
    <x v="61"/>
    <x v="4"/>
    <d v="2016-10-07T00:00:00"/>
    <x v="82"/>
    <m/>
    <n v="450"/>
    <n v="0"/>
    <s v="G"/>
    <s v="FN"/>
    <d v="2016-11-06T00:00:00"/>
    <d v="2016-11-10T00:00:00"/>
    <n v="34"/>
  </r>
  <r>
    <x v="97"/>
    <x v="4"/>
    <d v="2016-10-07T00:00:00"/>
    <x v="2"/>
    <m/>
    <n v="0"/>
    <n v="75"/>
    <s v="G"/>
    <s v="D"/>
    <m/>
    <d v="1899-12-30T00:00:00"/>
    <s v=""/>
  </r>
  <r>
    <x v="100"/>
    <x v="4"/>
    <d v="2016-10-07T00:00:00"/>
    <x v="2"/>
    <m/>
    <n v="0"/>
    <n v="375"/>
    <s v="G"/>
    <m/>
    <m/>
    <d v="1899-12-30T00:00:00"/>
    <s v=""/>
  </r>
  <r>
    <x v="61"/>
    <x v="4"/>
    <d v="2016-10-10T00:00:00"/>
    <x v="96"/>
    <m/>
    <n v="6895.52"/>
    <n v="0"/>
    <s v="G"/>
    <s v="FG"/>
    <d v="2016-11-09T00:00:00"/>
    <d v="2016-11-03T00:00:00"/>
    <n v="24"/>
  </r>
  <r>
    <x v="97"/>
    <x v="4"/>
    <d v="2016-10-10T00:00:00"/>
    <x v="2"/>
    <m/>
    <n v="0"/>
    <n v="1149.26"/>
    <s v="G"/>
    <s v="D"/>
    <m/>
    <d v="1899-12-30T00:00:00"/>
    <s v=""/>
  </r>
  <r>
    <x v="100"/>
    <x v="4"/>
    <d v="2016-10-10T00:00:00"/>
    <x v="2"/>
    <m/>
    <n v="0"/>
    <n v="5746.26"/>
    <s v="G"/>
    <m/>
    <m/>
    <d v="1899-12-30T00:00:00"/>
    <s v=""/>
  </r>
  <r>
    <x v="61"/>
    <x v="4"/>
    <d v="2016-10-12T00:00:00"/>
    <x v="81"/>
    <m/>
    <n v="-1734.76"/>
    <n v="0"/>
    <s v="G"/>
    <s v="DL"/>
    <d v="2016-11-11T00:00:00"/>
    <d v="1899-12-30T00:00:00"/>
    <s v=""/>
  </r>
  <r>
    <x v="97"/>
    <x v="4"/>
    <d v="2016-10-12T00:00:00"/>
    <x v="2"/>
    <m/>
    <n v="0"/>
    <n v="-289.13"/>
    <s v="G"/>
    <s v="D"/>
    <m/>
    <d v="1899-12-30T00:00:00"/>
    <s v=""/>
  </r>
  <r>
    <x v="100"/>
    <x v="4"/>
    <d v="2016-10-12T00:00:00"/>
    <x v="2"/>
    <m/>
    <n v="0"/>
    <n v="-1445.63"/>
    <s v="G"/>
    <m/>
    <m/>
    <d v="1899-12-30T00:00:00"/>
    <s v=""/>
  </r>
  <r>
    <x v="61"/>
    <x v="4"/>
    <d v="2016-10-12T00:00:00"/>
    <x v="81"/>
    <m/>
    <n v="1684.21"/>
    <n v="0"/>
    <s v="G"/>
    <s v="GE"/>
    <d v="2016-11-11T00:00:00"/>
    <d v="2016-11-30T00:00:00"/>
    <n v="49"/>
  </r>
  <r>
    <x v="97"/>
    <x v="4"/>
    <d v="2016-10-12T00:00:00"/>
    <x v="2"/>
    <m/>
    <n v="0"/>
    <n v="280.7"/>
    <s v="G"/>
    <s v="D"/>
    <m/>
    <d v="1899-12-30T00:00:00"/>
    <s v=""/>
  </r>
  <r>
    <x v="100"/>
    <x v="4"/>
    <d v="2016-10-12T00:00:00"/>
    <x v="2"/>
    <m/>
    <n v="0"/>
    <n v="1403.51"/>
    <s v="G"/>
    <m/>
    <m/>
    <d v="1899-12-30T00:00:00"/>
    <s v=""/>
  </r>
  <r>
    <x v="61"/>
    <x v="4"/>
    <d v="2016-10-14T00:00:00"/>
    <x v="77"/>
    <m/>
    <n v="190"/>
    <n v="0"/>
    <s v="G"/>
    <m/>
    <d v="2016-11-13T00:00:00"/>
    <d v="1899-12-30T00:00:00"/>
    <s v=""/>
  </r>
  <r>
    <x v="101"/>
    <x v="4"/>
    <d v="2016-10-14T00:00:00"/>
    <x v="2"/>
    <m/>
    <n v="0"/>
    <n v="190"/>
    <s v="G"/>
    <m/>
    <m/>
    <d v="1899-12-30T00:00:00"/>
    <s v=""/>
  </r>
  <r>
    <x v="61"/>
    <x v="4"/>
    <d v="2016-10-15T00:00:00"/>
    <x v="88"/>
    <m/>
    <n v="714.24"/>
    <n v="0"/>
    <s v="G"/>
    <s v="FJ"/>
    <d v="2016-11-14T00:00:00"/>
    <d v="2016-11-09T00:00:00"/>
    <n v="25"/>
  </r>
  <r>
    <x v="97"/>
    <x v="4"/>
    <d v="2016-10-15T00:00:00"/>
    <x v="2"/>
    <m/>
    <n v="0"/>
    <n v="119.04"/>
    <s v="G"/>
    <s v="D"/>
    <m/>
    <d v="1899-12-30T00:00:00"/>
    <s v=""/>
  </r>
  <r>
    <x v="100"/>
    <x v="4"/>
    <d v="2016-10-15T00:00:00"/>
    <x v="2"/>
    <m/>
    <n v="0"/>
    <n v="595.20000000000005"/>
    <s v="G"/>
    <m/>
    <m/>
    <d v="1899-12-30T00:00:00"/>
    <s v=""/>
  </r>
  <r>
    <x v="61"/>
    <x v="4"/>
    <d v="2016-10-15T00:00:00"/>
    <x v="89"/>
    <m/>
    <n v="5040.5600000000004"/>
    <n v="0"/>
    <s v="G"/>
    <s v="FW"/>
    <d v="2016-11-14T00:00:00"/>
    <d v="2016-11-28T00:00:00"/>
    <n v="44"/>
  </r>
  <r>
    <x v="97"/>
    <x v="4"/>
    <d v="2016-10-15T00:00:00"/>
    <x v="2"/>
    <m/>
    <n v="0"/>
    <n v="840.09"/>
    <s v="G"/>
    <s v="D"/>
    <m/>
    <d v="1899-12-30T00:00:00"/>
    <s v=""/>
  </r>
  <r>
    <x v="100"/>
    <x v="4"/>
    <d v="2016-10-15T00:00:00"/>
    <x v="2"/>
    <m/>
    <n v="0"/>
    <n v="4200.47"/>
    <s v="G"/>
    <m/>
    <m/>
    <d v="1899-12-30T00:00:00"/>
    <s v=""/>
  </r>
  <r>
    <x v="61"/>
    <x v="4"/>
    <d v="2016-10-15T00:00:00"/>
    <x v="89"/>
    <m/>
    <n v="4764.96"/>
    <n v="0"/>
    <s v="G"/>
    <s v="FW"/>
    <d v="2016-11-14T00:00:00"/>
    <d v="2016-11-28T00:00:00"/>
    <n v="44"/>
  </r>
  <r>
    <x v="97"/>
    <x v="4"/>
    <d v="2016-10-15T00:00:00"/>
    <x v="2"/>
    <m/>
    <n v="0"/>
    <n v="794.16"/>
    <s v="G"/>
    <s v="D"/>
    <m/>
    <d v="1899-12-30T00:00:00"/>
    <s v=""/>
  </r>
  <r>
    <x v="100"/>
    <x v="4"/>
    <d v="2016-10-15T00:00:00"/>
    <x v="2"/>
    <m/>
    <n v="0"/>
    <n v="3970.8"/>
    <s v="G"/>
    <m/>
    <m/>
    <d v="1899-12-30T00:00:00"/>
    <s v=""/>
  </r>
  <r>
    <x v="61"/>
    <x v="4"/>
    <d v="2016-10-15T00:00:00"/>
    <x v="91"/>
    <m/>
    <n v="37.619999999999997"/>
    <n v="0"/>
    <s v="G"/>
    <s v="HM"/>
    <d v="2016-11-14T00:00:00"/>
    <d v="2016-12-19T00:00:00"/>
    <n v="65"/>
  </r>
  <r>
    <x v="97"/>
    <x v="4"/>
    <d v="2016-10-15T00:00:00"/>
    <x v="2"/>
    <m/>
    <n v="0"/>
    <n v="6.27"/>
    <s v="G"/>
    <s v="D"/>
    <m/>
    <d v="1899-12-30T00:00:00"/>
    <s v=""/>
  </r>
  <r>
    <x v="100"/>
    <x v="4"/>
    <d v="2016-10-15T00:00:00"/>
    <x v="2"/>
    <m/>
    <n v="0"/>
    <n v="31.35"/>
    <s v="G"/>
    <m/>
    <m/>
    <d v="1899-12-30T00:00:00"/>
    <s v=""/>
  </r>
  <r>
    <x v="61"/>
    <x v="4"/>
    <d v="2016-10-15T00:00:00"/>
    <x v="84"/>
    <m/>
    <n v="958.61"/>
    <n v="0"/>
    <s v="G"/>
    <s v="HE"/>
    <d v="2016-11-14T00:00:00"/>
    <d v="2016-12-14T00:00:00"/>
    <n v="60"/>
  </r>
  <r>
    <x v="97"/>
    <x v="4"/>
    <d v="2016-10-15T00:00:00"/>
    <x v="2"/>
    <m/>
    <n v="0"/>
    <n v="159.77000000000001"/>
    <s v="G"/>
    <s v="D"/>
    <m/>
    <d v="1899-12-30T00:00:00"/>
    <s v=""/>
  </r>
  <r>
    <x v="100"/>
    <x v="4"/>
    <d v="2016-10-15T00:00:00"/>
    <x v="2"/>
    <m/>
    <n v="0"/>
    <n v="798.84"/>
    <s v="G"/>
    <m/>
    <m/>
    <d v="1899-12-30T00:00:00"/>
    <s v=""/>
  </r>
  <r>
    <x v="61"/>
    <x v="4"/>
    <d v="2016-10-15T00:00:00"/>
    <x v="83"/>
    <m/>
    <n v="2149.46"/>
    <n v="0"/>
    <s v="G"/>
    <s v="GF"/>
    <d v="2016-11-14T00:00:00"/>
    <d v="2016-11-30T00:00:00"/>
    <n v="46"/>
  </r>
  <r>
    <x v="97"/>
    <x v="4"/>
    <d v="2016-10-15T00:00:00"/>
    <x v="2"/>
    <m/>
    <n v="0"/>
    <n v="358.24"/>
    <s v="G"/>
    <s v="D"/>
    <m/>
    <d v="1899-12-30T00:00:00"/>
    <s v=""/>
  </r>
  <r>
    <x v="100"/>
    <x v="4"/>
    <d v="2016-10-15T00:00:00"/>
    <x v="2"/>
    <m/>
    <n v="0"/>
    <n v="1791.22"/>
    <s v="G"/>
    <m/>
    <m/>
    <d v="1899-12-30T00:00:00"/>
    <s v=""/>
  </r>
  <r>
    <x v="61"/>
    <x v="4"/>
    <d v="2016-10-15T00:00:00"/>
    <x v="80"/>
    <m/>
    <n v="1039.1300000000001"/>
    <n v="0"/>
    <s v="G"/>
    <s v="GR"/>
    <d v="2016-11-14T00:00:00"/>
    <d v="2016-12-01T00:00:00"/>
    <n v="47"/>
  </r>
  <r>
    <x v="101"/>
    <x v="4"/>
    <d v="2016-10-15T00:00:00"/>
    <x v="2"/>
    <m/>
    <n v="0"/>
    <n v="1039.1300000000001"/>
    <s v="G"/>
    <m/>
    <m/>
    <d v="1899-12-30T00:00:00"/>
    <s v=""/>
  </r>
  <r>
    <x v="61"/>
    <x v="4"/>
    <d v="2016-10-15T00:00:00"/>
    <x v="115"/>
    <m/>
    <n v="444.36"/>
    <n v="0"/>
    <s v="G"/>
    <s v="FR"/>
    <d v="2016-11-14T00:00:00"/>
    <d v="2016-11-11T00:00:00"/>
    <n v="27"/>
  </r>
  <r>
    <x v="101"/>
    <x v="4"/>
    <d v="2016-10-15T00:00:00"/>
    <x v="2"/>
    <m/>
    <n v="0"/>
    <n v="444.36"/>
    <s v="G"/>
    <m/>
    <m/>
    <d v="1899-12-30T00:00:00"/>
    <s v=""/>
  </r>
  <r>
    <x v="61"/>
    <x v="4"/>
    <d v="2016-10-15T00:00:00"/>
    <x v="94"/>
    <m/>
    <n v="644.52"/>
    <n v="0"/>
    <s v="G"/>
    <s v="FT"/>
    <d v="2016-11-14T00:00:00"/>
    <d v="2016-11-17T00:00:00"/>
    <n v="33"/>
  </r>
  <r>
    <x v="101"/>
    <x v="4"/>
    <d v="2016-10-15T00:00:00"/>
    <x v="2"/>
    <m/>
    <n v="0"/>
    <n v="644.52"/>
    <s v="G"/>
    <m/>
    <m/>
    <d v="1899-12-30T00:00:00"/>
    <s v=""/>
  </r>
  <r>
    <x v="61"/>
    <x v="4"/>
    <d v="2016-10-15T00:00:00"/>
    <x v="79"/>
    <m/>
    <n v="240"/>
    <n v="0"/>
    <s v="G"/>
    <s v="FL"/>
    <d v="2016-11-14T00:00:00"/>
    <d v="2016-11-10T00:00:00"/>
    <n v="26"/>
  </r>
  <r>
    <x v="97"/>
    <x v="4"/>
    <d v="2016-10-15T00:00:00"/>
    <x v="2"/>
    <m/>
    <n v="0"/>
    <n v="40"/>
    <s v="G"/>
    <s v="D"/>
    <m/>
    <d v="1899-12-30T00:00:00"/>
    <s v=""/>
  </r>
  <r>
    <x v="100"/>
    <x v="4"/>
    <d v="2016-10-15T00:00:00"/>
    <x v="2"/>
    <m/>
    <n v="0"/>
    <n v="200"/>
    <s v="G"/>
    <m/>
    <m/>
    <d v="1899-12-30T00:00:00"/>
    <s v=""/>
  </r>
  <r>
    <x v="61"/>
    <x v="4"/>
    <d v="2016-10-15T00:00:00"/>
    <x v="130"/>
    <m/>
    <n v="324"/>
    <n v="0"/>
    <s v="G"/>
    <s v="HA"/>
    <d v="2016-11-14T00:00:00"/>
    <d v="2016-12-13T00:00:00"/>
    <n v="59"/>
  </r>
  <r>
    <x v="97"/>
    <x v="4"/>
    <d v="2016-10-15T00:00:00"/>
    <x v="2"/>
    <m/>
    <n v="0"/>
    <n v="54"/>
    <s v="G"/>
    <s v="D"/>
    <m/>
    <d v="1899-12-30T00:00:00"/>
    <s v=""/>
  </r>
  <r>
    <x v="100"/>
    <x v="4"/>
    <d v="2016-10-15T00:00:00"/>
    <x v="2"/>
    <m/>
    <n v="0"/>
    <n v="270"/>
    <s v="G"/>
    <m/>
    <m/>
    <d v="1899-12-30T00:00:00"/>
    <s v=""/>
  </r>
  <r>
    <x v="61"/>
    <x v="4"/>
    <d v="2016-10-21T00:00:00"/>
    <x v="77"/>
    <m/>
    <n v="228"/>
    <n v="0"/>
    <s v="G"/>
    <s v="EV"/>
    <d v="2016-11-20T00:00:00"/>
    <d v="2016-10-26T00:00:00"/>
    <n v="5"/>
  </r>
  <r>
    <x v="97"/>
    <x v="4"/>
    <d v="2016-10-21T00:00:00"/>
    <x v="2"/>
    <m/>
    <n v="0"/>
    <n v="38"/>
    <s v="G"/>
    <s v="D"/>
    <m/>
    <d v="1899-12-30T00:00:00"/>
    <s v=""/>
  </r>
  <r>
    <x v="100"/>
    <x v="4"/>
    <d v="2016-10-21T00:00:00"/>
    <x v="2"/>
    <m/>
    <n v="0"/>
    <n v="190"/>
    <s v="G"/>
    <m/>
    <m/>
    <d v="1899-12-30T00:00:00"/>
    <s v=""/>
  </r>
  <r>
    <x v="61"/>
    <x v="4"/>
    <d v="2016-10-24T00:00:00"/>
    <x v="77"/>
    <m/>
    <n v="190"/>
    <n v="0"/>
    <s v="G"/>
    <s v="EX"/>
    <d v="2016-11-23T00:00:00"/>
    <d v="2016-10-26T00:00:00"/>
    <n v="2"/>
  </r>
  <r>
    <x v="101"/>
    <x v="4"/>
    <d v="2016-10-24T00:00:00"/>
    <x v="2"/>
    <m/>
    <n v="0"/>
    <n v="190"/>
    <s v="G"/>
    <m/>
    <m/>
    <d v="1899-12-30T00:00:00"/>
    <s v=""/>
  </r>
  <r>
    <x v="61"/>
    <x v="4"/>
    <d v="2016-10-24T00:00:00"/>
    <x v="77"/>
    <m/>
    <n v="228"/>
    <n v="0"/>
    <s v="G"/>
    <s v="EW"/>
    <d v="2016-11-23T00:00:00"/>
    <d v="2016-10-26T00:00:00"/>
    <n v="2"/>
  </r>
  <r>
    <x v="97"/>
    <x v="4"/>
    <d v="2016-10-24T00:00:00"/>
    <x v="2"/>
    <m/>
    <n v="0"/>
    <n v="38"/>
    <s v="G"/>
    <s v="D"/>
    <m/>
    <d v="1899-12-30T00:00:00"/>
    <s v=""/>
  </r>
  <r>
    <x v="100"/>
    <x v="4"/>
    <d v="2016-10-24T00:00:00"/>
    <x v="2"/>
    <m/>
    <n v="0"/>
    <n v="190"/>
    <s v="G"/>
    <m/>
    <m/>
    <d v="1899-12-30T00:00:00"/>
    <s v=""/>
  </r>
  <r>
    <x v="61"/>
    <x v="4"/>
    <d v="2016-10-24T00:00:00"/>
    <x v="96"/>
    <m/>
    <n v="13763.29"/>
    <n v="0"/>
    <s v="G"/>
    <s v="FQ"/>
    <d v="2016-11-23T00:00:00"/>
    <d v="2016-11-14T00:00:00"/>
    <n v="21"/>
  </r>
  <r>
    <x v="97"/>
    <x v="4"/>
    <d v="2016-10-24T00:00:00"/>
    <x v="2"/>
    <m/>
    <n v="0"/>
    <n v="2256.48"/>
    <s v="G"/>
    <s v="D"/>
    <m/>
    <d v="1899-12-30T00:00:00"/>
    <s v=""/>
  </r>
  <r>
    <x v="100"/>
    <x v="4"/>
    <d v="2016-10-24T00:00:00"/>
    <x v="2"/>
    <m/>
    <n v="0"/>
    <n v="11506.81"/>
    <s v="G"/>
    <m/>
    <m/>
    <d v="1899-12-30T00:00:00"/>
    <s v=""/>
  </r>
  <r>
    <x v="97"/>
    <x v="4"/>
    <d v="2016-10-24T00:00:00"/>
    <x v="2"/>
    <m/>
    <n v="0"/>
    <n v="44.88"/>
    <s v="G"/>
    <s v="D"/>
    <m/>
    <d v="1899-12-30T00:00:00"/>
    <s v=""/>
  </r>
  <r>
    <x v="61"/>
    <x v="4"/>
    <d v="2016-10-24T00:00:00"/>
    <x v="96"/>
    <m/>
    <n v="44.88"/>
    <n v="0"/>
    <s v="G"/>
    <s v="GC"/>
    <d v="2016-10-24T00:00:00"/>
    <d v="1899-12-30T00:00:00"/>
    <s v=""/>
  </r>
  <r>
    <x v="61"/>
    <x v="4"/>
    <d v="2016-10-25T00:00:00"/>
    <x v="82"/>
    <m/>
    <n v="510"/>
    <n v="0"/>
    <s v="G"/>
    <s v="FM"/>
    <d v="2016-11-24T00:00:00"/>
    <d v="2016-11-10T00:00:00"/>
    <n v="16"/>
  </r>
  <r>
    <x v="97"/>
    <x v="4"/>
    <d v="2016-10-25T00:00:00"/>
    <x v="2"/>
    <m/>
    <n v="0"/>
    <n v="85"/>
    <s v="G"/>
    <s v="D"/>
    <m/>
    <d v="1899-12-30T00:00:00"/>
    <s v=""/>
  </r>
  <r>
    <x v="100"/>
    <x v="4"/>
    <d v="2016-10-25T00:00:00"/>
    <x v="2"/>
    <m/>
    <n v="0"/>
    <n v="425"/>
    <s v="G"/>
    <m/>
    <m/>
    <d v="1899-12-30T00:00:00"/>
    <s v=""/>
  </r>
  <r>
    <x v="61"/>
    <x v="4"/>
    <d v="2016-10-31T00:00:00"/>
    <x v="81"/>
    <m/>
    <n v="953.96"/>
    <n v="0"/>
    <s v="G"/>
    <s v="HV"/>
    <d v="2016-11-30T00:00:00"/>
    <d v="2016-12-29T00:00:00"/>
    <n v="59"/>
  </r>
  <r>
    <x v="97"/>
    <x v="4"/>
    <d v="2016-10-31T00:00:00"/>
    <x v="2"/>
    <m/>
    <n v="0"/>
    <n v="158.99"/>
    <s v="G"/>
    <s v="D"/>
    <m/>
    <d v="1899-12-30T00:00:00"/>
    <s v=""/>
  </r>
  <r>
    <x v="100"/>
    <x v="4"/>
    <d v="2016-10-31T00:00:00"/>
    <x v="2"/>
    <m/>
    <n v="0"/>
    <n v="794.97"/>
    <s v="G"/>
    <m/>
    <m/>
    <d v="1899-12-30T00:00:00"/>
    <s v=""/>
  </r>
  <r>
    <x v="61"/>
    <x v="4"/>
    <d v="2016-10-31T00:00:00"/>
    <x v="88"/>
    <m/>
    <n v="1596.72"/>
    <n v="0"/>
    <s v="G"/>
    <s v="FU"/>
    <d v="2016-11-30T00:00:00"/>
    <d v="2016-11-22T00:00:00"/>
    <n v="22"/>
  </r>
  <r>
    <x v="97"/>
    <x v="4"/>
    <d v="2016-10-31T00:00:00"/>
    <x v="2"/>
    <m/>
    <n v="0"/>
    <n v="266.12"/>
    <s v="G"/>
    <s v="D"/>
    <m/>
    <d v="1899-12-30T00:00:00"/>
    <s v=""/>
  </r>
  <r>
    <x v="100"/>
    <x v="4"/>
    <d v="2016-10-31T00:00:00"/>
    <x v="2"/>
    <m/>
    <n v="0"/>
    <n v="1330.6"/>
    <s v="G"/>
    <m/>
    <m/>
    <d v="1899-12-30T00:00:00"/>
    <s v=""/>
  </r>
  <r>
    <x v="61"/>
    <x v="4"/>
    <d v="2016-10-31T00:00:00"/>
    <x v="85"/>
    <m/>
    <n v="980.4"/>
    <n v="0"/>
    <s v="G"/>
    <s v="GY"/>
    <d v="2016-11-30T00:00:00"/>
    <d v="2016-12-09T00:00:00"/>
    <n v="39"/>
  </r>
  <r>
    <x v="97"/>
    <x v="4"/>
    <d v="2016-10-31T00:00:00"/>
    <x v="2"/>
    <m/>
    <n v="0"/>
    <n v="163.4"/>
    <s v="G"/>
    <s v="D"/>
    <m/>
    <d v="1899-12-30T00:00:00"/>
    <s v=""/>
  </r>
  <r>
    <x v="100"/>
    <x v="4"/>
    <d v="2016-10-31T00:00:00"/>
    <x v="2"/>
    <m/>
    <n v="0"/>
    <n v="817"/>
    <s v="G"/>
    <m/>
    <m/>
    <d v="1899-12-30T00:00:00"/>
    <s v=""/>
  </r>
  <r>
    <x v="61"/>
    <x v="4"/>
    <d v="2016-10-31T00:00:00"/>
    <x v="89"/>
    <m/>
    <n v="11323.07"/>
    <n v="0"/>
    <s v="G"/>
    <s v="FW"/>
    <d v="2016-11-30T00:00:00"/>
    <d v="2016-11-28T00:00:00"/>
    <n v="28"/>
  </r>
  <r>
    <x v="97"/>
    <x v="4"/>
    <d v="2016-10-31T00:00:00"/>
    <x v="2"/>
    <m/>
    <n v="0"/>
    <n v="1887.18"/>
    <s v="G"/>
    <s v="D"/>
    <m/>
    <d v="1899-12-30T00:00:00"/>
    <s v=""/>
  </r>
  <r>
    <x v="100"/>
    <x v="4"/>
    <d v="2016-10-31T00:00:00"/>
    <x v="2"/>
    <m/>
    <n v="0"/>
    <n v="9435.89"/>
    <s v="G"/>
    <m/>
    <m/>
    <d v="1899-12-30T00:00:00"/>
    <s v=""/>
  </r>
  <r>
    <x v="61"/>
    <x v="4"/>
    <d v="2016-10-31T00:00:00"/>
    <x v="89"/>
    <m/>
    <n v="4499.1099999999997"/>
    <n v="0"/>
    <s v="G"/>
    <s v="GP"/>
    <d v="2016-11-30T00:00:00"/>
    <d v="2016-12-01T00:00:00"/>
    <n v="31"/>
  </r>
  <r>
    <x v="97"/>
    <x v="4"/>
    <d v="2016-10-31T00:00:00"/>
    <x v="2"/>
    <m/>
    <n v="0"/>
    <n v="749.85"/>
    <s v="G"/>
    <s v="D"/>
    <m/>
    <d v="1899-12-30T00:00:00"/>
    <s v=""/>
  </r>
  <r>
    <x v="100"/>
    <x v="4"/>
    <d v="2016-10-31T00:00:00"/>
    <x v="2"/>
    <m/>
    <n v="0"/>
    <n v="3749.26"/>
    <s v="G"/>
    <m/>
    <m/>
    <d v="1899-12-30T00:00:00"/>
    <s v=""/>
  </r>
  <r>
    <x v="61"/>
    <x v="4"/>
    <d v="2016-10-31T00:00:00"/>
    <x v="89"/>
    <m/>
    <n v="623.4"/>
    <n v="0"/>
    <s v="G"/>
    <s v="GP"/>
    <d v="2016-11-30T00:00:00"/>
    <d v="2016-12-01T00:00:00"/>
    <n v="31"/>
  </r>
  <r>
    <x v="97"/>
    <x v="4"/>
    <d v="2016-10-31T00:00:00"/>
    <x v="2"/>
    <m/>
    <n v="0"/>
    <n v="103.9"/>
    <s v="G"/>
    <s v="D"/>
    <m/>
    <d v="1899-12-30T00:00:00"/>
    <s v=""/>
  </r>
  <r>
    <x v="100"/>
    <x v="4"/>
    <d v="2016-10-31T00:00:00"/>
    <x v="2"/>
    <m/>
    <n v="0"/>
    <n v="519.5"/>
    <s v="G"/>
    <m/>
    <m/>
    <d v="1899-12-30T00:00:00"/>
    <s v=""/>
  </r>
  <r>
    <x v="61"/>
    <x v="4"/>
    <d v="2016-10-31T00:00:00"/>
    <x v="91"/>
    <m/>
    <n v="892.32"/>
    <n v="0"/>
    <s v="G"/>
    <s v="HM"/>
    <d v="2016-11-30T00:00:00"/>
    <d v="2016-12-19T00:00:00"/>
    <n v="49"/>
  </r>
  <r>
    <x v="97"/>
    <x v="4"/>
    <d v="2016-10-31T00:00:00"/>
    <x v="2"/>
    <m/>
    <n v="0"/>
    <n v="148.72"/>
    <s v="G"/>
    <s v="D"/>
    <m/>
    <d v="1899-12-30T00:00:00"/>
    <s v=""/>
  </r>
  <r>
    <x v="100"/>
    <x v="4"/>
    <d v="2016-10-31T00:00:00"/>
    <x v="2"/>
    <m/>
    <n v="0"/>
    <n v="743.6"/>
    <s v="G"/>
    <m/>
    <m/>
    <d v="1899-12-30T00:00:00"/>
    <s v=""/>
  </r>
  <r>
    <x v="61"/>
    <x v="4"/>
    <d v="2016-10-31T00:00:00"/>
    <x v="126"/>
    <m/>
    <n v="164.04"/>
    <n v="0"/>
    <s v="G"/>
    <s v="GO"/>
    <d v="2016-11-30T00:00:00"/>
    <d v="2016-12-02T00:00:00"/>
    <n v="32"/>
  </r>
  <r>
    <x v="97"/>
    <x v="4"/>
    <d v="2016-10-31T00:00:00"/>
    <x v="2"/>
    <m/>
    <n v="0"/>
    <n v="27.34"/>
    <s v="G"/>
    <s v="D"/>
    <m/>
    <d v="1899-12-30T00:00:00"/>
    <s v=""/>
  </r>
  <r>
    <x v="100"/>
    <x v="4"/>
    <d v="2016-10-31T00:00:00"/>
    <x v="2"/>
    <m/>
    <n v="0"/>
    <n v="136.69999999999999"/>
    <s v="G"/>
    <m/>
    <m/>
    <d v="1899-12-30T00:00:00"/>
    <s v=""/>
  </r>
  <r>
    <x v="61"/>
    <x v="4"/>
    <d v="2016-10-31T00:00:00"/>
    <x v="86"/>
    <m/>
    <n v="82.8"/>
    <n v="0"/>
    <s v="G"/>
    <s v="HI"/>
    <d v="2016-11-30T00:00:00"/>
    <d v="2016-12-16T00:00:00"/>
    <n v="46"/>
  </r>
  <r>
    <x v="97"/>
    <x v="4"/>
    <d v="2016-10-31T00:00:00"/>
    <x v="2"/>
    <m/>
    <n v="0"/>
    <n v="13.8"/>
    <s v="G"/>
    <s v="D"/>
    <m/>
    <d v="1899-12-30T00:00:00"/>
    <s v=""/>
  </r>
  <r>
    <x v="100"/>
    <x v="4"/>
    <d v="2016-10-31T00:00:00"/>
    <x v="2"/>
    <m/>
    <n v="0"/>
    <n v="69"/>
    <s v="G"/>
    <m/>
    <m/>
    <d v="1899-12-30T00:00:00"/>
    <s v=""/>
  </r>
  <r>
    <x v="61"/>
    <x v="4"/>
    <d v="2016-10-31T00:00:00"/>
    <x v="107"/>
    <m/>
    <n v="-437.28"/>
    <n v="0"/>
    <s v="G"/>
    <s v="FI"/>
    <d v="2016-11-30T00:00:00"/>
    <d v="2016-11-08T00:00:00"/>
    <n v="8"/>
  </r>
  <r>
    <x v="97"/>
    <x v="4"/>
    <d v="2016-10-31T00:00:00"/>
    <x v="2"/>
    <m/>
    <n v="0"/>
    <n v="-72.88"/>
    <s v="G"/>
    <s v="D"/>
    <m/>
    <d v="1899-12-30T00:00:00"/>
    <s v=""/>
  </r>
  <r>
    <x v="100"/>
    <x v="4"/>
    <d v="2016-10-31T00:00:00"/>
    <x v="2"/>
    <m/>
    <n v="0"/>
    <n v="-364.4"/>
    <s v="G"/>
    <m/>
    <m/>
    <d v="1899-12-30T00:00:00"/>
    <s v=""/>
  </r>
  <r>
    <x v="61"/>
    <x v="4"/>
    <d v="2016-10-31T00:00:00"/>
    <x v="83"/>
    <m/>
    <n v="612"/>
    <n v="0"/>
    <s v="G"/>
    <s v="FZ"/>
    <d v="2016-11-30T00:00:00"/>
    <d v="1899-12-30T00:00:00"/>
    <s v=""/>
  </r>
  <r>
    <x v="97"/>
    <x v="4"/>
    <d v="2016-10-31T00:00:00"/>
    <x v="2"/>
    <m/>
    <n v="0"/>
    <n v="102"/>
    <s v="G"/>
    <s v="D"/>
    <m/>
    <d v="1899-12-30T00:00:00"/>
    <s v=""/>
  </r>
  <r>
    <x v="100"/>
    <x v="4"/>
    <d v="2016-10-31T00:00:00"/>
    <x v="2"/>
    <m/>
    <n v="0"/>
    <n v="510"/>
    <s v="G"/>
    <m/>
    <m/>
    <d v="1899-12-30T00:00:00"/>
    <s v=""/>
  </r>
  <r>
    <x v="61"/>
    <x v="4"/>
    <d v="2016-10-31T00:00:00"/>
    <x v="79"/>
    <m/>
    <n v="10371.07"/>
    <n v="0"/>
    <s v="G"/>
    <s v="HC"/>
    <d v="2016-11-30T00:00:00"/>
    <d v="2016-12-12T00:00:00"/>
    <n v="42"/>
  </r>
  <r>
    <x v="97"/>
    <x v="4"/>
    <d v="2016-10-31T00:00:00"/>
    <x v="2"/>
    <m/>
    <n v="0"/>
    <n v="1728.51"/>
    <s v="G"/>
    <s v="D"/>
    <m/>
    <d v="1899-12-30T00:00:00"/>
    <s v=""/>
  </r>
  <r>
    <x v="100"/>
    <x v="4"/>
    <d v="2016-10-31T00:00:00"/>
    <x v="2"/>
    <m/>
    <n v="0"/>
    <n v="8642.56"/>
    <s v="G"/>
    <m/>
    <m/>
    <d v="1899-12-30T00:00:00"/>
    <s v=""/>
  </r>
  <r>
    <x v="61"/>
    <x v="4"/>
    <d v="2016-10-31T00:00:00"/>
    <x v="80"/>
    <m/>
    <n v="1224"/>
    <n v="0"/>
    <s v="G"/>
    <s v="HJ"/>
    <d v="2016-11-30T00:00:00"/>
    <d v="2016-12-16T00:00:00"/>
    <n v="46"/>
  </r>
  <r>
    <x v="101"/>
    <x v="4"/>
    <d v="2016-10-31T00:00:00"/>
    <x v="2"/>
    <m/>
    <n v="0"/>
    <n v="1224"/>
    <s v="G"/>
    <m/>
    <m/>
    <d v="1899-12-30T00:00:00"/>
    <s v=""/>
  </r>
  <r>
    <x v="61"/>
    <x v="4"/>
    <d v="2016-10-31T00:00:00"/>
    <x v="125"/>
    <m/>
    <n v="205.2"/>
    <n v="0"/>
    <s v="G"/>
    <s v="GQ"/>
    <d v="2016-11-30T00:00:00"/>
    <d v="2016-12-02T00:00:00"/>
    <n v="32"/>
  </r>
  <r>
    <x v="97"/>
    <x v="4"/>
    <d v="2016-10-31T00:00:00"/>
    <x v="2"/>
    <m/>
    <n v="0"/>
    <n v="34.200000000000003"/>
    <s v="G"/>
    <s v="D"/>
    <m/>
    <d v="1899-12-30T00:00:00"/>
    <s v=""/>
  </r>
  <r>
    <x v="100"/>
    <x v="4"/>
    <d v="2016-10-31T00:00:00"/>
    <x v="2"/>
    <m/>
    <n v="0"/>
    <n v="171"/>
    <s v="G"/>
    <m/>
    <m/>
    <d v="1899-12-30T00:00:00"/>
    <s v=""/>
  </r>
  <r>
    <x v="61"/>
    <x v="4"/>
    <d v="2016-10-31T00:00:00"/>
    <x v="107"/>
    <m/>
    <n v="265.32"/>
    <n v="0"/>
    <s v="G"/>
    <s v="FI"/>
    <d v="2016-11-30T00:00:00"/>
    <d v="2016-11-08T00:00:00"/>
    <n v="8"/>
  </r>
  <r>
    <x v="97"/>
    <x v="4"/>
    <d v="2016-10-31T00:00:00"/>
    <x v="2"/>
    <m/>
    <n v="0"/>
    <n v="44.22"/>
    <s v="G"/>
    <s v="D"/>
    <m/>
    <d v="1899-12-30T00:00:00"/>
    <s v=""/>
  </r>
  <r>
    <x v="100"/>
    <x v="4"/>
    <d v="2016-10-31T00:00:00"/>
    <x v="2"/>
    <m/>
    <n v="0"/>
    <n v="221.1"/>
    <s v="G"/>
    <m/>
    <m/>
    <d v="1899-12-30T00:00:00"/>
    <s v=""/>
  </r>
  <r>
    <x v="61"/>
    <x v="4"/>
    <d v="2016-10-31T00:00:00"/>
    <x v="107"/>
    <m/>
    <n v="265.32"/>
    <n v="0"/>
    <s v="G"/>
    <s v="FI"/>
    <d v="2016-11-30T00:00:00"/>
    <d v="2016-11-08T00:00:00"/>
    <n v="8"/>
  </r>
  <r>
    <x v="97"/>
    <x v="4"/>
    <d v="2016-10-31T00:00:00"/>
    <x v="2"/>
    <m/>
    <n v="0"/>
    <n v="44.22"/>
    <s v="G"/>
    <s v="D"/>
    <m/>
    <d v="1899-12-30T00:00:00"/>
    <s v=""/>
  </r>
  <r>
    <x v="100"/>
    <x v="4"/>
    <d v="2016-10-31T00:00:00"/>
    <x v="2"/>
    <m/>
    <n v="0"/>
    <n v="221.1"/>
    <s v="G"/>
    <m/>
    <m/>
    <d v="1899-12-30T00:00:00"/>
    <s v=""/>
  </r>
  <r>
    <x v="61"/>
    <x v="4"/>
    <d v="2016-10-31T00:00:00"/>
    <x v="107"/>
    <m/>
    <n v="265.32"/>
    <n v="0"/>
    <s v="G"/>
    <s v="FI"/>
    <d v="2016-11-30T00:00:00"/>
    <d v="2016-11-08T00:00:00"/>
    <n v="8"/>
  </r>
  <r>
    <x v="97"/>
    <x v="4"/>
    <d v="2016-10-31T00:00:00"/>
    <x v="2"/>
    <m/>
    <n v="0"/>
    <n v="44.22"/>
    <s v="G"/>
    <s v="D"/>
    <m/>
    <d v="1899-12-30T00:00:00"/>
    <s v=""/>
  </r>
  <r>
    <x v="100"/>
    <x v="4"/>
    <d v="2016-10-31T00:00:00"/>
    <x v="2"/>
    <m/>
    <n v="0"/>
    <n v="221.1"/>
    <s v="G"/>
    <m/>
    <m/>
    <d v="1899-12-30T00:00:00"/>
    <s v=""/>
  </r>
  <r>
    <x v="61"/>
    <x v="4"/>
    <d v="2016-10-31T00:00:00"/>
    <x v="115"/>
    <m/>
    <n v="688.14"/>
    <n v="0"/>
    <s v="G"/>
    <s v="FY"/>
    <d v="2016-11-30T00:00:00"/>
    <d v="2016-11-29T00:00:00"/>
    <n v="29"/>
  </r>
  <r>
    <x v="101"/>
    <x v="4"/>
    <d v="2016-10-31T00:00:00"/>
    <x v="2"/>
    <m/>
    <n v="0"/>
    <n v="688.14"/>
    <s v="G"/>
    <m/>
    <m/>
    <d v="1899-12-30T00:00:00"/>
    <s v=""/>
  </r>
  <r>
    <x v="61"/>
    <x v="4"/>
    <d v="2016-10-31T00:00:00"/>
    <x v="94"/>
    <m/>
    <n v="1250.3800000000001"/>
    <n v="0"/>
    <s v="G"/>
    <s v="HL"/>
    <d v="2016-11-30T00:00:00"/>
    <d v="2016-12-19T00:00:00"/>
    <n v="49"/>
  </r>
  <r>
    <x v="101"/>
    <x v="4"/>
    <d v="2016-10-31T00:00:00"/>
    <x v="2"/>
    <m/>
    <n v="0"/>
    <n v="1250.3800000000001"/>
    <s v="G"/>
    <m/>
    <m/>
    <d v="1899-12-30T00:00:00"/>
    <s v=""/>
  </r>
  <r>
    <x v="61"/>
    <x v="4"/>
    <d v="2016-10-31T00:00:00"/>
    <x v="107"/>
    <m/>
    <n v="265.32"/>
    <n v="0"/>
    <s v="G"/>
    <s v="FI"/>
    <d v="2016-11-30T00:00:00"/>
    <d v="2016-11-08T00:00:00"/>
    <n v="8"/>
  </r>
  <r>
    <x v="97"/>
    <x v="4"/>
    <d v="2016-10-31T00:00:00"/>
    <x v="2"/>
    <m/>
    <n v="0"/>
    <n v="44.22"/>
    <s v="G"/>
    <s v="D"/>
    <m/>
    <d v="1899-12-30T00:00:00"/>
    <s v=""/>
  </r>
  <r>
    <x v="100"/>
    <x v="4"/>
    <d v="2016-10-31T00:00:00"/>
    <x v="2"/>
    <m/>
    <n v="0"/>
    <n v="221.1"/>
    <s v="G"/>
    <m/>
    <m/>
    <d v="1899-12-30T00:00:00"/>
    <s v=""/>
  </r>
  <r>
    <x v="61"/>
    <x v="4"/>
    <d v="2016-10-31T00:00:00"/>
    <x v="109"/>
    <m/>
    <n v="300"/>
    <n v="0"/>
    <s v="G"/>
    <m/>
    <d v="2016-11-30T00:00:00"/>
    <d v="1899-12-30T00:00:00"/>
    <s v=""/>
  </r>
  <r>
    <x v="97"/>
    <x v="4"/>
    <d v="2016-10-31T00:00:00"/>
    <x v="2"/>
    <m/>
    <n v="0"/>
    <n v="50"/>
    <s v="G"/>
    <s v="D"/>
    <m/>
    <d v="1899-12-30T00:00:00"/>
    <s v=""/>
  </r>
  <r>
    <x v="100"/>
    <x v="4"/>
    <d v="2016-10-31T00:00:00"/>
    <x v="2"/>
    <m/>
    <n v="0"/>
    <n v="250"/>
    <s v="G"/>
    <m/>
    <m/>
    <d v="1899-12-30T00:00:00"/>
    <s v=""/>
  </r>
  <r>
    <x v="61"/>
    <x v="4"/>
    <d v="2016-10-31T00:00:00"/>
    <x v="121"/>
    <m/>
    <n v="515.88"/>
    <n v="0"/>
    <s v="G"/>
    <s v="FO"/>
    <d v="2016-11-30T00:00:00"/>
    <d v="2016-11-14T00:00:00"/>
    <n v="14"/>
  </r>
  <r>
    <x v="101"/>
    <x v="4"/>
    <d v="2016-10-31T00:00:00"/>
    <x v="2"/>
    <m/>
    <n v="0"/>
    <n v="515.88"/>
    <s v="G"/>
    <m/>
    <m/>
    <d v="1899-12-30T00:00:00"/>
    <s v=""/>
  </r>
  <r>
    <x v="61"/>
    <x v="4"/>
    <d v="2016-10-31T00:00:00"/>
    <x v="129"/>
    <m/>
    <n v="3024"/>
    <n v="0"/>
    <s v="G"/>
    <s v="HB"/>
    <d v="2016-11-30T00:00:00"/>
    <d v="2016-12-12T00:00:00"/>
    <n v="42"/>
  </r>
  <r>
    <x v="97"/>
    <x v="4"/>
    <d v="2016-10-31T00:00:00"/>
    <x v="2"/>
    <m/>
    <n v="0"/>
    <n v="504"/>
    <s v="G"/>
    <s v="D"/>
    <m/>
    <d v="1899-12-30T00:00:00"/>
    <s v=""/>
  </r>
  <r>
    <x v="100"/>
    <x v="4"/>
    <d v="2016-10-31T00:00:00"/>
    <x v="2"/>
    <m/>
    <n v="0"/>
    <n v="2520"/>
    <s v="G"/>
    <m/>
    <m/>
    <d v="1899-12-30T00:00:00"/>
    <s v=""/>
  </r>
  <r>
    <x v="61"/>
    <x v="4"/>
    <d v="2016-11-07T00:00:00"/>
    <x v="96"/>
    <m/>
    <n v="9088.14"/>
    <n v="0"/>
    <s v="G"/>
    <s v="FX"/>
    <d v="2016-12-07T00:00:00"/>
    <d v="2016-11-28T00:00:00"/>
    <n v="21"/>
  </r>
  <r>
    <x v="97"/>
    <x v="4"/>
    <d v="2016-11-07T00:00:00"/>
    <x v="2"/>
    <m/>
    <n v="0"/>
    <n v="1418.15"/>
    <s v="G"/>
    <s v="E"/>
    <m/>
    <d v="1899-12-30T00:00:00"/>
    <s v=""/>
  </r>
  <r>
    <x v="100"/>
    <x v="4"/>
    <d v="2016-11-07T00:00:00"/>
    <x v="2"/>
    <m/>
    <n v="0"/>
    <n v="7669.99"/>
    <s v="G"/>
    <m/>
    <m/>
    <d v="1899-12-30T00:00:00"/>
    <s v=""/>
  </r>
  <r>
    <x v="97"/>
    <x v="4"/>
    <d v="2016-11-07T00:00:00"/>
    <x v="2"/>
    <m/>
    <n v="0"/>
    <n v="115.85"/>
    <s v="G"/>
    <s v="E"/>
    <m/>
    <d v="1899-12-30T00:00:00"/>
    <s v=""/>
  </r>
  <r>
    <x v="61"/>
    <x v="4"/>
    <d v="2016-11-07T00:00:00"/>
    <x v="96"/>
    <m/>
    <n v="115.85"/>
    <n v="0"/>
    <s v="G"/>
    <s v="GC"/>
    <d v="2016-11-07T00:00:00"/>
    <d v="1899-12-30T00:00:00"/>
    <s v=""/>
  </r>
  <r>
    <x v="61"/>
    <x v="4"/>
    <d v="2016-11-08T00:00:00"/>
    <x v="82"/>
    <m/>
    <n v="450"/>
    <n v="0"/>
    <s v="G"/>
    <s v="GX"/>
    <d v="2016-12-08T00:00:00"/>
    <d v="2016-12-05T00:00:00"/>
    <n v="27"/>
  </r>
  <r>
    <x v="97"/>
    <x v="4"/>
    <d v="2016-11-08T00:00:00"/>
    <x v="2"/>
    <m/>
    <n v="0"/>
    <n v="75"/>
    <s v="G"/>
    <s v="E"/>
    <m/>
    <d v="1899-12-30T00:00:00"/>
    <s v=""/>
  </r>
  <r>
    <x v="100"/>
    <x v="4"/>
    <d v="2016-11-08T00:00:00"/>
    <x v="2"/>
    <m/>
    <n v="0"/>
    <n v="375"/>
    <s v="G"/>
    <m/>
    <m/>
    <d v="1899-12-30T00:00:00"/>
    <s v=""/>
  </r>
  <r>
    <x v="61"/>
    <x v="4"/>
    <d v="2016-11-08T00:00:00"/>
    <x v="82"/>
    <m/>
    <n v="450"/>
    <n v="0"/>
    <s v="G"/>
    <s v="HP"/>
    <d v="2016-12-08T00:00:00"/>
    <d v="2016-12-23T00:00:00"/>
    <n v="45"/>
  </r>
  <r>
    <x v="97"/>
    <x v="4"/>
    <d v="2016-11-08T00:00:00"/>
    <x v="2"/>
    <m/>
    <n v="0"/>
    <n v="75"/>
    <s v="G"/>
    <s v="E"/>
    <m/>
    <d v="1899-12-30T00:00:00"/>
    <s v=""/>
  </r>
  <r>
    <x v="100"/>
    <x v="4"/>
    <d v="2016-11-08T00:00:00"/>
    <x v="2"/>
    <m/>
    <n v="0"/>
    <n v="375"/>
    <s v="G"/>
    <m/>
    <m/>
    <d v="1899-12-30T00:00:00"/>
    <s v=""/>
  </r>
  <r>
    <x v="61"/>
    <x v="4"/>
    <d v="2016-11-15T00:00:00"/>
    <x v="81"/>
    <m/>
    <n v="2741.7"/>
    <n v="0"/>
    <s v="G"/>
    <s v="HV"/>
    <d v="2016-12-15T00:00:00"/>
    <d v="2016-12-29T00:00:00"/>
    <n v="44"/>
  </r>
  <r>
    <x v="97"/>
    <x v="4"/>
    <d v="2016-11-15T00:00:00"/>
    <x v="2"/>
    <m/>
    <n v="0"/>
    <n v="456.95"/>
    <s v="G"/>
    <s v="E"/>
    <m/>
    <d v="1899-12-30T00:00:00"/>
    <s v=""/>
  </r>
  <r>
    <x v="100"/>
    <x v="4"/>
    <d v="2016-11-15T00:00:00"/>
    <x v="2"/>
    <m/>
    <n v="0"/>
    <n v="2284.75"/>
    <s v="G"/>
    <m/>
    <m/>
    <d v="1899-12-30T00:00:00"/>
    <s v=""/>
  </r>
  <r>
    <x v="61"/>
    <x v="4"/>
    <d v="2016-11-15T00:00:00"/>
    <x v="88"/>
    <m/>
    <n v="787.26"/>
    <n v="0"/>
    <s v="G"/>
    <s v="HR"/>
    <d v="2016-12-15T00:00:00"/>
    <d v="2016-12-29T00:00:00"/>
    <n v="44"/>
  </r>
  <r>
    <x v="97"/>
    <x v="4"/>
    <d v="2016-11-15T00:00:00"/>
    <x v="2"/>
    <m/>
    <n v="0"/>
    <n v="131.21"/>
    <s v="G"/>
    <s v="E"/>
    <m/>
    <d v="1899-12-30T00:00:00"/>
    <s v=""/>
  </r>
  <r>
    <x v="100"/>
    <x v="4"/>
    <d v="2016-11-15T00:00:00"/>
    <x v="2"/>
    <m/>
    <n v="0"/>
    <n v="656.05"/>
    <s v="G"/>
    <m/>
    <m/>
    <d v="1899-12-30T00:00:00"/>
    <s v=""/>
  </r>
  <r>
    <x v="61"/>
    <x v="4"/>
    <d v="2016-11-15T00:00:00"/>
    <x v="89"/>
    <m/>
    <n v="8223.1299999999992"/>
    <n v="0"/>
    <s v="G"/>
    <s v="HK"/>
    <d v="2016-12-15T00:00:00"/>
    <d v="2016-12-16T00:00:00"/>
    <n v="31"/>
  </r>
  <r>
    <x v="97"/>
    <x v="4"/>
    <d v="2016-11-15T00:00:00"/>
    <x v="2"/>
    <m/>
    <n v="0"/>
    <n v="1370.52"/>
    <s v="G"/>
    <s v="E"/>
    <m/>
    <d v="1899-12-30T00:00:00"/>
    <s v=""/>
  </r>
  <r>
    <x v="100"/>
    <x v="4"/>
    <d v="2016-11-15T00:00:00"/>
    <x v="2"/>
    <m/>
    <n v="0"/>
    <n v="6852.61"/>
    <s v="G"/>
    <m/>
    <m/>
    <d v="1899-12-30T00:00:00"/>
    <s v=""/>
  </r>
  <r>
    <x v="61"/>
    <x v="4"/>
    <d v="2016-11-15T00:00:00"/>
    <x v="89"/>
    <m/>
    <n v="2508.0100000000002"/>
    <n v="0"/>
    <s v="G"/>
    <s v="HK"/>
    <d v="2016-12-15T00:00:00"/>
    <d v="2016-12-16T00:00:00"/>
    <n v="31"/>
  </r>
  <r>
    <x v="97"/>
    <x v="4"/>
    <d v="2016-11-15T00:00:00"/>
    <x v="2"/>
    <m/>
    <n v="0"/>
    <n v="418"/>
    <s v="G"/>
    <s v="E"/>
    <m/>
    <d v="1899-12-30T00:00:00"/>
    <s v=""/>
  </r>
  <r>
    <x v="100"/>
    <x v="4"/>
    <d v="2016-11-15T00:00:00"/>
    <x v="2"/>
    <m/>
    <n v="0"/>
    <n v="2090.0100000000002"/>
    <s v="G"/>
    <m/>
    <m/>
    <d v="1899-12-30T00:00:00"/>
    <s v=""/>
  </r>
  <r>
    <x v="61"/>
    <x v="4"/>
    <d v="2016-11-15T00:00:00"/>
    <x v="91"/>
    <m/>
    <n v="373.26"/>
    <n v="0"/>
    <s v="G"/>
    <s v="HM"/>
    <d v="2016-12-15T00:00:00"/>
    <d v="2016-12-19T00:00:00"/>
    <n v="34"/>
  </r>
  <r>
    <x v="97"/>
    <x v="4"/>
    <d v="2016-11-15T00:00:00"/>
    <x v="2"/>
    <m/>
    <n v="0"/>
    <n v="62.21"/>
    <s v="G"/>
    <s v="E"/>
    <m/>
    <d v="1899-12-30T00:00:00"/>
    <s v=""/>
  </r>
  <r>
    <x v="100"/>
    <x v="4"/>
    <d v="2016-11-15T00:00:00"/>
    <x v="2"/>
    <m/>
    <n v="0"/>
    <n v="311.05"/>
    <s v="G"/>
    <m/>
    <m/>
    <d v="1899-12-30T00:00:00"/>
    <s v=""/>
  </r>
  <r>
    <x v="61"/>
    <x v="4"/>
    <d v="2016-11-15T00:00:00"/>
    <x v="84"/>
    <m/>
    <n v="1272.26"/>
    <n v="0"/>
    <s v="G"/>
    <m/>
    <d v="2016-12-15T00:00:00"/>
    <d v="1899-12-30T00:00:00"/>
    <s v=""/>
  </r>
  <r>
    <x v="97"/>
    <x v="4"/>
    <d v="2016-11-15T00:00:00"/>
    <x v="2"/>
    <m/>
    <n v="0"/>
    <n v="212.04"/>
    <s v="G"/>
    <s v="E"/>
    <m/>
    <d v="1899-12-30T00:00:00"/>
    <s v=""/>
  </r>
  <r>
    <x v="100"/>
    <x v="4"/>
    <d v="2016-11-15T00:00:00"/>
    <x v="2"/>
    <m/>
    <n v="0"/>
    <n v="1060.22"/>
    <s v="G"/>
    <m/>
    <m/>
    <d v="1899-12-30T00:00:00"/>
    <s v=""/>
  </r>
  <r>
    <x v="61"/>
    <x v="4"/>
    <d v="2016-11-15T00:00:00"/>
    <x v="93"/>
    <m/>
    <n v="210.24"/>
    <n v="0"/>
    <s v="G"/>
    <s v="GB"/>
    <d v="2016-12-15T00:00:00"/>
    <d v="2016-11-30T00:00:00"/>
    <n v="15"/>
  </r>
  <r>
    <x v="97"/>
    <x v="4"/>
    <d v="2016-11-15T00:00:00"/>
    <x v="2"/>
    <m/>
    <n v="0"/>
    <n v="35.04"/>
    <s v="G"/>
    <s v="E"/>
    <m/>
    <d v="1899-12-30T00:00:00"/>
    <s v=""/>
  </r>
  <r>
    <x v="100"/>
    <x v="4"/>
    <d v="2016-11-15T00:00:00"/>
    <x v="2"/>
    <m/>
    <n v="0"/>
    <n v="175.2"/>
    <s v="G"/>
    <m/>
    <m/>
    <d v="1899-12-30T00:00:00"/>
    <s v=""/>
  </r>
  <r>
    <x v="61"/>
    <x v="4"/>
    <d v="2016-11-15T00:00:00"/>
    <x v="86"/>
    <m/>
    <n v="1080"/>
    <n v="0"/>
    <s v="G"/>
    <s v="HW"/>
    <d v="2016-12-15T00:00:00"/>
    <d v="2016-12-30T00:00:00"/>
    <n v="45"/>
  </r>
  <r>
    <x v="97"/>
    <x v="4"/>
    <d v="2016-11-15T00:00:00"/>
    <x v="2"/>
    <m/>
    <n v="0"/>
    <n v="180"/>
    <s v="G"/>
    <s v="E"/>
    <m/>
    <d v="1899-12-30T00:00:00"/>
    <s v=""/>
  </r>
  <r>
    <x v="100"/>
    <x v="4"/>
    <d v="2016-11-15T00:00:00"/>
    <x v="2"/>
    <m/>
    <n v="0"/>
    <n v="900"/>
    <s v="G"/>
    <m/>
    <m/>
    <d v="1899-12-30T00:00:00"/>
    <s v=""/>
  </r>
  <r>
    <x v="61"/>
    <x v="4"/>
    <d v="2016-11-15T00:00:00"/>
    <x v="83"/>
    <m/>
    <n v="-612"/>
    <n v="0"/>
    <s v="G"/>
    <s v="FZ"/>
    <d v="2016-12-15T00:00:00"/>
    <d v="1899-12-30T00:00:00"/>
    <s v=""/>
  </r>
  <r>
    <x v="97"/>
    <x v="4"/>
    <d v="2016-11-15T00:00:00"/>
    <x v="2"/>
    <m/>
    <n v="0"/>
    <n v="-102"/>
    <s v="G"/>
    <s v="E"/>
    <m/>
    <d v="1899-12-30T00:00:00"/>
    <s v=""/>
  </r>
  <r>
    <x v="100"/>
    <x v="4"/>
    <d v="2016-11-15T00:00:00"/>
    <x v="2"/>
    <m/>
    <n v="0"/>
    <n v="-510"/>
    <s v="G"/>
    <m/>
    <m/>
    <d v="1899-12-30T00:00:00"/>
    <s v=""/>
  </r>
  <r>
    <x v="61"/>
    <x v="4"/>
    <d v="2016-11-15T00:00:00"/>
    <x v="79"/>
    <m/>
    <n v="3636.72"/>
    <n v="0"/>
    <s v="G"/>
    <m/>
    <d v="2016-12-15T00:00:00"/>
    <d v="1899-12-30T00:00:00"/>
    <s v=""/>
  </r>
  <r>
    <x v="97"/>
    <x v="4"/>
    <d v="2016-11-15T00:00:00"/>
    <x v="2"/>
    <m/>
    <n v="0"/>
    <n v="606.12"/>
    <s v="G"/>
    <s v="E"/>
    <m/>
    <d v="1899-12-30T00:00:00"/>
    <s v=""/>
  </r>
  <r>
    <x v="100"/>
    <x v="4"/>
    <d v="2016-11-15T00:00:00"/>
    <x v="2"/>
    <m/>
    <n v="0"/>
    <n v="3030.6"/>
    <s v="G"/>
    <m/>
    <m/>
    <d v="1899-12-30T00:00:00"/>
    <s v=""/>
  </r>
  <r>
    <x v="61"/>
    <x v="4"/>
    <d v="2016-11-15T00:00:00"/>
    <x v="80"/>
    <m/>
    <n v="803.25"/>
    <n v="0"/>
    <s v="G"/>
    <m/>
    <d v="2016-12-15T00:00:00"/>
    <d v="1899-12-30T00:00:00"/>
    <s v=""/>
  </r>
  <r>
    <x v="101"/>
    <x v="4"/>
    <d v="2016-11-15T00:00:00"/>
    <x v="2"/>
    <m/>
    <n v="0"/>
    <n v="803.25"/>
    <s v="G"/>
    <m/>
    <m/>
    <d v="1899-12-30T00:00:00"/>
    <s v=""/>
  </r>
  <r>
    <x v="61"/>
    <x v="4"/>
    <d v="2016-11-15T00:00:00"/>
    <x v="127"/>
    <m/>
    <n v="300"/>
    <n v="0"/>
    <s v="G"/>
    <s v="GN"/>
    <d v="2016-12-15T00:00:00"/>
    <d v="2016-12-02T00:00:00"/>
    <n v="17"/>
  </r>
  <r>
    <x v="97"/>
    <x v="4"/>
    <d v="2016-11-15T00:00:00"/>
    <x v="2"/>
    <m/>
    <n v="0"/>
    <n v="50"/>
    <s v="G"/>
    <s v="E"/>
    <m/>
    <d v="1899-12-30T00:00:00"/>
    <s v=""/>
  </r>
  <r>
    <x v="100"/>
    <x v="4"/>
    <d v="2016-11-15T00:00:00"/>
    <x v="2"/>
    <m/>
    <n v="0"/>
    <n v="250"/>
    <s v="G"/>
    <m/>
    <m/>
    <d v="1899-12-30T00:00:00"/>
    <s v=""/>
  </r>
  <r>
    <x v="61"/>
    <x v="4"/>
    <d v="2016-11-15T00:00:00"/>
    <x v="115"/>
    <m/>
    <n v="1124.3399999999999"/>
    <n v="0"/>
    <s v="G"/>
    <s v="HD"/>
    <d v="2016-12-15T00:00:00"/>
    <d v="2016-12-13T00:00:00"/>
    <n v="28"/>
  </r>
  <r>
    <x v="101"/>
    <x v="4"/>
    <d v="2016-11-15T00:00:00"/>
    <x v="2"/>
    <m/>
    <n v="0"/>
    <n v="1124.3399999999999"/>
    <s v="G"/>
    <m/>
    <m/>
    <d v="1899-12-30T00:00:00"/>
    <s v=""/>
  </r>
  <r>
    <x v="61"/>
    <x v="4"/>
    <d v="2016-11-15T00:00:00"/>
    <x v="94"/>
    <m/>
    <n v="632.34"/>
    <n v="0"/>
    <s v="G"/>
    <s v="HL"/>
    <d v="2016-12-15T00:00:00"/>
    <d v="2016-12-19T00:00:00"/>
    <n v="34"/>
  </r>
  <r>
    <x v="101"/>
    <x v="4"/>
    <d v="2016-11-15T00:00:00"/>
    <x v="2"/>
    <m/>
    <n v="0"/>
    <n v="632.34"/>
    <s v="G"/>
    <m/>
    <m/>
    <d v="1899-12-30T00:00:00"/>
    <s v=""/>
  </r>
  <r>
    <x v="61"/>
    <x v="4"/>
    <d v="2016-11-15T00:00:00"/>
    <x v="131"/>
    <m/>
    <n v="180"/>
    <n v="0"/>
    <s v="G"/>
    <m/>
    <d v="2016-12-15T00:00:00"/>
    <d v="1899-12-30T00:00:00"/>
    <s v=""/>
  </r>
  <r>
    <x v="97"/>
    <x v="4"/>
    <d v="2016-11-15T00:00:00"/>
    <x v="2"/>
    <m/>
    <n v="0"/>
    <n v="30"/>
    <s v="G"/>
    <s v="E"/>
    <m/>
    <d v="1899-12-30T00:00:00"/>
    <s v=""/>
  </r>
  <r>
    <x v="100"/>
    <x v="4"/>
    <d v="2016-11-15T00:00:00"/>
    <x v="2"/>
    <m/>
    <n v="0"/>
    <n v="150"/>
    <s v="G"/>
    <m/>
    <m/>
    <d v="1899-12-30T00:00:00"/>
    <s v=""/>
  </r>
  <r>
    <x v="61"/>
    <x v="4"/>
    <d v="2016-11-16T00:00:00"/>
    <x v="77"/>
    <m/>
    <n v="228"/>
    <n v="0"/>
    <s v="G"/>
    <s v="GK"/>
    <d v="2016-12-16T00:00:00"/>
    <d v="2016-12-02T00:00:00"/>
    <n v="16"/>
  </r>
  <r>
    <x v="97"/>
    <x v="4"/>
    <d v="2016-11-16T00:00:00"/>
    <x v="2"/>
    <m/>
    <n v="0"/>
    <n v="38"/>
    <s v="G"/>
    <s v="E"/>
    <m/>
    <d v="1899-12-30T00:00:00"/>
    <s v=""/>
  </r>
  <r>
    <x v="100"/>
    <x v="4"/>
    <d v="2016-11-16T00:00:00"/>
    <x v="2"/>
    <m/>
    <n v="0"/>
    <n v="190"/>
    <s v="G"/>
    <m/>
    <m/>
    <d v="1899-12-30T00:00:00"/>
    <s v=""/>
  </r>
  <r>
    <x v="61"/>
    <x v="4"/>
    <d v="2016-11-18T00:00:00"/>
    <x v="82"/>
    <m/>
    <n v="444"/>
    <n v="0"/>
    <s v="G"/>
    <s v="HG"/>
    <d v="2016-12-18T00:00:00"/>
    <d v="2016-12-12T00:00:00"/>
    <n v="24"/>
  </r>
  <r>
    <x v="97"/>
    <x v="4"/>
    <d v="2016-11-18T00:00:00"/>
    <x v="2"/>
    <m/>
    <n v="0"/>
    <n v="74"/>
    <s v="G"/>
    <s v="E"/>
    <m/>
    <d v="1899-12-30T00:00:00"/>
    <s v=""/>
  </r>
  <r>
    <x v="100"/>
    <x v="4"/>
    <d v="2016-11-18T00:00:00"/>
    <x v="2"/>
    <m/>
    <n v="0"/>
    <n v="370"/>
    <s v="G"/>
    <m/>
    <m/>
    <d v="1899-12-30T00:00:00"/>
    <s v=""/>
  </r>
  <r>
    <x v="61"/>
    <x v="4"/>
    <d v="2016-11-21T00:00:00"/>
    <x v="96"/>
    <m/>
    <n v="9297.06"/>
    <n v="0"/>
    <s v="G"/>
    <s v="GZ"/>
    <d v="2016-12-21T00:00:00"/>
    <d v="2016-12-12T00:00:00"/>
    <n v="21"/>
  </r>
  <r>
    <x v="97"/>
    <x v="4"/>
    <d v="2016-11-21T00:00:00"/>
    <x v="2"/>
    <m/>
    <n v="0"/>
    <n v="1656.51"/>
    <s v="G"/>
    <s v="E"/>
    <m/>
    <d v="1899-12-30T00:00:00"/>
    <s v=""/>
  </r>
  <r>
    <x v="100"/>
    <x v="4"/>
    <d v="2016-11-21T00:00:00"/>
    <x v="2"/>
    <m/>
    <n v="0"/>
    <n v="7640.55"/>
    <s v="G"/>
    <m/>
    <m/>
    <d v="1899-12-30T00:00:00"/>
    <s v=""/>
  </r>
  <r>
    <x v="97"/>
    <x v="4"/>
    <d v="2016-11-21T00:00:00"/>
    <x v="2"/>
    <m/>
    <n v="0"/>
    <n v="32.340000000000003"/>
    <s v="G"/>
    <s v="E"/>
    <m/>
    <d v="1899-12-30T00:00:00"/>
    <s v=""/>
  </r>
  <r>
    <x v="61"/>
    <x v="4"/>
    <d v="2016-11-21T00:00:00"/>
    <x v="96"/>
    <m/>
    <n v="32.340000000000003"/>
    <n v="0"/>
    <s v="G"/>
    <s v="HU"/>
    <d v="2016-11-21T00:00:00"/>
    <d v="1899-12-30T00:00:00"/>
    <s v=""/>
  </r>
  <r>
    <x v="97"/>
    <x v="4"/>
    <d v="2016-11-21T00:00:00"/>
    <x v="2"/>
    <m/>
    <n v="160.72999999999999"/>
    <n v="0"/>
    <s v="G"/>
    <s v="E"/>
    <m/>
    <d v="1899-12-30T00:00:00"/>
    <s v=""/>
  </r>
  <r>
    <x v="61"/>
    <x v="4"/>
    <d v="2016-11-21T00:00:00"/>
    <x v="96"/>
    <m/>
    <n v="0"/>
    <n v="160.72999999999999"/>
    <s v="G"/>
    <s v="GC"/>
    <d v="2016-11-21T00:00:00"/>
    <d v="1899-12-30T00:00:00"/>
    <s v=""/>
  </r>
  <r>
    <x v="61"/>
    <x v="4"/>
    <d v="2016-11-22T00:00:00"/>
    <x v="82"/>
    <m/>
    <n v="72"/>
    <n v="0"/>
    <s v="G"/>
    <s v="GM"/>
    <d v="2016-12-22T00:00:00"/>
    <d v="2016-12-02T00:00:00"/>
    <n v="10"/>
  </r>
  <r>
    <x v="97"/>
    <x v="4"/>
    <d v="2016-11-22T00:00:00"/>
    <x v="2"/>
    <m/>
    <n v="0"/>
    <n v="12"/>
    <s v="G"/>
    <s v="E"/>
    <m/>
    <d v="1899-12-30T00:00:00"/>
    <s v=""/>
  </r>
  <r>
    <x v="100"/>
    <x v="4"/>
    <d v="2016-11-22T00:00:00"/>
    <x v="2"/>
    <m/>
    <n v="0"/>
    <n v="60"/>
    <s v="G"/>
    <m/>
    <m/>
    <d v="1899-12-30T00:00:00"/>
    <s v=""/>
  </r>
  <r>
    <x v="61"/>
    <x v="4"/>
    <d v="2016-11-22T00:00:00"/>
    <x v="77"/>
    <m/>
    <n v="228"/>
    <n v="0"/>
    <s v="G"/>
    <s v="GJ"/>
    <d v="2016-12-22T00:00:00"/>
    <d v="2016-12-02T00:00:00"/>
    <n v="10"/>
  </r>
  <r>
    <x v="97"/>
    <x v="4"/>
    <d v="2016-11-22T00:00:00"/>
    <x v="2"/>
    <m/>
    <n v="0"/>
    <n v="38"/>
    <s v="G"/>
    <s v="E"/>
    <m/>
    <d v="1899-12-30T00:00:00"/>
    <s v=""/>
  </r>
  <r>
    <x v="100"/>
    <x v="4"/>
    <d v="2016-11-22T00:00:00"/>
    <x v="2"/>
    <m/>
    <n v="0"/>
    <n v="190"/>
    <s v="G"/>
    <m/>
    <m/>
    <d v="1899-12-30T00:00:00"/>
    <s v=""/>
  </r>
  <r>
    <x v="61"/>
    <x v="4"/>
    <d v="2016-11-23T00:00:00"/>
    <x v="77"/>
    <m/>
    <n v="456"/>
    <n v="0"/>
    <s v="G"/>
    <s v="GI"/>
    <d v="2016-12-23T00:00:00"/>
    <d v="2016-12-02T00:00:00"/>
    <n v="9"/>
  </r>
  <r>
    <x v="97"/>
    <x v="4"/>
    <d v="2016-11-23T00:00:00"/>
    <x v="2"/>
    <m/>
    <n v="0"/>
    <n v="76"/>
    <s v="G"/>
    <s v="E"/>
    <m/>
    <d v="1899-12-30T00:00:00"/>
    <s v=""/>
  </r>
  <r>
    <x v="100"/>
    <x v="4"/>
    <d v="2016-11-23T00:00:00"/>
    <x v="2"/>
    <m/>
    <n v="0"/>
    <n v="380"/>
    <s v="G"/>
    <m/>
    <m/>
    <d v="1899-12-30T00:00:00"/>
    <s v=""/>
  </r>
  <r>
    <x v="61"/>
    <x v="4"/>
    <d v="2016-11-25T00:00:00"/>
    <x v="77"/>
    <m/>
    <n v="228"/>
    <n v="0"/>
    <s v="G"/>
    <s v="GH"/>
    <d v="2016-12-25T00:00:00"/>
    <d v="2016-12-02T00:00:00"/>
    <n v="7"/>
  </r>
  <r>
    <x v="97"/>
    <x v="4"/>
    <d v="2016-11-25T00:00:00"/>
    <x v="2"/>
    <m/>
    <n v="0"/>
    <n v="38"/>
    <s v="G"/>
    <s v="E"/>
    <m/>
    <d v="1899-12-30T00:00:00"/>
    <s v=""/>
  </r>
  <r>
    <x v="100"/>
    <x v="4"/>
    <d v="2016-11-25T00:00:00"/>
    <x v="2"/>
    <m/>
    <n v="0"/>
    <n v="190"/>
    <s v="G"/>
    <m/>
    <m/>
    <d v="1899-12-30T00:00:00"/>
    <s v=""/>
  </r>
  <r>
    <x v="61"/>
    <x v="4"/>
    <d v="2016-11-28T00:00:00"/>
    <x v="77"/>
    <m/>
    <n v="190"/>
    <n v="0"/>
    <s v="G"/>
    <s v="GL"/>
    <d v="2016-12-28T00:00:00"/>
    <d v="2016-12-02T00:00:00"/>
    <n v="4"/>
  </r>
  <r>
    <x v="101"/>
    <x v="4"/>
    <d v="2016-11-28T00:00:00"/>
    <x v="2"/>
    <m/>
    <n v="0"/>
    <n v="190"/>
    <s v="G"/>
    <m/>
    <m/>
    <d v="1899-12-30T00:00:00"/>
    <s v=""/>
  </r>
  <r>
    <x v="61"/>
    <x v="4"/>
    <d v="2016-11-28T00:00:00"/>
    <x v="77"/>
    <m/>
    <n v="228"/>
    <n v="0"/>
    <s v="G"/>
    <s v="GG"/>
    <d v="2016-12-28T00:00:00"/>
    <d v="2016-12-02T00:00:00"/>
    <n v="4"/>
  </r>
  <r>
    <x v="97"/>
    <x v="4"/>
    <d v="2016-11-28T00:00:00"/>
    <x v="2"/>
    <m/>
    <n v="0"/>
    <n v="38"/>
    <s v="G"/>
    <s v="E"/>
    <m/>
    <d v="1899-12-30T00:00:00"/>
    <s v=""/>
  </r>
  <r>
    <x v="100"/>
    <x v="4"/>
    <d v="2016-11-28T00:00:00"/>
    <x v="2"/>
    <m/>
    <n v="0"/>
    <n v="190"/>
    <s v="G"/>
    <m/>
    <m/>
    <d v="1899-12-30T00:00:00"/>
    <s v=""/>
  </r>
  <r>
    <x v="61"/>
    <x v="4"/>
    <d v="2016-11-30T00:00:00"/>
    <x v="81"/>
    <m/>
    <n v="1821.22"/>
    <n v="0"/>
    <s v="G"/>
    <s v="HV"/>
    <d v="2016-12-30T00:00:00"/>
    <d v="2016-12-29T00:00:00"/>
    <n v="29"/>
  </r>
  <r>
    <x v="97"/>
    <x v="4"/>
    <d v="2016-11-30T00:00:00"/>
    <x v="2"/>
    <m/>
    <n v="0"/>
    <n v="303.54000000000002"/>
    <s v="G"/>
    <s v="E"/>
    <m/>
    <d v="1899-12-30T00:00:00"/>
    <s v=""/>
  </r>
  <r>
    <x v="100"/>
    <x v="4"/>
    <d v="2016-11-30T00:00:00"/>
    <x v="2"/>
    <m/>
    <n v="0"/>
    <n v="1517.68"/>
    <s v="G"/>
    <m/>
    <m/>
    <d v="1899-12-30T00:00:00"/>
    <s v=""/>
  </r>
  <r>
    <x v="61"/>
    <x v="4"/>
    <d v="2016-11-30T00:00:00"/>
    <x v="79"/>
    <m/>
    <n v="717.02"/>
    <n v="0"/>
    <s v="G"/>
    <m/>
    <d v="2016-12-30T00:00:00"/>
    <d v="1899-12-30T00:00:00"/>
    <s v=""/>
  </r>
  <r>
    <x v="97"/>
    <x v="4"/>
    <d v="2016-11-30T00:00:00"/>
    <x v="2"/>
    <m/>
    <n v="0"/>
    <n v="119.5"/>
    <s v="G"/>
    <s v="E"/>
    <m/>
    <d v="1899-12-30T00:00:00"/>
    <s v=""/>
  </r>
  <r>
    <x v="100"/>
    <x v="4"/>
    <d v="2016-11-30T00:00:00"/>
    <x v="2"/>
    <m/>
    <n v="0"/>
    <n v="597.52"/>
    <s v="G"/>
    <m/>
    <m/>
    <d v="1899-12-30T00:00:00"/>
    <s v=""/>
  </r>
  <r>
    <x v="61"/>
    <x v="4"/>
    <d v="2016-11-30T00:00:00"/>
    <x v="83"/>
    <m/>
    <n v="-717.02"/>
    <n v="0"/>
    <s v="G"/>
    <s v="GF"/>
    <d v="2016-12-30T00:00:00"/>
    <d v="2016-11-30T00:00:00"/>
    <n v="0"/>
  </r>
  <r>
    <x v="97"/>
    <x v="4"/>
    <d v="2016-11-30T00:00:00"/>
    <x v="2"/>
    <m/>
    <n v="0"/>
    <n v="-119.5"/>
    <s v="G"/>
    <s v="E"/>
    <m/>
    <d v="1899-12-30T00:00:00"/>
    <s v=""/>
  </r>
  <r>
    <x v="100"/>
    <x v="4"/>
    <d v="2016-11-30T00:00:00"/>
    <x v="2"/>
    <m/>
    <n v="0"/>
    <n v="-597.52"/>
    <s v="G"/>
    <m/>
    <m/>
    <d v="1899-12-30T00:00:00"/>
    <s v=""/>
  </r>
  <r>
    <x v="61"/>
    <x v="4"/>
    <d v="2016-11-30T00:00:00"/>
    <x v="88"/>
    <m/>
    <n v="2226.7199999999998"/>
    <n v="0"/>
    <s v="G"/>
    <s v="HF"/>
    <d v="2016-12-30T00:00:00"/>
    <d v="2016-12-15T00:00:00"/>
    <n v="15"/>
  </r>
  <r>
    <x v="97"/>
    <x v="4"/>
    <d v="2016-11-30T00:00:00"/>
    <x v="2"/>
    <m/>
    <n v="0"/>
    <n v="371.12"/>
    <s v="G"/>
    <s v="E"/>
    <m/>
    <d v="1899-12-30T00:00:00"/>
    <s v=""/>
  </r>
  <r>
    <x v="100"/>
    <x v="4"/>
    <d v="2016-11-30T00:00:00"/>
    <x v="2"/>
    <m/>
    <n v="0"/>
    <n v="1855.6"/>
    <s v="G"/>
    <m/>
    <m/>
    <d v="1899-12-30T00:00:00"/>
    <s v=""/>
  </r>
  <r>
    <x v="61"/>
    <x v="4"/>
    <d v="2016-11-30T00:00:00"/>
    <x v="90"/>
    <m/>
    <n v="600"/>
    <n v="0"/>
    <s v="G"/>
    <s v="HY"/>
    <d v="2016-12-30T00:00:00"/>
    <d v="2017-01-02T00:00:00"/>
    <n v="33"/>
  </r>
  <r>
    <x v="97"/>
    <x v="4"/>
    <d v="2016-11-30T00:00:00"/>
    <x v="2"/>
    <m/>
    <n v="0"/>
    <n v="100"/>
    <s v="G"/>
    <s v="E"/>
    <m/>
    <d v="1899-12-30T00:00:00"/>
    <s v=""/>
  </r>
  <r>
    <x v="100"/>
    <x v="4"/>
    <d v="2016-11-30T00:00:00"/>
    <x v="2"/>
    <m/>
    <n v="0"/>
    <n v="500"/>
    <s v="G"/>
    <m/>
    <m/>
    <d v="1899-12-30T00:00:00"/>
    <s v=""/>
  </r>
  <r>
    <x v="61"/>
    <x v="4"/>
    <d v="2016-11-30T00:00:00"/>
    <x v="85"/>
    <m/>
    <n v="432"/>
    <n v="0"/>
    <s v="G"/>
    <m/>
    <d v="2016-12-30T00:00:00"/>
    <d v="1899-12-30T00:00:00"/>
    <s v=""/>
  </r>
  <r>
    <x v="97"/>
    <x v="4"/>
    <d v="2016-11-30T00:00:00"/>
    <x v="2"/>
    <m/>
    <n v="0"/>
    <n v="72"/>
    <s v="G"/>
    <s v="E"/>
    <m/>
    <d v="1899-12-30T00:00:00"/>
    <s v=""/>
  </r>
  <r>
    <x v="100"/>
    <x v="4"/>
    <d v="2016-11-30T00:00:00"/>
    <x v="2"/>
    <m/>
    <n v="0"/>
    <n v="360"/>
    <s v="G"/>
    <m/>
    <m/>
    <d v="1899-12-30T00:00:00"/>
    <s v=""/>
  </r>
  <r>
    <x v="61"/>
    <x v="4"/>
    <d v="2016-11-30T00:00:00"/>
    <x v="89"/>
    <m/>
    <n v="6603.54"/>
    <n v="0"/>
    <s v="G"/>
    <m/>
    <d v="2016-12-30T00:00:00"/>
    <d v="1899-12-30T00:00:00"/>
    <s v=""/>
  </r>
  <r>
    <x v="97"/>
    <x v="4"/>
    <d v="2016-11-30T00:00:00"/>
    <x v="2"/>
    <m/>
    <n v="0"/>
    <n v="1100.5899999999999"/>
    <s v="G"/>
    <s v="E"/>
    <m/>
    <d v="1899-12-30T00:00:00"/>
    <s v=""/>
  </r>
  <r>
    <x v="100"/>
    <x v="4"/>
    <d v="2016-11-30T00:00:00"/>
    <x v="2"/>
    <m/>
    <n v="0"/>
    <n v="5502.95"/>
    <s v="G"/>
    <m/>
    <m/>
    <d v="1899-12-30T00:00:00"/>
    <s v=""/>
  </r>
  <r>
    <x v="61"/>
    <x v="4"/>
    <d v="2016-11-30T00:00:00"/>
    <x v="89"/>
    <m/>
    <n v="1888.2"/>
    <n v="0"/>
    <s v="G"/>
    <s v="HX"/>
    <d v="2016-12-30T00:00:00"/>
    <d v="2017-01-02T00:00:00"/>
    <n v="33"/>
  </r>
  <r>
    <x v="97"/>
    <x v="4"/>
    <d v="2016-11-30T00:00:00"/>
    <x v="2"/>
    <m/>
    <n v="0"/>
    <n v="314.7"/>
    <s v="G"/>
    <s v="E"/>
    <m/>
    <d v="1899-12-30T00:00:00"/>
    <s v=""/>
  </r>
  <r>
    <x v="100"/>
    <x v="4"/>
    <d v="2016-11-30T00:00:00"/>
    <x v="2"/>
    <m/>
    <n v="0"/>
    <n v="1573.5"/>
    <s v="G"/>
    <m/>
    <m/>
    <d v="1899-12-30T00:00:00"/>
    <s v=""/>
  </r>
  <r>
    <x v="61"/>
    <x v="4"/>
    <d v="2016-11-30T00:00:00"/>
    <x v="89"/>
    <m/>
    <n v="5071.6899999999996"/>
    <n v="0"/>
    <s v="G"/>
    <m/>
    <d v="2016-12-30T00:00:00"/>
    <d v="1899-12-30T00:00:00"/>
    <s v=""/>
  </r>
  <r>
    <x v="97"/>
    <x v="4"/>
    <d v="2016-11-30T00:00:00"/>
    <x v="2"/>
    <m/>
    <n v="0"/>
    <n v="845.28"/>
    <s v="G"/>
    <s v="E"/>
    <m/>
    <d v="1899-12-30T00:00:00"/>
    <s v=""/>
  </r>
  <r>
    <x v="100"/>
    <x v="4"/>
    <d v="2016-11-30T00:00:00"/>
    <x v="2"/>
    <m/>
    <n v="0"/>
    <n v="4226.41"/>
    <s v="G"/>
    <m/>
    <m/>
    <d v="1899-12-30T00:00:00"/>
    <s v=""/>
  </r>
  <r>
    <x v="61"/>
    <x v="4"/>
    <d v="2016-11-30T00:00:00"/>
    <x v="91"/>
    <m/>
    <n v="168"/>
    <n v="0"/>
    <s v="G"/>
    <s v="HM"/>
    <d v="2016-12-30T00:00:00"/>
    <d v="2016-12-19T00:00:00"/>
    <n v="19"/>
  </r>
  <r>
    <x v="97"/>
    <x v="4"/>
    <d v="2016-11-30T00:00:00"/>
    <x v="2"/>
    <m/>
    <n v="0"/>
    <n v="28"/>
    <s v="G"/>
    <s v="E"/>
    <m/>
    <d v="1899-12-30T00:00:00"/>
    <s v=""/>
  </r>
  <r>
    <x v="100"/>
    <x v="4"/>
    <d v="2016-11-30T00:00:00"/>
    <x v="2"/>
    <m/>
    <n v="0"/>
    <n v="140"/>
    <s v="G"/>
    <m/>
    <m/>
    <d v="1899-12-30T00:00:00"/>
    <s v=""/>
  </r>
  <r>
    <x v="61"/>
    <x v="4"/>
    <d v="2016-11-30T00:00:00"/>
    <x v="84"/>
    <m/>
    <n v="310.7"/>
    <n v="0"/>
    <s v="G"/>
    <m/>
    <d v="2016-12-30T00:00:00"/>
    <d v="1899-12-30T00:00:00"/>
    <s v=""/>
  </r>
  <r>
    <x v="97"/>
    <x v="4"/>
    <d v="2016-11-30T00:00:00"/>
    <x v="2"/>
    <m/>
    <n v="0"/>
    <n v="51.78"/>
    <s v="G"/>
    <s v="E"/>
    <m/>
    <d v="1899-12-30T00:00:00"/>
    <s v=""/>
  </r>
  <r>
    <x v="100"/>
    <x v="4"/>
    <d v="2016-11-30T00:00:00"/>
    <x v="2"/>
    <m/>
    <n v="0"/>
    <n v="258.92"/>
    <s v="G"/>
    <m/>
    <m/>
    <d v="1899-12-30T00:00:00"/>
    <s v=""/>
  </r>
  <r>
    <x v="61"/>
    <x v="4"/>
    <d v="2016-11-30T00:00:00"/>
    <x v="79"/>
    <m/>
    <n v="747.12"/>
    <n v="0"/>
    <s v="G"/>
    <m/>
    <d v="2016-12-30T00:00:00"/>
    <d v="1899-12-30T00:00:00"/>
    <s v=""/>
  </r>
  <r>
    <x v="97"/>
    <x v="4"/>
    <d v="2016-11-30T00:00:00"/>
    <x v="2"/>
    <m/>
    <n v="0"/>
    <n v="124.52"/>
    <s v="G"/>
    <s v="E"/>
    <m/>
    <d v="1899-12-30T00:00:00"/>
    <s v=""/>
  </r>
  <r>
    <x v="100"/>
    <x v="4"/>
    <d v="2016-11-30T00:00:00"/>
    <x v="2"/>
    <m/>
    <n v="0"/>
    <n v="622.6"/>
    <s v="G"/>
    <m/>
    <m/>
    <d v="1899-12-30T00:00:00"/>
    <s v=""/>
  </r>
  <r>
    <x v="61"/>
    <x v="4"/>
    <d v="2016-11-30T00:00:00"/>
    <x v="80"/>
    <m/>
    <n v="1186.5"/>
    <n v="0"/>
    <s v="G"/>
    <m/>
    <d v="2016-12-30T00:00:00"/>
    <d v="1899-12-30T00:00:00"/>
    <s v=""/>
  </r>
  <r>
    <x v="101"/>
    <x v="4"/>
    <d v="2016-11-30T00:00:00"/>
    <x v="2"/>
    <m/>
    <n v="0"/>
    <n v="1186.5"/>
    <s v="G"/>
    <m/>
    <m/>
    <d v="1899-12-30T00:00:00"/>
    <s v=""/>
  </r>
  <r>
    <x v="61"/>
    <x v="4"/>
    <d v="2016-11-30T00:00:00"/>
    <x v="115"/>
    <m/>
    <n v="2441.1799999999998"/>
    <n v="0"/>
    <s v="G"/>
    <s v="HU"/>
    <d v="2016-12-30T00:00:00"/>
    <d v="2016-12-30T00:00:00"/>
    <n v="30"/>
  </r>
  <r>
    <x v="101"/>
    <x v="4"/>
    <d v="2016-11-30T00:00:00"/>
    <x v="2"/>
    <m/>
    <n v="0"/>
    <n v="2441.1799999999998"/>
    <s v="G"/>
    <m/>
    <m/>
    <d v="1899-12-30T00:00:00"/>
    <s v=""/>
  </r>
  <r>
    <x v="61"/>
    <x v="4"/>
    <d v="2016-11-30T00:00:00"/>
    <x v="94"/>
    <m/>
    <n v="775.98"/>
    <n v="0"/>
    <s v="G"/>
    <s v="HL"/>
    <d v="2016-12-30T00:00:00"/>
    <d v="2016-12-19T00:00:00"/>
    <n v="19"/>
  </r>
  <r>
    <x v="101"/>
    <x v="4"/>
    <d v="2016-11-30T00:00:00"/>
    <x v="2"/>
    <m/>
    <n v="0"/>
    <n v="775.98"/>
    <s v="G"/>
    <m/>
    <m/>
    <d v="1899-12-30T00:00:00"/>
    <s v=""/>
  </r>
  <r>
    <x v="61"/>
    <x v="4"/>
    <d v="2016-11-30T00:00:00"/>
    <x v="132"/>
    <m/>
    <n v="1004.4"/>
    <n v="0"/>
    <s v="G"/>
    <m/>
    <d v="2016-12-30T00:00:00"/>
    <d v="1899-12-30T00:00:00"/>
    <s v=""/>
  </r>
  <r>
    <x v="97"/>
    <x v="4"/>
    <d v="2016-11-30T00:00:00"/>
    <x v="2"/>
    <m/>
    <n v="0"/>
    <n v="167.4"/>
    <s v="G"/>
    <s v="E"/>
    <m/>
    <d v="1899-12-30T00:00:00"/>
    <s v=""/>
  </r>
  <r>
    <x v="100"/>
    <x v="4"/>
    <d v="2016-11-30T00:00:00"/>
    <x v="2"/>
    <m/>
    <n v="0"/>
    <n v="837"/>
    <s v="G"/>
    <m/>
    <m/>
    <d v="1899-12-30T00:00:00"/>
    <s v=""/>
  </r>
  <r>
    <x v="61"/>
    <x v="4"/>
    <d v="2016-12-01T00:00:00"/>
    <x v="77"/>
    <m/>
    <n v="190"/>
    <n v="0"/>
    <s v="G"/>
    <s v="GD"/>
    <d v="2016-12-31T00:00:00"/>
    <d v="2016-10-26T00:00:00"/>
    <n v="-36"/>
  </r>
  <r>
    <x v="101"/>
    <x v="4"/>
    <d v="2016-12-01T00:00:00"/>
    <x v="2"/>
    <m/>
    <n v="0"/>
    <n v="190"/>
    <s v="G"/>
    <m/>
    <m/>
    <d v="1899-12-30T00:00:00"/>
    <s v=""/>
  </r>
  <r>
    <x v="61"/>
    <x v="4"/>
    <d v="2016-12-02T00:00:00"/>
    <x v="82"/>
    <m/>
    <n v="450"/>
    <n v="0"/>
    <s v="G"/>
    <m/>
    <d v="2017-01-01T00:00:00"/>
    <d v="1899-12-30T00:00:00"/>
    <s v=""/>
  </r>
  <r>
    <x v="97"/>
    <x v="4"/>
    <d v="2016-12-02T00:00:00"/>
    <x v="2"/>
    <m/>
    <n v="0"/>
    <n v="75"/>
    <s v="G"/>
    <m/>
    <m/>
    <d v="1899-12-30T00:00:00"/>
    <s v=""/>
  </r>
  <r>
    <x v="100"/>
    <x v="4"/>
    <d v="2016-12-02T00:00:00"/>
    <x v="2"/>
    <m/>
    <n v="0"/>
    <n v="375"/>
    <s v="G"/>
    <m/>
    <m/>
    <d v="1899-12-30T00:00:00"/>
    <s v=""/>
  </r>
  <r>
    <x v="61"/>
    <x v="4"/>
    <d v="2016-12-05T00:00:00"/>
    <x v="96"/>
    <m/>
    <n v="15410.85"/>
    <n v="0"/>
    <s v="G"/>
    <s v="HT"/>
    <d v="2017-01-04T00:00:00"/>
    <d v="2016-12-27T00:00:00"/>
    <n v="22"/>
  </r>
  <r>
    <x v="97"/>
    <x v="4"/>
    <d v="2016-12-05T00:00:00"/>
    <x v="2"/>
    <m/>
    <n v="0"/>
    <n v="2568.48"/>
    <s v="G"/>
    <m/>
    <m/>
    <d v="1899-12-30T00:00:00"/>
    <s v=""/>
  </r>
  <r>
    <x v="100"/>
    <x v="4"/>
    <d v="2016-12-05T00:00:00"/>
    <x v="2"/>
    <m/>
    <n v="0"/>
    <n v="12842.37"/>
    <s v="G"/>
    <m/>
    <m/>
    <d v="1899-12-30T00:00:00"/>
    <s v=""/>
  </r>
  <r>
    <x v="61"/>
    <x v="4"/>
    <d v="2016-12-09T00:00:00"/>
    <x v="82"/>
    <m/>
    <n v="427.5"/>
    <n v="0"/>
    <s v="G"/>
    <s v="HO"/>
    <d v="2017-01-08T00:00:00"/>
    <d v="2016-12-23T00:00:00"/>
    <n v="14"/>
  </r>
  <r>
    <x v="97"/>
    <x v="4"/>
    <d v="2016-12-09T00:00:00"/>
    <x v="2"/>
    <m/>
    <n v="0"/>
    <n v="71.25"/>
    <s v="G"/>
    <m/>
    <m/>
    <d v="1899-12-30T00:00:00"/>
    <s v=""/>
  </r>
  <r>
    <x v="100"/>
    <x v="4"/>
    <d v="2016-12-09T00:00:00"/>
    <x v="2"/>
    <m/>
    <n v="0"/>
    <n v="356.25"/>
    <s v="G"/>
    <m/>
    <m/>
    <d v="1899-12-30T00:00:00"/>
    <s v=""/>
  </r>
  <r>
    <x v="61"/>
    <x v="4"/>
    <d v="2016-12-09T00:00:00"/>
    <x v="82"/>
    <m/>
    <n v="450"/>
    <n v="0"/>
    <s v="G"/>
    <m/>
    <d v="2017-01-08T00:00:00"/>
    <d v="1899-12-30T00:00:00"/>
    <s v=""/>
  </r>
  <r>
    <x v="97"/>
    <x v="4"/>
    <d v="2016-12-09T00:00:00"/>
    <x v="2"/>
    <m/>
    <n v="0"/>
    <n v="75"/>
    <s v="G"/>
    <m/>
    <m/>
    <d v="1899-12-30T00:00:00"/>
    <s v=""/>
  </r>
  <r>
    <x v="100"/>
    <x v="4"/>
    <d v="2016-12-09T00:00:00"/>
    <x v="2"/>
    <m/>
    <n v="0"/>
    <n v="375"/>
    <s v="G"/>
    <m/>
    <m/>
    <d v="1899-12-30T00:00:00"/>
    <s v=""/>
  </r>
  <r>
    <x v="61"/>
    <x v="4"/>
    <d v="2016-12-09T00:00:00"/>
    <x v="82"/>
    <m/>
    <n v="427.5"/>
    <n v="0"/>
    <s v="G"/>
    <s v="IA"/>
    <d v="2017-01-08T00:00:00"/>
    <d v="2017-01-02T00:00:00"/>
    <n v="24"/>
  </r>
  <r>
    <x v="97"/>
    <x v="4"/>
    <d v="2016-12-09T00:00:00"/>
    <x v="2"/>
    <m/>
    <n v="0"/>
    <n v="71.25"/>
    <s v="G"/>
    <m/>
    <m/>
    <d v="1899-12-30T00:00:00"/>
    <s v=""/>
  </r>
  <r>
    <x v="100"/>
    <x v="4"/>
    <d v="2016-12-09T00:00:00"/>
    <x v="2"/>
    <m/>
    <n v="0"/>
    <n v="356.25"/>
    <s v="G"/>
    <m/>
    <m/>
    <d v="1899-12-30T00:00:00"/>
    <s v=""/>
  </r>
  <r>
    <x v="61"/>
    <x v="4"/>
    <d v="2016-12-15T00:00:00"/>
    <x v="77"/>
    <m/>
    <n v="228"/>
    <n v="0"/>
    <s v="G"/>
    <s v="HH"/>
    <d v="2017-01-14T00:00:00"/>
    <d v="2016-12-12T00:00:00"/>
    <n v="-3"/>
  </r>
  <r>
    <x v="97"/>
    <x v="4"/>
    <d v="2016-12-15T00:00:00"/>
    <x v="2"/>
    <m/>
    <n v="0"/>
    <n v="38"/>
    <s v="G"/>
    <m/>
    <m/>
    <d v="1899-12-30T00:00:00"/>
    <s v=""/>
  </r>
  <r>
    <x v="100"/>
    <x v="4"/>
    <d v="2016-12-15T00:00:00"/>
    <x v="2"/>
    <m/>
    <n v="0"/>
    <n v="190"/>
    <s v="G"/>
    <m/>
    <m/>
    <d v="1899-12-30T00:00:00"/>
    <s v=""/>
  </r>
  <r>
    <x v="61"/>
    <x v="4"/>
    <d v="2016-12-15T00:00:00"/>
    <x v="77"/>
    <m/>
    <n v="228"/>
    <n v="0"/>
    <s v="G"/>
    <s v="HN"/>
    <d v="2017-01-14T00:00:00"/>
    <d v="2016-12-23T00:00:00"/>
    <n v="8"/>
  </r>
  <r>
    <x v="97"/>
    <x v="4"/>
    <d v="2016-12-15T00:00:00"/>
    <x v="2"/>
    <m/>
    <n v="0"/>
    <n v="38"/>
    <s v="G"/>
    <m/>
    <m/>
    <d v="1899-12-30T00:00:00"/>
    <s v=""/>
  </r>
  <r>
    <x v="100"/>
    <x v="4"/>
    <d v="2016-12-15T00:00:00"/>
    <x v="2"/>
    <m/>
    <n v="0"/>
    <n v="190"/>
    <s v="G"/>
    <m/>
    <m/>
    <d v="1899-12-30T00:00:00"/>
    <s v=""/>
  </r>
  <r>
    <x v="61"/>
    <x v="4"/>
    <d v="2016-12-15T00:00:00"/>
    <x v="88"/>
    <m/>
    <n v="3819.49"/>
    <n v="0"/>
    <s v="G"/>
    <s v="HS"/>
    <d v="2017-01-14T00:00:00"/>
    <d v="2016-12-29T00:00:00"/>
    <n v="14"/>
  </r>
  <r>
    <x v="97"/>
    <x v="4"/>
    <d v="2016-12-15T00:00:00"/>
    <x v="2"/>
    <m/>
    <n v="0"/>
    <n v="636.58000000000004"/>
    <s v="G"/>
    <m/>
    <m/>
    <d v="1899-12-30T00:00:00"/>
    <s v=""/>
  </r>
  <r>
    <x v="100"/>
    <x v="4"/>
    <d v="2016-12-15T00:00:00"/>
    <x v="2"/>
    <m/>
    <n v="0"/>
    <n v="3182.91"/>
    <s v="G"/>
    <m/>
    <m/>
    <d v="1899-12-30T00:00:00"/>
    <s v=""/>
  </r>
  <r>
    <x v="61"/>
    <x v="4"/>
    <d v="2016-12-15T00:00:00"/>
    <x v="90"/>
    <m/>
    <n v="744"/>
    <n v="0"/>
    <s v="G"/>
    <m/>
    <d v="2017-01-14T00:00:00"/>
    <d v="1899-12-30T00:00:00"/>
    <s v=""/>
  </r>
  <r>
    <x v="97"/>
    <x v="4"/>
    <d v="2016-12-15T00:00:00"/>
    <x v="2"/>
    <m/>
    <n v="0"/>
    <n v="124"/>
    <s v="G"/>
    <m/>
    <m/>
    <d v="1899-12-30T00:00:00"/>
    <s v=""/>
  </r>
  <r>
    <x v="100"/>
    <x v="4"/>
    <d v="2016-12-15T00:00:00"/>
    <x v="2"/>
    <m/>
    <n v="0"/>
    <n v="620"/>
    <s v="G"/>
    <m/>
    <m/>
    <d v="1899-12-30T00:00:00"/>
    <s v=""/>
  </r>
  <r>
    <x v="61"/>
    <x v="4"/>
    <d v="2016-12-15T00:00:00"/>
    <x v="89"/>
    <m/>
    <n v="10528.2"/>
    <n v="0"/>
    <s v="G"/>
    <m/>
    <d v="2017-01-14T00:00:00"/>
    <d v="1899-12-30T00:00:00"/>
    <s v=""/>
  </r>
  <r>
    <x v="97"/>
    <x v="4"/>
    <d v="2016-12-15T00:00:00"/>
    <x v="2"/>
    <m/>
    <n v="0"/>
    <n v="1754.7"/>
    <s v="G"/>
    <m/>
    <m/>
    <d v="1899-12-30T00:00:00"/>
    <s v=""/>
  </r>
  <r>
    <x v="100"/>
    <x v="4"/>
    <d v="2016-12-15T00:00:00"/>
    <x v="2"/>
    <m/>
    <n v="0"/>
    <n v="8773.5"/>
    <s v="G"/>
    <m/>
    <m/>
    <d v="1899-12-30T00:00:00"/>
    <s v=""/>
  </r>
  <r>
    <x v="61"/>
    <x v="4"/>
    <d v="2016-12-15T00:00:00"/>
    <x v="89"/>
    <m/>
    <n v="441.9"/>
    <n v="0"/>
    <s v="G"/>
    <m/>
    <d v="2017-01-14T00:00:00"/>
    <d v="1899-12-30T00:00:00"/>
    <s v=""/>
  </r>
  <r>
    <x v="97"/>
    <x v="4"/>
    <d v="2016-12-15T00:00:00"/>
    <x v="2"/>
    <m/>
    <n v="0"/>
    <n v="73.650000000000006"/>
    <s v="G"/>
    <m/>
    <m/>
    <d v="1899-12-30T00:00:00"/>
    <s v=""/>
  </r>
  <r>
    <x v="100"/>
    <x v="4"/>
    <d v="2016-12-15T00:00:00"/>
    <x v="2"/>
    <m/>
    <n v="0"/>
    <n v="368.25"/>
    <s v="G"/>
    <m/>
    <m/>
    <d v="1899-12-30T00:00:00"/>
    <s v=""/>
  </r>
  <r>
    <x v="61"/>
    <x v="4"/>
    <d v="2016-12-15T00:00:00"/>
    <x v="89"/>
    <m/>
    <n v="14727.38"/>
    <n v="0"/>
    <s v="G"/>
    <m/>
    <d v="2017-01-14T00:00:00"/>
    <d v="1899-12-30T00:00:00"/>
    <s v=""/>
  </r>
  <r>
    <x v="97"/>
    <x v="4"/>
    <d v="2016-12-15T00:00:00"/>
    <x v="2"/>
    <m/>
    <n v="0"/>
    <n v="2454.56"/>
    <s v="G"/>
    <m/>
    <m/>
    <d v="1899-12-30T00:00:00"/>
    <s v=""/>
  </r>
  <r>
    <x v="100"/>
    <x v="4"/>
    <d v="2016-12-15T00:00:00"/>
    <x v="2"/>
    <m/>
    <n v="0"/>
    <n v="12272.82"/>
    <s v="G"/>
    <m/>
    <m/>
    <d v="1899-12-30T00:00:00"/>
    <s v=""/>
  </r>
  <r>
    <x v="61"/>
    <x v="4"/>
    <d v="2016-12-15T00:00:00"/>
    <x v="91"/>
    <m/>
    <n v="47.22"/>
    <n v="0"/>
    <s v="G"/>
    <m/>
    <d v="2017-01-14T00:00:00"/>
    <d v="1899-12-30T00:00:00"/>
    <s v=""/>
  </r>
  <r>
    <x v="97"/>
    <x v="4"/>
    <d v="2016-12-15T00:00:00"/>
    <x v="2"/>
    <m/>
    <n v="0"/>
    <n v="7.87"/>
    <s v="G"/>
    <m/>
    <m/>
    <d v="1899-12-30T00:00:00"/>
    <s v=""/>
  </r>
  <r>
    <x v="100"/>
    <x v="4"/>
    <d v="2016-12-15T00:00:00"/>
    <x v="2"/>
    <m/>
    <n v="0"/>
    <n v="39.35"/>
    <s v="G"/>
    <m/>
    <m/>
    <d v="1899-12-30T00:00:00"/>
    <s v=""/>
  </r>
  <r>
    <x v="61"/>
    <x v="4"/>
    <d v="2016-12-15T00:00:00"/>
    <x v="107"/>
    <m/>
    <n v="-109.32"/>
    <n v="0"/>
    <s v="G"/>
    <s v="HQ"/>
    <d v="2017-01-14T00:00:00"/>
    <d v="2016-12-27T00:00:00"/>
    <n v="12"/>
  </r>
  <r>
    <x v="97"/>
    <x v="4"/>
    <d v="2016-12-15T00:00:00"/>
    <x v="2"/>
    <m/>
    <n v="0"/>
    <n v="-18.22"/>
    <s v="G"/>
    <m/>
    <m/>
    <d v="1899-12-30T00:00:00"/>
    <s v=""/>
  </r>
  <r>
    <x v="100"/>
    <x v="4"/>
    <d v="2016-12-15T00:00:00"/>
    <x v="2"/>
    <m/>
    <n v="0"/>
    <n v="-91.1"/>
    <s v="G"/>
    <m/>
    <m/>
    <d v="1899-12-30T00:00:00"/>
    <s v=""/>
  </r>
  <r>
    <x v="61"/>
    <x v="4"/>
    <d v="2016-12-15T00:00:00"/>
    <x v="79"/>
    <m/>
    <n v="4444.01"/>
    <n v="0"/>
    <s v="G"/>
    <m/>
    <d v="2017-01-14T00:00:00"/>
    <d v="1899-12-30T00:00:00"/>
    <s v=""/>
  </r>
  <r>
    <x v="97"/>
    <x v="4"/>
    <d v="2016-12-15T00:00:00"/>
    <x v="2"/>
    <m/>
    <n v="0"/>
    <n v="740.67"/>
    <s v="G"/>
    <m/>
    <m/>
    <d v="1899-12-30T00:00:00"/>
    <s v=""/>
  </r>
  <r>
    <x v="100"/>
    <x v="4"/>
    <d v="2016-12-15T00:00:00"/>
    <x v="2"/>
    <m/>
    <n v="0"/>
    <n v="3703.34"/>
    <s v="G"/>
    <m/>
    <m/>
    <d v="1899-12-30T00:00:00"/>
    <s v=""/>
  </r>
  <r>
    <x v="61"/>
    <x v="4"/>
    <d v="2016-12-15T00:00:00"/>
    <x v="80"/>
    <m/>
    <n v="1191"/>
    <n v="0"/>
    <s v="G"/>
    <m/>
    <d v="2017-01-14T00:00:00"/>
    <d v="1899-12-30T00:00:00"/>
    <s v=""/>
  </r>
  <r>
    <x v="101"/>
    <x v="4"/>
    <d v="2016-12-15T00:00:00"/>
    <x v="2"/>
    <m/>
    <n v="0"/>
    <n v="1191"/>
    <s v="G"/>
    <m/>
    <m/>
    <d v="1899-12-30T00:00:00"/>
    <s v=""/>
  </r>
  <r>
    <x v="61"/>
    <x v="4"/>
    <d v="2016-12-15T00:00:00"/>
    <x v="115"/>
    <m/>
    <n v="1780.8"/>
    <n v="0"/>
    <s v="G"/>
    <m/>
    <d v="2017-01-14T00:00:00"/>
    <d v="1899-12-30T00:00:00"/>
    <s v=""/>
  </r>
  <r>
    <x v="101"/>
    <x v="4"/>
    <d v="2016-12-15T00:00:00"/>
    <x v="2"/>
    <m/>
    <n v="0"/>
    <n v="1780.8"/>
    <s v="G"/>
    <m/>
    <m/>
    <d v="1899-12-30T00:00:00"/>
    <s v=""/>
  </r>
  <r>
    <x v="61"/>
    <x v="4"/>
    <d v="2016-12-15T00:00:00"/>
    <x v="94"/>
    <m/>
    <n v="961.52"/>
    <n v="0"/>
    <s v="G"/>
    <m/>
    <d v="2017-01-14T00:00:00"/>
    <d v="1899-12-30T00:00:00"/>
    <s v=""/>
  </r>
  <r>
    <x v="101"/>
    <x v="4"/>
    <d v="2016-12-15T00:00:00"/>
    <x v="2"/>
    <m/>
    <n v="0"/>
    <n v="961.52"/>
    <s v="G"/>
    <m/>
    <m/>
    <d v="1899-12-30T00:00:00"/>
    <s v=""/>
  </r>
  <r>
    <x v="61"/>
    <x v="4"/>
    <d v="2016-12-15T00:00:00"/>
    <x v="133"/>
    <m/>
    <n v="31.68"/>
    <n v="0"/>
    <s v="G"/>
    <m/>
    <d v="2017-01-14T00:00:00"/>
    <d v="1899-12-30T00:00:00"/>
    <s v=""/>
  </r>
  <r>
    <x v="97"/>
    <x v="4"/>
    <d v="2016-12-15T00:00:00"/>
    <x v="2"/>
    <m/>
    <n v="0"/>
    <n v="5.28"/>
    <s v="G"/>
    <m/>
    <m/>
    <d v="1899-12-30T00:00:00"/>
    <s v=""/>
  </r>
  <r>
    <x v="100"/>
    <x v="4"/>
    <d v="2016-12-15T00:00:00"/>
    <x v="2"/>
    <m/>
    <n v="0"/>
    <n v="26.4"/>
    <s v="G"/>
    <m/>
    <m/>
    <d v="1899-12-30T00:00:00"/>
    <s v=""/>
  </r>
  <r>
    <x v="61"/>
    <x v="4"/>
    <d v="2016-12-15T00:00:00"/>
    <x v="107"/>
    <m/>
    <n v="265.32"/>
    <n v="0"/>
    <s v="G"/>
    <s v="HQ"/>
    <d v="2017-01-14T00:00:00"/>
    <d v="2016-12-27T00:00:00"/>
    <n v="12"/>
  </r>
  <r>
    <x v="97"/>
    <x v="4"/>
    <d v="2016-12-15T00:00:00"/>
    <x v="2"/>
    <m/>
    <n v="0"/>
    <n v="44.22"/>
    <s v="G"/>
    <m/>
    <m/>
    <d v="1899-12-30T00:00:00"/>
    <s v=""/>
  </r>
  <r>
    <x v="100"/>
    <x v="4"/>
    <d v="2016-12-15T00:00:00"/>
    <x v="2"/>
    <m/>
    <n v="0"/>
    <n v="221.1"/>
    <s v="G"/>
    <m/>
    <m/>
    <d v="1899-12-30T00:00:00"/>
    <s v=""/>
  </r>
  <r>
    <x v="61"/>
    <x v="4"/>
    <d v="2016-12-15T00:00:00"/>
    <x v="134"/>
    <m/>
    <n v="240"/>
    <n v="0"/>
    <s v="G"/>
    <m/>
    <d v="2017-01-14T00:00:00"/>
    <d v="1899-12-30T00:00:00"/>
    <s v=""/>
  </r>
  <r>
    <x v="97"/>
    <x v="4"/>
    <d v="2016-12-15T00:00:00"/>
    <x v="2"/>
    <m/>
    <n v="0"/>
    <n v="40"/>
    <s v="G"/>
    <m/>
    <m/>
    <d v="1899-12-30T00:00:00"/>
    <s v=""/>
  </r>
  <r>
    <x v="100"/>
    <x v="4"/>
    <d v="2016-12-15T00:00:00"/>
    <x v="2"/>
    <m/>
    <n v="0"/>
    <n v="200"/>
    <s v="G"/>
    <m/>
    <m/>
    <d v="1899-12-30T00:00:00"/>
    <s v=""/>
  </r>
  <r>
    <x v="61"/>
    <x v="4"/>
    <d v="2016-12-15T00:00:00"/>
    <x v="121"/>
    <m/>
    <n v="465.24"/>
    <n v="0"/>
    <s v="G"/>
    <s v="HZ"/>
    <d v="2017-01-14T00:00:00"/>
    <d v="2017-01-02T00:00:00"/>
    <n v="18"/>
  </r>
  <r>
    <x v="101"/>
    <x v="4"/>
    <d v="2016-12-15T00:00:00"/>
    <x v="2"/>
    <m/>
    <n v="0"/>
    <n v="465.24"/>
    <s v="G"/>
    <m/>
    <m/>
    <d v="1899-12-30T00:00:00"/>
    <s v=""/>
  </r>
  <r>
    <x v="61"/>
    <x v="4"/>
    <d v="2016-12-15T00:00:00"/>
    <x v="135"/>
    <m/>
    <n v="6635.48"/>
    <n v="0"/>
    <s v="G"/>
    <m/>
    <d v="2017-01-14T00:00:00"/>
    <d v="1899-12-30T00:00:00"/>
    <s v=""/>
  </r>
  <r>
    <x v="97"/>
    <x v="4"/>
    <d v="2016-12-15T00:00:00"/>
    <x v="2"/>
    <m/>
    <n v="0"/>
    <n v="1105.9100000000001"/>
    <s v="G"/>
    <m/>
    <m/>
    <d v="1899-12-30T00:00:00"/>
    <s v=""/>
  </r>
  <r>
    <x v="100"/>
    <x v="4"/>
    <d v="2016-12-15T00:00:00"/>
    <x v="2"/>
    <m/>
    <n v="0"/>
    <n v="5529.57"/>
    <s v="G"/>
    <m/>
    <m/>
    <d v="1899-12-30T00:00:00"/>
    <s v=""/>
  </r>
  <r>
    <x v="61"/>
    <x v="4"/>
    <d v="2016-12-15T00:00:00"/>
    <x v="136"/>
    <m/>
    <n v="59.1"/>
    <n v="0"/>
    <s v="G"/>
    <m/>
    <d v="2017-01-14T00:00:00"/>
    <d v="1899-12-30T00:00:00"/>
    <s v=""/>
  </r>
  <r>
    <x v="97"/>
    <x v="4"/>
    <d v="2016-12-15T00:00:00"/>
    <x v="2"/>
    <m/>
    <n v="0"/>
    <n v="9.85"/>
    <s v="G"/>
    <m/>
    <m/>
    <d v="1899-12-30T00:00:00"/>
    <s v=""/>
  </r>
  <r>
    <x v="100"/>
    <x v="4"/>
    <d v="2016-12-15T00:00:00"/>
    <x v="2"/>
    <m/>
    <n v="0"/>
    <n v="49.25"/>
    <s v="G"/>
    <m/>
    <m/>
    <d v="1899-12-30T00:00:00"/>
    <s v=""/>
  </r>
  <r>
    <x v="61"/>
    <x v="4"/>
    <d v="2016-12-16T00:00:00"/>
    <x v="81"/>
    <m/>
    <n v="1932.31"/>
    <n v="0"/>
    <s v="G"/>
    <m/>
    <d v="2017-01-15T00:00:00"/>
    <d v="1899-12-30T00:00:00"/>
    <s v=""/>
  </r>
  <r>
    <x v="97"/>
    <x v="4"/>
    <d v="2016-12-16T00:00:00"/>
    <x v="2"/>
    <m/>
    <n v="0"/>
    <n v="322.05"/>
    <s v="G"/>
    <m/>
    <m/>
    <d v="1899-12-30T00:00:00"/>
    <s v=""/>
  </r>
  <r>
    <x v="100"/>
    <x v="4"/>
    <d v="2016-12-16T00:00:00"/>
    <x v="2"/>
    <m/>
    <n v="0"/>
    <n v="1610.26"/>
    <s v="G"/>
    <m/>
    <m/>
    <d v="1899-12-30T00:00:00"/>
    <s v=""/>
  </r>
  <r>
    <x v="61"/>
    <x v="4"/>
    <d v="2016-12-19T00:00:00"/>
    <x v="96"/>
    <m/>
    <n v="5210.91"/>
    <n v="0"/>
    <s v="G"/>
    <m/>
    <d v="2017-01-18T00:00:00"/>
    <d v="1899-12-30T00:00:00"/>
    <s v=""/>
  </r>
  <r>
    <x v="97"/>
    <x v="4"/>
    <d v="2016-12-19T00:00:00"/>
    <x v="2"/>
    <m/>
    <n v="0"/>
    <n v="868.48"/>
    <s v="G"/>
    <m/>
    <m/>
    <d v="1899-12-30T00:00:00"/>
    <s v=""/>
  </r>
  <r>
    <x v="100"/>
    <x v="4"/>
    <d v="2016-12-19T00:00:00"/>
    <x v="2"/>
    <m/>
    <n v="0"/>
    <n v="4342.43"/>
    <s v="G"/>
    <m/>
    <m/>
    <d v="1899-12-30T00:00:00"/>
    <s v=""/>
  </r>
  <r>
    <x v="61"/>
    <x v="4"/>
    <d v="2016-12-21T00:00:00"/>
    <x v="137"/>
    <m/>
    <n v="1046.93"/>
    <n v="0"/>
    <s v="G"/>
    <m/>
    <d v="2017-01-20T00:00:00"/>
    <d v="1899-12-30T00:00:00"/>
    <s v=""/>
  </r>
  <r>
    <x v="97"/>
    <x v="4"/>
    <d v="2016-12-21T00:00:00"/>
    <x v="2"/>
    <m/>
    <n v="0"/>
    <n v="174.49"/>
    <s v="G"/>
    <m/>
    <m/>
    <d v="1899-12-30T00:00:00"/>
    <s v=""/>
  </r>
  <r>
    <x v="100"/>
    <x v="4"/>
    <d v="2016-12-21T00:00:00"/>
    <x v="2"/>
    <m/>
    <n v="0"/>
    <n v="872.44"/>
    <s v="G"/>
    <m/>
    <m/>
    <d v="1899-12-30T00:00:00"/>
    <s v=""/>
  </r>
  <r>
    <x v="61"/>
    <x v="4"/>
    <d v="2016-12-31T00:00:00"/>
    <x v="77"/>
    <m/>
    <n v="190"/>
    <n v="0"/>
    <s v="G"/>
    <m/>
    <d v="2017-01-30T00:00:00"/>
    <d v="1899-12-30T00:00:00"/>
    <s v=""/>
  </r>
  <r>
    <x v="101"/>
    <x v="4"/>
    <d v="2016-12-31T00:00:00"/>
    <x v="2"/>
    <m/>
    <n v="0"/>
    <n v="190"/>
    <s v="G"/>
    <m/>
    <m/>
    <d v="1899-12-30T00:00:00"/>
    <s v=""/>
  </r>
  <r>
    <x v="61"/>
    <x v="4"/>
    <d v="2016-12-31T00:00:00"/>
    <x v="77"/>
    <m/>
    <n v="190"/>
    <n v="0"/>
    <s v="G"/>
    <m/>
    <d v="2017-01-30T00:00:00"/>
    <d v="1899-12-30T00:00:00"/>
    <s v=""/>
  </r>
  <r>
    <x v="101"/>
    <x v="4"/>
    <d v="2016-12-31T00:00:00"/>
    <x v="2"/>
    <m/>
    <n v="0"/>
    <n v="190"/>
    <s v="G"/>
    <m/>
    <m/>
    <d v="1899-12-30T00:00:00"/>
    <s v=""/>
  </r>
  <r>
    <x v="61"/>
    <x v="4"/>
    <d v="2016-12-31T00:00:00"/>
    <x v="82"/>
    <m/>
    <n v="72"/>
    <n v="0"/>
    <s v="G"/>
    <m/>
    <d v="2017-01-30T00:00:00"/>
    <d v="1899-12-30T00:00:00"/>
    <s v=""/>
  </r>
  <r>
    <x v="97"/>
    <x v="4"/>
    <d v="2016-12-31T00:00:00"/>
    <x v="2"/>
    <m/>
    <n v="0"/>
    <n v="12"/>
    <s v="G"/>
    <m/>
    <m/>
    <d v="1899-12-30T00:00:00"/>
    <s v=""/>
  </r>
  <r>
    <x v="100"/>
    <x v="4"/>
    <d v="2016-12-31T00:00:00"/>
    <x v="2"/>
    <m/>
    <n v="0"/>
    <n v="60"/>
    <s v="G"/>
    <m/>
    <m/>
    <d v="1899-12-30T00:00:00"/>
    <s v=""/>
  </r>
  <r>
    <x v="61"/>
    <x v="4"/>
    <d v="2016-12-31T00:00:00"/>
    <x v="88"/>
    <m/>
    <n v="957"/>
    <n v="0"/>
    <s v="G"/>
    <m/>
    <d v="2017-01-30T00:00:00"/>
    <d v="1899-12-30T00:00:00"/>
    <s v=""/>
  </r>
  <r>
    <x v="97"/>
    <x v="4"/>
    <d v="2016-12-31T00:00:00"/>
    <x v="2"/>
    <m/>
    <n v="0"/>
    <n v="159.5"/>
    <s v="G"/>
    <m/>
    <m/>
    <d v="1899-12-30T00:00:00"/>
    <s v=""/>
  </r>
  <r>
    <x v="100"/>
    <x v="4"/>
    <d v="2016-12-31T00:00:00"/>
    <x v="2"/>
    <m/>
    <n v="0"/>
    <n v="797.5"/>
    <s v="G"/>
    <m/>
    <m/>
    <d v="1899-12-30T00:00:00"/>
    <s v=""/>
  </r>
  <r>
    <x v="61"/>
    <x v="4"/>
    <d v="2016-12-31T00:00:00"/>
    <x v="89"/>
    <m/>
    <n v="1275.06"/>
    <n v="0"/>
    <s v="G"/>
    <m/>
    <d v="2017-01-30T00:00:00"/>
    <d v="1899-12-30T00:00:00"/>
    <s v=""/>
  </r>
  <r>
    <x v="97"/>
    <x v="4"/>
    <d v="2016-12-31T00:00:00"/>
    <x v="2"/>
    <m/>
    <n v="0"/>
    <n v="212.51"/>
    <s v="G"/>
    <m/>
    <m/>
    <d v="1899-12-30T00:00:00"/>
    <s v=""/>
  </r>
  <r>
    <x v="100"/>
    <x v="4"/>
    <d v="2016-12-31T00:00:00"/>
    <x v="2"/>
    <m/>
    <n v="0"/>
    <n v="1062.55"/>
    <s v="G"/>
    <m/>
    <m/>
    <d v="1899-12-30T00:00:00"/>
    <s v=""/>
  </r>
  <r>
    <x v="61"/>
    <x v="4"/>
    <d v="2016-12-31T00:00:00"/>
    <x v="89"/>
    <m/>
    <n v="674.4"/>
    <n v="0"/>
    <s v="G"/>
    <m/>
    <d v="2017-01-30T00:00:00"/>
    <d v="1899-12-30T00:00:00"/>
    <s v=""/>
  </r>
  <r>
    <x v="97"/>
    <x v="4"/>
    <d v="2016-12-31T00:00:00"/>
    <x v="2"/>
    <m/>
    <n v="0"/>
    <n v="112.4"/>
    <s v="G"/>
    <m/>
    <m/>
    <d v="1899-12-30T00:00:00"/>
    <s v=""/>
  </r>
  <r>
    <x v="100"/>
    <x v="4"/>
    <d v="2016-12-31T00:00:00"/>
    <x v="2"/>
    <m/>
    <n v="0"/>
    <n v="562"/>
    <s v="G"/>
    <m/>
    <m/>
    <d v="1899-12-30T00:00:00"/>
    <s v=""/>
  </r>
  <r>
    <x v="61"/>
    <x v="4"/>
    <d v="2016-12-31T00:00:00"/>
    <x v="89"/>
    <m/>
    <n v="3546"/>
    <n v="0"/>
    <s v="G"/>
    <m/>
    <d v="2017-01-30T00:00:00"/>
    <d v="1899-12-30T00:00:00"/>
    <s v=""/>
  </r>
  <r>
    <x v="97"/>
    <x v="4"/>
    <d v="2016-12-31T00:00:00"/>
    <x v="2"/>
    <m/>
    <n v="0"/>
    <n v="591"/>
    <s v="G"/>
    <m/>
    <m/>
    <d v="1899-12-30T00:00:00"/>
    <s v=""/>
  </r>
  <r>
    <x v="100"/>
    <x v="4"/>
    <d v="2016-12-31T00:00:00"/>
    <x v="2"/>
    <m/>
    <n v="0"/>
    <n v="2955"/>
    <s v="G"/>
    <m/>
    <m/>
    <d v="1899-12-30T00:00:00"/>
    <s v=""/>
  </r>
  <r>
    <x v="61"/>
    <x v="4"/>
    <d v="2016-12-31T00:00:00"/>
    <x v="89"/>
    <m/>
    <n v="560.04"/>
    <n v="0"/>
    <s v="G"/>
    <m/>
    <d v="2017-01-30T00:00:00"/>
    <d v="1899-12-30T00:00:00"/>
    <s v=""/>
  </r>
  <r>
    <x v="97"/>
    <x v="4"/>
    <d v="2016-12-31T00:00:00"/>
    <x v="2"/>
    <m/>
    <n v="0"/>
    <n v="93.34"/>
    <s v="G"/>
    <m/>
    <m/>
    <d v="1899-12-30T00:00:00"/>
    <s v=""/>
  </r>
  <r>
    <x v="100"/>
    <x v="4"/>
    <d v="2016-12-31T00:00:00"/>
    <x v="2"/>
    <m/>
    <n v="0"/>
    <n v="466.7"/>
    <s v="G"/>
    <m/>
    <m/>
    <d v="1899-12-30T00:00:00"/>
    <s v=""/>
  </r>
  <r>
    <x v="61"/>
    <x v="4"/>
    <d v="2016-12-31T00:00:00"/>
    <x v="91"/>
    <m/>
    <n v="814.92"/>
    <n v="0"/>
    <s v="G"/>
    <m/>
    <d v="2017-01-30T00:00:00"/>
    <d v="1899-12-30T00:00:00"/>
    <s v=""/>
  </r>
  <r>
    <x v="97"/>
    <x v="4"/>
    <d v="2016-12-31T00:00:00"/>
    <x v="2"/>
    <m/>
    <n v="0"/>
    <n v="135.82"/>
    <s v="G"/>
    <m/>
    <m/>
    <d v="1899-12-30T00:00:00"/>
    <s v=""/>
  </r>
  <r>
    <x v="100"/>
    <x v="4"/>
    <d v="2016-12-31T00:00:00"/>
    <x v="2"/>
    <m/>
    <n v="0"/>
    <n v="679.1"/>
    <s v="G"/>
    <m/>
    <m/>
    <d v="1899-12-30T00:00:00"/>
    <s v=""/>
  </r>
  <r>
    <x v="61"/>
    <x v="4"/>
    <d v="2016-12-31T00:00:00"/>
    <x v="93"/>
    <m/>
    <n v="210.24"/>
    <n v="0"/>
    <s v="G"/>
    <m/>
    <d v="2017-01-30T00:00:00"/>
    <d v="1899-12-30T00:00:00"/>
    <s v=""/>
  </r>
  <r>
    <x v="97"/>
    <x v="4"/>
    <d v="2016-12-31T00:00:00"/>
    <x v="2"/>
    <m/>
    <n v="0"/>
    <n v="35.04"/>
    <s v="G"/>
    <m/>
    <m/>
    <d v="1899-12-30T00:00:00"/>
    <s v=""/>
  </r>
  <r>
    <x v="100"/>
    <x v="4"/>
    <d v="2016-12-31T00:00:00"/>
    <x v="2"/>
    <m/>
    <n v="0"/>
    <n v="175.2"/>
    <s v="G"/>
    <m/>
    <m/>
    <d v="1899-12-30T00:00:00"/>
    <s v=""/>
  </r>
  <r>
    <x v="61"/>
    <x v="4"/>
    <d v="2016-12-31T00:00:00"/>
    <x v="80"/>
    <m/>
    <n v="822.75"/>
    <n v="0"/>
    <s v="G"/>
    <m/>
    <d v="2017-01-30T00:00:00"/>
    <d v="1899-12-30T00:00:00"/>
    <s v=""/>
  </r>
  <r>
    <x v="101"/>
    <x v="4"/>
    <d v="2016-12-31T00:00:00"/>
    <x v="2"/>
    <m/>
    <n v="0"/>
    <n v="822.75"/>
    <s v="G"/>
    <m/>
    <m/>
    <d v="1899-12-30T00:00:00"/>
    <s v=""/>
  </r>
  <r>
    <x v="61"/>
    <x v="4"/>
    <d v="2016-12-31T00:00:00"/>
    <x v="115"/>
    <m/>
    <n v="545.72"/>
    <n v="0"/>
    <s v="G"/>
    <m/>
    <d v="2017-01-30T00:00:00"/>
    <d v="1899-12-30T00:00:00"/>
    <s v=""/>
  </r>
  <r>
    <x v="101"/>
    <x v="4"/>
    <d v="2016-12-31T00:00:00"/>
    <x v="2"/>
    <m/>
    <n v="0"/>
    <n v="545.72"/>
    <s v="G"/>
    <m/>
    <m/>
    <d v="1899-12-30T00:00:00"/>
    <s v=""/>
  </r>
  <r>
    <x v="61"/>
    <x v="4"/>
    <d v="2016-12-31T00:00:00"/>
    <x v="94"/>
    <m/>
    <n v="165.4"/>
    <n v="0"/>
    <s v="G"/>
    <m/>
    <d v="2017-01-30T00:00:00"/>
    <d v="1899-12-30T00:00:00"/>
    <s v=""/>
  </r>
  <r>
    <x v="101"/>
    <x v="4"/>
    <d v="2016-12-31T00:00:00"/>
    <x v="2"/>
    <m/>
    <n v="0"/>
    <n v="165.4"/>
    <s v="G"/>
    <m/>
    <m/>
    <d v="1899-12-30T00:00:00"/>
    <s v=""/>
  </r>
  <r>
    <x v="61"/>
    <x v="4"/>
    <d v="2016-12-31T00:00:00"/>
    <x v="130"/>
    <m/>
    <n v="1140"/>
    <n v="0"/>
    <s v="G"/>
    <m/>
    <d v="2017-01-30T00:00:00"/>
    <d v="1899-12-30T00:00:00"/>
    <s v=""/>
  </r>
  <r>
    <x v="97"/>
    <x v="4"/>
    <d v="2016-12-31T00:00:00"/>
    <x v="2"/>
    <m/>
    <n v="0"/>
    <n v="190"/>
    <s v="G"/>
    <m/>
    <m/>
    <d v="1899-12-30T00:00:00"/>
    <s v=""/>
  </r>
  <r>
    <x v="100"/>
    <x v="4"/>
    <d v="2016-12-31T00:00:00"/>
    <x v="2"/>
    <m/>
    <n v="0"/>
    <n v="950"/>
    <s v="G"/>
    <m/>
    <m/>
    <d v="1899-12-30T00:00:00"/>
    <s v=""/>
  </r>
  <r>
    <x v="61"/>
    <x v="4"/>
    <d v="2016-12-31T00:00:00"/>
    <x v="115"/>
    <m/>
    <n v="72.75"/>
    <n v="0"/>
    <s v="G"/>
    <m/>
    <d v="2017-01-30T00:00:00"/>
    <d v="1899-12-30T00:00:00"/>
    <s v=""/>
  </r>
  <r>
    <x v="101"/>
    <x v="4"/>
    <d v="2016-12-31T00:00:00"/>
    <x v="2"/>
    <m/>
    <n v="0"/>
    <n v="72.75"/>
    <s v="G"/>
    <m/>
    <m/>
    <d v="1899-12-30T00:00:00"/>
    <s v=""/>
  </r>
  <r>
    <x v="61"/>
    <x v="4"/>
    <d v="2016-12-31T00:00:00"/>
    <x v="135"/>
    <m/>
    <n v="4540.3599999999997"/>
    <n v="0"/>
    <s v="G"/>
    <m/>
    <d v="2017-01-30T00:00:00"/>
    <d v="1899-12-30T00:00:00"/>
    <s v=""/>
  </r>
  <r>
    <x v="97"/>
    <x v="4"/>
    <d v="2016-12-31T00:00:00"/>
    <x v="2"/>
    <m/>
    <n v="0"/>
    <n v="756.73"/>
    <s v="G"/>
    <m/>
    <m/>
    <d v="1899-12-30T00:00:00"/>
    <s v=""/>
  </r>
  <r>
    <x v="100"/>
    <x v="4"/>
    <d v="2016-12-31T00:00:00"/>
    <x v="2"/>
    <m/>
    <n v="0"/>
    <n v="3783.63"/>
    <s v="G"/>
    <m/>
    <m/>
    <d v="1899-12-30T00:00:00"/>
    <s v=""/>
  </r>
  <r>
    <x v="61"/>
    <x v="4"/>
    <d v="2016-12-31T00:00:00"/>
    <x v="138"/>
    <m/>
    <n v="539.6"/>
    <n v="0"/>
    <s v="G"/>
    <m/>
    <d v="2017-01-30T00:00:00"/>
    <d v="1899-12-30T00:00:00"/>
    <s v=""/>
  </r>
  <r>
    <x v="101"/>
    <x v="4"/>
    <d v="2016-12-31T00:00:00"/>
    <x v="2"/>
    <m/>
    <n v="0"/>
    <n v="539.6"/>
    <s v="G"/>
    <m/>
    <m/>
    <d v="1899-12-30T00:00:00"/>
    <s v=""/>
  </r>
  <r>
    <x v="61"/>
    <x v="4"/>
    <d v="2016-12-31T00:00:00"/>
    <x v="139"/>
    <m/>
    <n v="72.75"/>
    <n v="0"/>
    <s v="G"/>
    <m/>
    <d v="2017-01-30T00:00:00"/>
    <d v="1899-12-30T00:00:00"/>
    <s v=""/>
  </r>
  <r>
    <x v="101"/>
    <x v="4"/>
    <d v="2016-12-31T00:00:00"/>
    <x v="2"/>
    <m/>
    <n v="0"/>
    <n v="72.75"/>
    <s v="G"/>
    <m/>
    <m/>
    <d v="1899-12-30T00:00:00"/>
    <s v=""/>
  </r>
  <r>
    <x v="61"/>
    <x v="4"/>
    <d v="2017-01-02T00:00:00"/>
    <x v="96"/>
    <m/>
    <n v="11920.13"/>
    <n v="0"/>
    <s v="G"/>
    <m/>
    <d v="2017-02-01T00:00:00"/>
    <d v="1899-12-30T00:00:00"/>
    <s v=""/>
  </r>
  <r>
    <x v="97"/>
    <x v="4"/>
    <d v="2017-01-02T00:00:00"/>
    <x v="2"/>
    <m/>
    <n v="0"/>
    <n v="2013.64"/>
    <s v="G"/>
    <m/>
    <m/>
    <d v="1899-12-30T00:00:00"/>
    <s v=""/>
  </r>
  <r>
    <x v="100"/>
    <x v="4"/>
    <d v="2017-01-02T00:00:00"/>
    <x v="2"/>
    <m/>
    <n v="0"/>
    <n v="9906.49"/>
    <s v="G"/>
    <m/>
    <m/>
    <d v="1899-12-30T00:00:00"/>
    <s v=""/>
  </r>
  <r>
    <x v="97"/>
    <x v="4"/>
    <d v="2017-01-02T00:00:00"/>
    <x v="2"/>
    <m/>
    <n v="32.340000000000003"/>
    <n v="0"/>
    <s v="G"/>
    <m/>
    <m/>
    <d v="1899-12-30T00:00:00"/>
    <s v=""/>
  </r>
  <r>
    <x v="61"/>
    <x v="4"/>
    <d v="2017-01-02T00:00:00"/>
    <x v="96"/>
    <m/>
    <n v="0"/>
    <n v="32.340000000000003"/>
    <s v="G"/>
    <s v="HU"/>
    <d v="2017-01-02T00:00:00"/>
    <d v="1899-12-30T00:00:0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6:B51" firstHeaderRow="1" firstDataRow="1" firstDataCol="1"/>
  <pivotFields count="12">
    <pivotField multipleItemSelectionAllowed="1" showAll="0">
      <items count="114">
        <item h="1" x="35"/>
        <item h="1" x="36"/>
        <item h="1" x="37"/>
        <item h="1" x="38"/>
        <item h="1" x="86"/>
        <item h="1" x="9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0"/>
        <item h="1" x="60"/>
        <item x="61"/>
        <item h="1" x="62"/>
        <item h="1" x="93"/>
        <item h="1" x="90"/>
        <item h="1" x="89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8"/>
        <item h="1" x="1"/>
        <item h="1" x="97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4"/>
        <item h="1" x="13"/>
        <item h="1" x="30"/>
        <item h="1" m="1" x="109"/>
        <item h="1" x="24"/>
        <item h="1" x="22"/>
        <item h="1" x="29"/>
        <item h="1" x="33"/>
        <item h="1" x="2"/>
        <item h="1" x="21"/>
        <item h="1" x="17"/>
        <item h="1" x="32"/>
        <item h="1" x="18"/>
        <item h="1" x="16"/>
        <item h="1" m="1" x="106"/>
        <item h="1" x="20"/>
        <item h="1" x="28"/>
        <item h="1" x="3"/>
        <item h="1" x="10"/>
        <item h="1" x="14"/>
        <item h="1" x="25"/>
        <item h="1" x="27"/>
        <item h="1" x="31"/>
        <item h="1" x="23"/>
        <item h="1" x="12"/>
        <item h="1" x="95"/>
        <item h="1" x="11"/>
        <item h="1" m="1" x="108"/>
        <item h="1" x="26"/>
        <item h="1" x="7"/>
        <item h="1" x="5"/>
        <item h="1" x="87"/>
        <item h="1" x="88"/>
        <item h="1" x="6"/>
        <item h="1" x="15"/>
        <item h="1" x="94"/>
        <item h="1" m="1" x="102"/>
        <item h="1" x="91"/>
        <item h="1" m="1" x="105"/>
        <item h="1" x="96"/>
        <item h="1" m="1" x="110"/>
        <item h="1" m="1" x="103"/>
        <item h="1" m="1" x="104"/>
        <item h="1" m="1" x="111"/>
        <item h="1" m="1" x="112"/>
        <item h="1" m="1" x="107"/>
        <item h="1" x="19"/>
        <item h="1" x="99"/>
        <item h="1" x="34"/>
        <item h="1" x="100"/>
        <item h="1" x="101"/>
        <item h="1" x="92"/>
        <item h="1" x="98"/>
        <item t="default"/>
      </items>
    </pivotField>
    <pivotField multipleItemSelectionAllowed="1" showAll="0">
      <items count="7">
        <item x="4"/>
        <item h="1" x="0"/>
        <item h="1" x="1"/>
        <item h="1" x="2"/>
        <item h="1" x="3"/>
        <item h="1" m="1" x="5"/>
        <item t="default"/>
      </items>
    </pivotField>
    <pivotField numFmtId="14" showAll="0"/>
    <pivotField axis="axisRow" showAll="0" measureFilter="1" sortType="descending">
      <items count="255">
        <item m="1" x="176"/>
        <item m="1" x="243"/>
        <item m="1" x="145"/>
        <item m="1" x="152"/>
        <item m="1" x="144"/>
        <item m="1" x="205"/>
        <item x="98"/>
        <item x="13"/>
        <item x="124"/>
        <item m="1" x="142"/>
        <item x="77"/>
        <item m="1" x="148"/>
        <item m="1" x="182"/>
        <item m="1" x="238"/>
        <item m="1" x="155"/>
        <item m="1" x="173"/>
        <item x="62"/>
        <item x="6"/>
        <item m="1" x="183"/>
        <item m="1" x="181"/>
        <item m="1" x="151"/>
        <item m="1" x="177"/>
        <item x="108"/>
        <item m="1" x="175"/>
        <item m="1" x="194"/>
        <item m="1" x="174"/>
        <item m="1" x="207"/>
        <item m="1" x="172"/>
        <item m="1" x="197"/>
        <item m="1" x="235"/>
        <item m="1" x="169"/>
        <item m="1" x="189"/>
        <item x="25"/>
        <item m="1" x="208"/>
        <item x="126"/>
        <item m="1" x="241"/>
        <item m="1" x="226"/>
        <item x="60"/>
        <item m="1" x="143"/>
        <item m="1" x="222"/>
        <item m="1" x="220"/>
        <item m="1" x="219"/>
        <item m="1" x="186"/>
        <item x="34"/>
        <item m="1" x="191"/>
        <item m="1" x="252"/>
        <item x="134"/>
        <item x="135"/>
        <item m="1" x="171"/>
        <item m="1" x="250"/>
        <item x="92"/>
        <item m="1" x="158"/>
        <item m="1" x="223"/>
        <item m="1" x="159"/>
        <item m="1" x="249"/>
        <item m="1" x="251"/>
        <item x="15"/>
        <item m="1" x="150"/>
        <item m="1" x="164"/>
        <item m="1" x="192"/>
        <item x="119"/>
        <item x="133"/>
        <item m="1" x="229"/>
        <item x="70"/>
        <item m="1" x="160"/>
        <item x="35"/>
        <item m="1" x="140"/>
        <item x="132"/>
        <item x="114"/>
        <item m="1" x="188"/>
        <item m="1" x="153"/>
        <item m="1" x="184"/>
        <item m="1" x="202"/>
        <item m="1" x="242"/>
        <item x="64"/>
        <item m="1" x="166"/>
        <item m="1" x="245"/>
        <item x="128"/>
        <item m="1" x="154"/>
        <item x="122"/>
        <item x="80"/>
        <item m="1" x="193"/>
        <item m="1" x="232"/>
        <item m="1" x="141"/>
        <item m="1" x="236"/>
        <item x="136"/>
        <item m="1" x="200"/>
        <item m="1" x="228"/>
        <item m="1" x="212"/>
        <item m="1" x="234"/>
        <item m="1" x="195"/>
        <item m="1" x="187"/>
        <item m="1" x="211"/>
        <item m="1" x="246"/>
        <item m="1" x="221"/>
        <item m="1" x="147"/>
        <item m="1" x="217"/>
        <item m="1" x="156"/>
        <item m="1" x="224"/>
        <item m="1" x="213"/>
        <item m="1" x="178"/>
        <item m="1" x="227"/>
        <item m="1" x="157"/>
        <item m="1" x="225"/>
        <item m="1" x="201"/>
        <item m="1" x="247"/>
        <item m="1" x="237"/>
        <item m="1" x="179"/>
        <item m="1" x="239"/>
        <item m="1" x="218"/>
        <item x="131"/>
        <item x="130"/>
        <item m="1" x="162"/>
        <item m="1" x="253"/>
        <item m="1" x="190"/>
        <item m="1" x="204"/>
        <item m="1" x="203"/>
        <item m="1" x="196"/>
        <item m="1" x="167"/>
        <item m="1" x="198"/>
        <item m="1" x="214"/>
        <item m="1" x="233"/>
        <item m="1" x="185"/>
        <item x="73"/>
        <item m="1" x="230"/>
        <item x="123"/>
        <item x="125"/>
        <item m="1" x="149"/>
        <item m="1" x="161"/>
        <item m="1" x="244"/>
        <item m="1" x="165"/>
        <item m="1" x="206"/>
        <item x="85"/>
        <item m="1" x="180"/>
        <item x="117"/>
        <item m="1" x="168"/>
        <item x="76"/>
        <item m="1" x="240"/>
        <item m="1" x="215"/>
        <item m="1" x="216"/>
        <item m="1" x="170"/>
        <item x="49"/>
        <item m="1" x="163"/>
        <item x="91"/>
        <item x="65"/>
        <item x="63"/>
        <item x="4"/>
        <item x="1"/>
        <item x="8"/>
        <item x="37"/>
        <item x="55"/>
        <item x="59"/>
        <item m="1" x="146"/>
        <item m="1" x="199"/>
        <item m="1" x="231"/>
        <item m="1" x="248"/>
        <item m="1" x="210"/>
        <item x="2"/>
        <item m="1" x="209"/>
        <item x="137"/>
        <item x="138"/>
        <item x="139"/>
        <item x="0"/>
        <item x="3"/>
        <item x="5"/>
        <item x="7"/>
        <item x="9"/>
        <item x="10"/>
        <item x="11"/>
        <item x="12"/>
        <item x="14"/>
        <item x="16"/>
        <item x="17"/>
        <item x="18"/>
        <item x="19"/>
        <item x="20"/>
        <item x="21"/>
        <item x="22"/>
        <item x="23"/>
        <item x="24"/>
        <item x="26"/>
        <item x="27"/>
        <item x="28"/>
        <item x="29"/>
        <item x="30"/>
        <item x="31"/>
        <item x="32"/>
        <item x="33"/>
        <item x="36"/>
        <item x="38"/>
        <item x="39"/>
        <item x="40"/>
        <item x="41"/>
        <item x="42"/>
        <item x="43"/>
        <item x="44"/>
        <item x="45"/>
        <item x="46"/>
        <item x="47"/>
        <item x="48"/>
        <item x="50"/>
        <item x="51"/>
        <item x="52"/>
        <item x="53"/>
        <item x="54"/>
        <item x="56"/>
        <item x="57"/>
        <item x="58"/>
        <item x="61"/>
        <item x="66"/>
        <item x="67"/>
        <item x="68"/>
        <item x="69"/>
        <item x="71"/>
        <item x="72"/>
        <item x="74"/>
        <item x="75"/>
        <item x="78"/>
        <item x="79"/>
        <item x="81"/>
        <item x="82"/>
        <item x="83"/>
        <item x="84"/>
        <item x="86"/>
        <item x="87"/>
        <item x="88"/>
        <item x="89"/>
        <item x="90"/>
        <item x="93"/>
        <item x="94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113"/>
        <item x="115"/>
        <item x="116"/>
        <item x="118"/>
        <item x="120"/>
        <item x="121"/>
        <item x="127"/>
        <item x="12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numFmtId="164" showAll="0"/>
    <pivotField dataField="1" showAll="0" defaultSubtotal="0"/>
  </pivotFields>
  <rowFields count="1">
    <field x="3"/>
  </rowFields>
  <rowItems count="45">
    <i>
      <x v="240"/>
    </i>
    <i>
      <x v="111"/>
    </i>
    <i>
      <x v="143"/>
    </i>
    <i>
      <x v="80"/>
    </i>
    <i>
      <x v="249"/>
    </i>
    <i>
      <x v="125"/>
    </i>
    <i>
      <x v="223"/>
    </i>
    <i>
      <x v="222"/>
    </i>
    <i>
      <x v="132"/>
    </i>
    <i>
      <x v="134"/>
    </i>
    <i>
      <x v="219"/>
    </i>
    <i>
      <x v="60"/>
    </i>
    <i>
      <x v="218"/>
    </i>
    <i>
      <x v="253"/>
    </i>
    <i>
      <x v="236"/>
    </i>
    <i>
      <x v="224"/>
    </i>
    <i>
      <x v="226"/>
    </i>
    <i>
      <x v="79"/>
    </i>
    <i>
      <x v="247"/>
    </i>
    <i>
      <x v="68"/>
    </i>
    <i>
      <x v="221"/>
    </i>
    <i>
      <x v="229"/>
    </i>
    <i>
      <x v="227"/>
    </i>
    <i>
      <x v="248"/>
    </i>
    <i>
      <x v="34"/>
    </i>
    <i>
      <x v="126"/>
    </i>
    <i>
      <x v="220"/>
    </i>
    <i>
      <x v="225"/>
    </i>
    <i>
      <x v="6"/>
    </i>
    <i>
      <x v="231"/>
    </i>
    <i>
      <x v="228"/>
    </i>
    <i>
      <x v="246"/>
    </i>
    <i>
      <x v="251"/>
    </i>
    <i>
      <x v="245"/>
    </i>
    <i>
      <x v="233"/>
    </i>
    <i>
      <x v="252"/>
    </i>
    <i>
      <x v="237"/>
    </i>
    <i>
      <x v="250"/>
    </i>
    <i>
      <x v="238"/>
    </i>
    <i>
      <x v="241"/>
    </i>
    <i>
      <x v="242"/>
    </i>
    <i>
      <x v="10"/>
    </i>
    <i>
      <x v="243"/>
    </i>
    <i>
      <x v="244"/>
    </i>
    <i t="grand">
      <x/>
    </i>
  </rowItems>
  <colItems count="1">
    <i/>
  </colItems>
  <dataFields count="1">
    <dataField name="Délai règlement moyen" fld="11" subtotal="average" baseField="2" baseItem="51" numFmtId="1"/>
  </dataFields>
  <formats count="2">
    <format dxfId="7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filters count="1">
    <filter fld="3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2016-2017 - SOCOFRET - Ecritures comptables" refreshOnLoad="1" fillFormulas="1" connectionId="1" autoFormatId="16" applyNumberFormats="0" applyBorderFormats="0" applyFontFormats="0" applyPatternFormats="0" applyAlignmentFormats="0" applyWidthHeightFormats="0"/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te" sourceName="Compte">
  <pivotTables>
    <pivotTable tabId="5" name="Tableau croisé dynamique2"/>
  </pivotTables>
  <data>
    <tabular pivotCacheId="2">
      <items count="113">
        <i x="61" s="1"/>
        <i x="97"/>
        <i x="100"/>
        <i x="101"/>
        <i x="35" nd="1"/>
        <i x="36" nd="1"/>
        <i x="37" nd="1"/>
        <i x="38" nd="1"/>
        <i x="86" nd="1"/>
        <i x="9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  <i x="51" nd="1"/>
        <i x="52" nd="1"/>
        <i x="53" nd="1"/>
        <i x="54" nd="1"/>
        <i x="55" nd="1"/>
        <i x="56" nd="1"/>
        <i x="57" nd="1"/>
        <i x="58" nd="1"/>
        <i x="59" nd="1"/>
        <i x="0" nd="1"/>
        <i x="60" nd="1"/>
        <i x="62" nd="1"/>
        <i x="93" nd="1"/>
        <i x="90" nd="1"/>
        <i x="89" nd="1"/>
        <i x="63" nd="1"/>
        <i x="64" nd="1"/>
        <i x="65" nd="1"/>
        <i x="66" nd="1"/>
        <i x="67" nd="1"/>
        <i x="68" nd="1"/>
        <i x="69" nd="1"/>
        <i x="70" nd="1"/>
        <i x="71" nd="1"/>
        <i x="72" nd="1"/>
        <i x="73" nd="1"/>
        <i x="74" nd="1"/>
        <i x="75" nd="1"/>
        <i x="76" nd="1"/>
        <i x="8" nd="1"/>
        <i x="1" nd="1"/>
        <i x="77" nd="1"/>
        <i x="78" nd="1"/>
        <i x="79" nd="1"/>
        <i x="80" nd="1"/>
        <i x="81" nd="1"/>
        <i x="82" nd="1"/>
        <i x="83" nd="1"/>
        <i x="84" nd="1"/>
        <i x="85" nd="1"/>
        <i x="4" nd="1"/>
        <i x="13" nd="1"/>
        <i x="30" nd="1"/>
        <i x="109" nd="1"/>
        <i x="24" nd="1"/>
        <i x="22" nd="1"/>
        <i x="29" nd="1"/>
        <i x="33" nd="1"/>
        <i x="2" nd="1"/>
        <i x="21" nd="1"/>
        <i x="17" nd="1"/>
        <i x="32" nd="1"/>
        <i x="18" nd="1"/>
        <i x="16" nd="1"/>
        <i x="106" nd="1"/>
        <i x="20" nd="1"/>
        <i x="28" nd="1"/>
        <i x="3" nd="1"/>
        <i x="10" nd="1"/>
        <i x="14" nd="1"/>
        <i x="25" nd="1"/>
        <i x="27" nd="1"/>
        <i x="31" nd="1"/>
        <i x="23" nd="1"/>
        <i x="12" nd="1"/>
        <i x="95" nd="1"/>
        <i x="11" nd="1"/>
        <i x="108" nd="1"/>
        <i x="26" nd="1"/>
        <i x="7" nd="1"/>
        <i x="5" nd="1"/>
        <i x="87" nd="1"/>
        <i x="88" nd="1"/>
        <i x="6" nd="1"/>
        <i x="15" nd="1"/>
        <i x="94" nd="1"/>
        <i x="102" nd="1"/>
        <i x="91" nd="1"/>
        <i x="105" nd="1"/>
        <i x="96" nd="1"/>
        <i x="110" nd="1"/>
        <i x="103" nd="1"/>
        <i x="104" nd="1"/>
        <i x="111" nd="1"/>
        <i x="112" nd="1"/>
        <i x="107" nd="1"/>
        <i x="19" nd="1"/>
        <i x="99" nd="1"/>
        <i x="34" nd="1"/>
        <i x="92" nd="1"/>
        <i x="98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al" sourceName="Jal">
  <pivotTables>
    <pivotTable tabId="5" name="Tableau croisé dynamique2"/>
  </pivotTables>
  <data>
    <tabular pivotCacheId="2">
      <items count="6">
        <i x="4" s="1"/>
        <i x="1"/>
        <i x="2"/>
        <i x="0" nd="1"/>
        <i x="3" nd="1"/>
        <i x="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pte" cache="Segment_Compte" caption="Compte" rowHeight="241300"/>
  <slicer name="Jal" cache="Segment_Jal" caption="Jal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944"/>
  <sheetViews>
    <sheetView showZeros="0" tabSelected="1" workbookViewId="0">
      <selection activeCell="K2" sqref="K2"/>
    </sheetView>
  </sheetViews>
  <sheetFormatPr baseColWidth="10" defaultRowHeight="15" x14ac:dyDescent="0.25"/>
  <cols>
    <col min="1" max="1" width="7" style="2" bestFit="1" customWidth="1"/>
    <col min="2" max="2" width="4.7109375" style="2" bestFit="1" customWidth="1"/>
    <col min="3" max="3" width="10.7109375" bestFit="1" customWidth="1"/>
    <col min="4" max="4" width="15.7109375" bestFit="1" customWidth="1"/>
    <col min="5" max="5" width="37" bestFit="1" customWidth="1"/>
    <col min="6" max="7" width="10" bestFit="1" customWidth="1"/>
    <col min="8" max="8" width="2.28515625" style="2" bestFit="1" customWidth="1"/>
    <col min="9" max="9" width="4.140625" style="2" customWidth="1"/>
    <col min="10" max="10" width="10.7109375" style="7" customWidth="1"/>
    <col min="11" max="11" width="10.7109375" style="6" customWidth="1"/>
    <col min="12" max="12" width="19.85546875" style="6" bestFit="1" customWidth="1"/>
  </cols>
  <sheetData>
    <row r="1" spans="1:17" x14ac:dyDescent="0.25">
      <c r="A1" s="2" t="s">
        <v>269</v>
      </c>
      <c r="B1" s="2" t="s">
        <v>270</v>
      </c>
      <c r="C1" t="s">
        <v>271</v>
      </c>
      <c r="D1" t="s">
        <v>272</v>
      </c>
      <c r="E1" t="s">
        <v>273</v>
      </c>
      <c r="F1" t="s">
        <v>274</v>
      </c>
      <c r="G1" t="s">
        <v>275</v>
      </c>
      <c r="H1" s="2" t="s">
        <v>276</v>
      </c>
      <c r="I1" s="2" t="s">
        <v>277</v>
      </c>
      <c r="J1" s="7" t="s">
        <v>278</v>
      </c>
      <c r="K1" s="6" t="s">
        <v>281</v>
      </c>
      <c r="L1" s="6" t="s">
        <v>282</v>
      </c>
    </row>
    <row r="2" spans="1:17" x14ac:dyDescent="0.25">
      <c r="A2" s="2">
        <v>401000</v>
      </c>
      <c r="B2" s="2" t="s">
        <v>0</v>
      </c>
      <c r="C2" s="1">
        <v>42552</v>
      </c>
      <c r="D2" t="s">
        <v>302</v>
      </c>
      <c r="F2">
        <v>0</v>
      </c>
      <c r="G2">
        <v>295.19</v>
      </c>
      <c r="H2" s="2" t="s">
        <v>1</v>
      </c>
      <c r="I2" s="2" t="s">
        <v>2</v>
      </c>
      <c r="J2" s="7">
        <v>42613</v>
      </c>
      <c r="K2" s="8">
        <f t="shared" ref="K2:K65" si="0">IFERROR(SUMIFS(C:C,D:D,D2,B:B,"BDC",I:I,I2,A:A,"&lt;=411000")/COUNTIFS(D:D,D2,B:B,"BDC",I:I,I2),0)</f>
        <v>42613</v>
      </c>
      <c r="L2" s="11">
        <f>IF(K2&gt;0,K2-C2,"")</f>
        <v>61</v>
      </c>
      <c r="N2" s="12"/>
      <c r="O2" s="12"/>
      <c r="P2" s="12"/>
      <c r="Q2" s="12"/>
    </row>
    <row r="3" spans="1:17" x14ac:dyDescent="0.25">
      <c r="A3" s="2">
        <v>445660</v>
      </c>
      <c r="B3" s="2" t="s">
        <v>0</v>
      </c>
      <c r="C3" s="1">
        <v>42552</v>
      </c>
      <c r="D3" t="s">
        <v>3</v>
      </c>
      <c r="F3">
        <v>49.2</v>
      </c>
      <c r="G3">
        <v>0</v>
      </c>
      <c r="H3" s="2" t="s">
        <v>1</v>
      </c>
      <c r="I3" s="2" t="s">
        <v>4</v>
      </c>
      <c r="K3" s="8">
        <f t="shared" si="0"/>
        <v>0</v>
      </c>
      <c r="L3" s="11" t="str">
        <f t="shared" ref="L3:L66" si="1">IF(K3&gt;0,K3-C3,"")</f>
        <v/>
      </c>
      <c r="N3" s="12" t="s">
        <v>394</v>
      </c>
      <c r="O3" s="12"/>
      <c r="P3" s="12"/>
      <c r="Q3" s="12"/>
    </row>
    <row r="4" spans="1:17" x14ac:dyDescent="0.25">
      <c r="A4" s="2">
        <v>606400</v>
      </c>
      <c r="B4" s="2" t="s">
        <v>0</v>
      </c>
      <c r="C4" s="1">
        <v>42552</v>
      </c>
      <c r="F4">
        <v>245.99</v>
      </c>
      <c r="G4">
        <v>0</v>
      </c>
      <c r="H4" s="2" t="s">
        <v>1</v>
      </c>
      <c r="K4" s="8">
        <f t="shared" si="0"/>
        <v>0</v>
      </c>
      <c r="L4" s="11" t="str">
        <f t="shared" si="1"/>
        <v/>
      </c>
      <c r="N4" s="12" t="s">
        <v>393</v>
      </c>
      <c r="O4" s="12"/>
      <c r="P4" s="12"/>
      <c r="Q4" s="12"/>
    </row>
    <row r="5" spans="1:17" x14ac:dyDescent="0.25">
      <c r="A5" s="2">
        <v>401000</v>
      </c>
      <c r="B5" s="2" t="s">
        <v>0</v>
      </c>
      <c r="C5" s="1">
        <v>42552</v>
      </c>
      <c r="D5" t="s">
        <v>303</v>
      </c>
      <c r="F5">
        <v>0</v>
      </c>
      <c r="G5">
        <v>831.11</v>
      </c>
      <c r="H5" s="2" t="s">
        <v>1</v>
      </c>
      <c r="I5" s="2" t="s">
        <v>4</v>
      </c>
      <c r="J5" s="7">
        <v>42552</v>
      </c>
      <c r="K5" s="8">
        <f t="shared" si="0"/>
        <v>42556</v>
      </c>
      <c r="L5" s="11">
        <f t="shared" si="1"/>
        <v>4</v>
      </c>
      <c r="N5" s="12"/>
      <c r="O5" s="12"/>
      <c r="P5" s="12"/>
      <c r="Q5" s="12"/>
    </row>
    <row r="6" spans="1:17" x14ac:dyDescent="0.25">
      <c r="A6" s="2">
        <v>445660</v>
      </c>
      <c r="B6" s="2" t="s">
        <v>0</v>
      </c>
      <c r="C6" s="1">
        <v>42552</v>
      </c>
      <c r="D6" t="s">
        <v>5</v>
      </c>
      <c r="F6">
        <v>103.77</v>
      </c>
      <c r="G6">
        <v>0</v>
      </c>
      <c r="H6" s="2" t="s">
        <v>1</v>
      </c>
      <c r="I6" s="2" t="s">
        <v>2</v>
      </c>
      <c r="K6" s="8">
        <f t="shared" si="0"/>
        <v>0</v>
      </c>
      <c r="L6" s="11" t="str">
        <f t="shared" si="1"/>
        <v/>
      </c>
    </row>
    <row r="7" spans="1:17" x14ac:dyDescent="0.25">
      <c r="A7" s="2">
        <v>615502</v>
      </c>
      <c r="B7" s="2" t="s">
        <v>0</v>
      </c>
      <c r="C7" s="1">
        <v>42552</v>
      </c>
      <c r="F7">
        <v>727.34</v>
      </c>
      <c r="G7">
        <v>0</v>
      </c>
      <c r="H7" s="2" t="s">
        <v>1</v>
      </c>
      <c r="K7" s="8">
        <f t="shared" si="0"/>
        <v>0</v>
      </c>
      <c r="L7" s="11" t="str">
        <f t="shared" si="1"/>
        <v/>
      </c>
    </row>
    <row r="8" spans="1:17" x14ac:dyDescent="0.25">
      <c r="A8" s="2">
        <v>401000</v>
      </c>
      <c r="B8" s="2" t="s">
        <v>0</v>
      </c>
      <c r="C8" s="1">
        <v>42552</v>
      </c>
      <c r="D8" t="s">
        <v>337</v>
      </c>
      <c r="F8">
        <v>0</v>
      </c>
      <c r="G8">
        <v>658.16</v>
      </c>
      <c r="H8" s="2" t="s">
        <v>1</v>
      </c>
      <c r="I8" s="2" t="s">
        <v>2</v>
      </c>
      <c r="J8" s="7">
        <v>42613</v>
      </c>
      <c r="K8" s="8">
        <f t="shared" si="0"/>
        <v>42613</v>
      </c>
      <c r="L8" s="11">
        <f t="shared" si="1"/>
        <v>61</v>
      </c>
    </row>
    <row r="9" spans="1:17" x14ac:dyDescent="0.25">
      <c r="A9" s="2">
        <v>445660</v>
      </c>
      <c r="B9" s="2" t="s">
        <v>0</v>
      </c>
      <c r="C9" s="1">
        <v>42552</v>
      </c>
      <c r="D9" t="s">
        <v>3</v>
      </c>
      <c r="F9">
        <v>109.69</v>
      </c>
      <c r="G9">
        <v>0</v>
      </c>
      <c r="H9" s="2" t="s">
        <v>1</v>
      </c>
      <c r="I9" s="2" t="s">
        <v>4</v>
      </c>
      <c r="K9" s="8">
        <f t="shared" si="0"/>
        <v>0</v>
      </c>
      <c r="L9" s="11" t="str">
        <f t="shared" si="1"/>
        <v/>
      </c>
    </row>
    <row r="10" spans="1:17" x14ac:dyDescent="0.25">
      <c r="A10" s="2">
        <v>606000</v>
      </c>
      <c r="B10" s="2" t="s">
        <v>0</v>
      </c>
      <c r="C10" s="1">
        <v>42552</v>
      </c>
      <c r="F10">
        <v>548.47</v>
      </c>
      <c r="G10">
        <v>0</v>
      </c>
      <c r="H10" s="2" t="s">
        <v>1</v>
      </c>
      <c r="K10" s="8">
        <f t="shared" si="0"/>
        <v>0</v>
      </c>
      <c r="L10" s="11" t="str">
        <f t="shared" si="1"/>
        <v/>
      </c>
    </row>
    <row r="11" spans="1:17" x14ac:dyDescent="0.25">
      <c r="A11" s="2">
        <v>401000</v>
      </c>
      <c r="B11" s="2" t="s">
        <v>0</v>
      </c>
      <c r="C11" s="1">
        <v>42552</v>
      </c>
      <c r="D11" t="s">
        <v>6</v>
      </c>
      <c r="F11">
        <v>0</v>
      </c>
      <c r="G11">
        <v>76.86</v>
      </c>
      <c r="H11" s="2" t="s">
        <v>1</v>
      </c>
      <c r="I11" s="2" t="s">
        <v>2</v>
      </c>
      <c r="J11" s="7">
        <v>42613</v>
      </c>
      <c r="K11" s="8">
        <f t="shared" si="0"/>
        <v>42613</v>
      </c>
      <c r="L11" s="11">
        <f t="shared" si="1"/>
        <v>61</v>
      </c>
    </row>
    <row r="12" spans="1:17" x14ac:dyDescent="0.25">
      <c r="A12" s="2">
        <v>445660</v>
      </c>
      <c r="B12" s="2" t="s">
        <v>0</v>
      </c>
      <c r="C12" s="1">
        <v>42552</v>
      </c>
      <c r="D12" t="s">
        <v>3</v>
      </c>
      <c r="F12">
        <v>12.81</v>
      </c>
      <c r="G12">
        <v>0</v>
      </c>
      <c r="H12" s="2" t="s">
        <v>1</v>
      </c>
      <c r="I12" s="2" t="s">
        <v>4</v>
      </c>
      <c r="K12" s="8">
        <f t="shared" si="0"/>
        <v>0</v>
      </c>
      <c r="L12" s="11" t="str">
        <f t="shared" si="1"/>
        <v/>
      </c>
    </row>
    <row r="13" spans="1:17" x14ac:dyDescent="0.25">
      <c r="A13" s="2">
        <v>606000</v>
      </c>
      <c r="B13" s="2" t="s">
        <v>0</v>
      </c>
      <c r="C13" s="1">
        <v>42552</v>
      </c>
      <c r="F13">
        <v>64.05</v>
      </c>
      <c r="G13">
        <v>0</v>
      </c>
      <c r="H13" s="2" t="s">
        <v>1</v>
      </c>
      <c r="K13" s="8">
        <f t="shared" si="0"/>
        <v>0</v>
      </c>
      <c r="L13" s="11" t="str">
        <f t="shared" si="1"/>
        <v/>
      </c>
    </row>
    <row r="14" spans="1:17" x14ac:dyDescent="0.25">
      <c r="A14" s="2">
        <v>401000</v>
      </c>
      <c r="B14" s="2" t="s">
        <v>0</v>
      </c>
      <c r="C14" s="1">
        <v>42552</v>
      </c>
      <c r="D14" t="s">
        <v>306</v>
      </c>
      <c r="F14">
        <v>0</v>
      </c>
      <c r="G14">
        <v>919.83</v>
      </c>
      <c r="H14" s="2" t="s">
        <v>1</v>
      </c>
      <c r="I14" s="2" t="s">
        <v>7</v>
      </c>
      <c r="J14" s="7">
        <v>42582</v>
      </c>
      <c r="K14" s="8">
        <f t="shared" si="0"/>
        <v>42635</v>
      </c>
      <c r="L14" s="11">
        <f t="shared" si="1"/>
        <v>83</v>
      </c>
    </row>
    <row r="15" spans="1:17" x14ac:dyDescent="0.25">
      <c r="A15" s="2">
        <v>445660</v>
      </c>
      <c r="B15" s="2" t="s">
        <v>0</v>
      </c>
      <c r="C15" s="1">
        <v>42552</v>
      </c>
      <c r="D15" t="s">
        <v>8</v>
      </c>
      <c r="F15">
        <v>153.30000000000001</v>
      </c>
      <c r="G15">
        <v>0</v>
      </c>
      <c r="H15" s="2" t="s">
        <v>1</v>
      </c>
      <c r="I15" s="2" t="s">
        <v>9</v>
      </c>
      <c r="K15" s="8">
        <f t="shared" si="0"/>
        <v>0</v>
      </c>
      <c r="L15" s="11" t="str">
        <f t="shared" si="1"/>
        <v/>
      </c>
    </row>
    <row r="16" spans="1:17" x14ac:dyDescent="0.25">
      <c r="A16" s="2">
        <v>626200</v>
      </c>
      <c r="B16" s="2" t="s">
        <v>0</v>
      </c>
      <c r="C16" s="1">
        <v>42552</v>
      </c>
      <c r="F16">
        <v>766.53</v>
      </c>
      <c r="G16">
        <v>0</v>
      </c>
      <c r="H16" s="2" t="s">
        <v>1</v>
      </c>
      <c r="K16" s="8">
        <f t="shared" si="0"/>
        <v>0</v>
      </c>
      <c r="L16" s="11" t="str">
        <f t="shared" si="1"/>
        <v/>
      </c>
    </row>
    <row r="17" spans="1:12" x14ac:dyDescent="0.25">
      <c r="A17" s="2">
        <v>401000</v>
      </c>
      <c r="B17" s="2" t="s">
        <v>0</v>
      </c>
      <c r="C17" s="1">
        <v>42552</v>
      </c>
      <c r="D17" t="s">
        <v>304</v>
      </c>
      <c r="F17">
        <v>0</v>
      </c>
      <c r="G17">
        <v>1435.17</v>
      </c>
      <c r="H17" s="2" t="s">
        <v>1</v>
      </c>
      <c r="I17" s="2" t="s">
        <v>10</v>
      </c>
      <c r="J17" s="7">
        <v>42582</v>
      </c>
      <c r="K17" s="8">
        <f t="shared" si="0"/>
        <v>42619</v>
      </c>
      <c r="L17" s="11">
        <f t="shared" si="1"/>
        <v>67</v>
      </c>
    </row>
    <row r="18" spans="1:12" x14ac:dyDescent="0.25">
      <c r="A18" s="2">
        <v>628100</v>
      </c>
      <c r="B18" s="2" t="s">
        <v>0</v>
      </c>
      <c r="C18" s="1">
        <v>42552</v>
      </c>
      <c r="F18">
        <v>1435.17</v>
      </c>
      <c r="G18">
        <v>0</v>
      </c>
      <c r="H18" s="2" t="s">
        <v>1</v>
      </c>
      <c r="K18" s="8">
        <f t="shared" si="0"/>
        <v>0</v>
      </c>
      <c r="L18" s="11" t="str">
        <f t="shared" si="1"/>
        <v/>
      </c>
    </row>
    <row r="19" spans="1:12" x14ac:dyDescent="0.25">
      <c r="A19" s="2">
        <v>401000</v>
      </c>
      <c r="B19" s="2" t="s">
        <v>0</v>
      </c>
      <c r="C19" s="1">
        <v>42552</v>
      </c>
      <c r="D19" t="s">
        <v>304</v>
      </c>
      <c r="F19">
        <v>0</v>
      </c>
      <c r="G19">
        <v>657.77</v>
      </c>
      <c r="H19" s="2" t="s">
        <v>1</v>
      </c>
      <c r="I19" s="2" t="s">
        <v>10</v>
      </c>
      <c r="J19" s="7">
        <v>42582</v>
      </c>
      <c r="K19" s="8">
        <f t="shared" si="0"/>
        <v>42619</v>
      </c>
      <c r="L19" s="11">
        <f t="shared" si="1"/>
        <v>67</v>
      </c>
    </row>
    <row r="20" spans="1:12" x14ac:dyDescent="0.25">
      <c r="A20" s="2">
        <v>628100</v>
      </c>
      <c r="B20" s="2" t="s">
        <v>0</v>
      </c>
      <c r="C20" s="1">
        <v>42552</v>
      </c>
      <c r="F20">
        <v>657.77</v>
      </c>
      <c r="G20">
        <v>0</v>
      </c>
      <c r="H20" s="2" t="s">
        <v>1</v>
      </c>
      <c r="K20" s="8">
        <f t="shared" si="0"/>
        <v>0</v>
      </c>
      <c r="L20" s="11" t="str">
        <f t="shared" si="1"/>
        <v/>
      </c>
    </row>
    <row r="21" spans="1:12" x14ac:dyDescent="0.25">
      <c r="A21" s="2">
        <v>401000</v>
      </c>
      <c r="B21" s="2" t="s">
        <v>0</v>
      </c>
      <c r="C21" s="1">
        <v>42555</v>
      </c>
      <c r="D21" t="s">
        <v>305</v>
      </c>
      <c r="F21">
        <v>0</v>
      </c>
      <c r="G21">
        <v>107.4</v>
      </c>
      <c r="H21" s="2" t="s">
        <v>1</v>
      </c>
      <c r="I21" s="2" t="s">
        <v>9</v>
      </c>
      <c r="J21" s="7">
        <v>42576</v>
      </c>
      <c r="K21" s="8">
        <f t="shared" si="0"/>
        <v>42566</v>
      </c>
      <c r="L21" s="11">
        <f t="shared" si="1"/>
        <v>11</v>
      </c>
    </row>
    <row r="22" spans="1:12" x14ac:dyDescent="0.25">
      <c r="A22" s="2">
        <v>626100</v>
      </c>
      <c r="B22" s="2" t="s">
        <v>0</v>
      </c>
      <c r="C22" s="1">
        <v>42555</v>
      </c>
      <c r="F22">
        <v>107.4</v>
      </c>
      <c r="G22">
        <v>0</v>
      </c>
      <c r="H22" s="2" t="s">
        <v>1</v>
      </c>
      <c r="K22" s="8">
        <f t="shared" si="0"/>
        <v>0</v>
      </c>
      <c r="L22" s="11" t="str">
        <f t="shared" si="1"/>
        <v/>
      </c>
    </row>
    <row r="23" spans="1:12" x14ac:dyDescent="0.25">
      <c r="A23" s="2">
        <v>401000</v>
      </c>
      <c r="B23" s="2" t="s">
        <v>0</v>
      </c>
      <c r="C23" s="1">
        <v>42555</v>
      </c>
      <c r="D23" t="s">
        <v>306</v>
      </c>
      <c r="F23">
        <v>0</v>
      </c>
      <c r="G23">
        <v>60</v>
      </c>
      <c r="H23" s="2" t="s">
        <v>1</v>
      </c>
      <c r="I23" s="2" t="s">
        <v>11</v>
      </c>
      <c r="J23" s="7">
        <v>42585</v>
      </c>
      <c r="K23" s="8">
        <f t="shared" si="0"/>
        <v>42566</v>
      </c>
      <c r="L23" s="11">
        <f t="shared" si="1"/>
        <v>11</v>
      </c>
    </row>
    <row r="24" spans="1:12" x14ac:dyDescent="0.25">
      <c r="A24" s="2">
        <v>445660</v>
      </c>
      <c r="B24" s="2" t="s">
        <v>0</v>
      </c>
      <c r="C24" s="1">
        <v>42555</v>
      </c>
      <c r="D24" t="s">
        <v>5</v>
      </c>
      <c r="F24">
        <v>10</v>
      </c>
      <c r="G24">
        <v>0</v>
      </c>
      <c r="H24" s="2" t="s">
        <v>1</v>
      </c>
      <c r="I24" s="2" t="s">
        <v>2</v>
      </c>
      <c r="K24" s="8">
        <f t="shared" si="0"/>
        <v>0</v>
      </c>
      <c r="L24" s="11" t="str">
        <f t="shared" si="1"/>
        <v/>
      </c>
    </row>
    <row r="25" spans="1:12" x14ac:dyDescent="0.25">
      <c r="A25" s="2">
        <v>626200</v>
      </c>
      <c r="B25" s="2" t="s">
        <v>0</v>
      </c>
      <c r="C25" s="1">
        <v>42555</v>
      </c>
      <c r="F25">
        <v>50</v>
      </c>
      <c r="G25">
        <v>0</v>
      </c>
      <c r="H25" s="2" t="s">
        <v>1</v>
      </c>
      <c r="K25" s="8">
        <f t="shared" si="0"/>
        <v>0</v>
      </c>
      <c r="L25" s="11" t="str">
        <f t="shared" si="1"/>
        <v/>
      </c>
    </row>
    <row r="26" spans="1:12" x14ac:dyDescent="0.25">
      <c r="A26" s="2">
        <v>401000</v>
      </c>
      <c r="B26" s="2" t="s">
        <v>0</v>
      </c>
      <c r="C26" s="1">
        <v>42555</v>
      </c>
      <c r="D26" t="s">
        <v>306</v>
      </c>
      <c r="F26">
        <v>0</v>
      </c>
      <c r="G26">
        <v>33.880000000000003</v>
      </c>
      <c r="H26" s="2" t="s">
        <v>1</v>
      </c>
      <c r="I26" s="2" t="s">
        <v>12</v>
      </c>
      <c r="J26" s="7">
        <v>42585</v>
      </c>
      <c r="K26" s="8">
        <f t="shared" si="0"/>
        <v>42566</v>
      </c>
      <c r="L26" s="11">
        <f t="shared" si="1"/>
        <v>11</v>
      </c>
    </row>
    <row r="27" spans="1:12" x14ac:dyDescent="0.25">
      <c r="A27" s="2">
        <v>445660</v>
      </c>
      <c r="B27" s="2" t="s">
        <v>0</v>
      </c>
      <c r="C27" s="1">
        <v>42555</v>
      </c>
      <c r="D27" t="s">
        <v>5</v>
      </c>
      <c r="F27">
        <v>5.65</v>
      </c>
      <c r="G27">
        <v>0</v>
      </c>
      <c r="H27" s="2" t="s">
        <v>1</v>
      </c>
      <c r="I27" s="2" t="s">
        <v>2</v>
      </c>
      <c r="K27" s="8">
        <f t="shared" si="0"/>
        <v>0</v>
      </c>
      <c r="L27" s="11" t="str">
        <f t="shared" si="1"/>
        <v/>
      </c>
    </row>
    <row r="28" spans="1:12" x14ac:dyDescent="0.25">
      <c r="A28" s="2">
        <v>626200</v>
      </c>
      <c r="B28" s="2" t="s">
        <v>0</v>
      </c>
      <c r="C28" s="1">
        <v>42555</v>
      </c>
      <c r="F28">
        <v>28.23</v>
      </c>
      <c r="G28">
        <v>0</v>
      </c>
      <c r="H28" s="2" t="s">
        <v>1</v>
      </c>
      <c r="K28" s="8">
        <f t="shared" si="0"/>
        <v>0</v>
      </c>
      <c r="L28" s="11" t="str">
        <f t="shared" si="1"/>
        <v/>
      </c>
    </row>
    <row r="29" spans="1:12" x14ac:dyDescent="0.25">
      <c r="A29" s="2">
        <v>401000</v>
      </c>
      <c r="B29" s="2" t="s">
        <v>0</v>
      </c>
      <c r="C29" s="1">
        <v>42557</v>
      </c>
      <c r="D29" t="s">
        <v>209</v>
      </c>
      <c r="F29">
        <v>0</v>
      </c>
      <c r="G29">
        <v>6378.34</v>
      </c>
      <c r="H29" s="2" t="s">
        <v>1</v>
      </c>
      <c r="I29" s="2" t="s">
        <v>2</v>
      </c>
      <c r="J29" s="7">
        <v>42582</v>
      </c>
      <c r="K29" s="8">
        <f t="shared" si="0"/>
        <v>42582</v>
      </c>
      <c r="L29" s="11">
        <f t="shared" si="1"/>
        <v>25</v>
      </c>
    </row>
    <row r="30" spans="1:12" x14ac:dyDescent="0.25">
      <c r="A30" s="2">
        <v>445620</v>
      </c>
      <c r="B30" s="2" t="s">
        <v>0</v>
      </c>
      <c r="C30" s="1">
        <v>42557</v>
      </c>
      <c r="F30">
        <v>1063.06</v>
      </c>
      <c r="G30">
        <v>0</v>
      </c>
      <c r="H30" s="2" t="s">
        <v>1</v>
      </c>
      <c r="I30" s="2" t="s">
        <v>2</v>
      </c>
      <c r="K30" s="8">
        <f t="shared" si="0"/>
        <v>0</v>
      </c>
      <c r="L30" s="11" t="str">
        <f t="shared" si="1"/>
        <v/>
      </c>
    </row>
    <row r="31" spans="1:12" x14ac:dyDescent="0.25">
      <c r="A31" s="2">
        <v>205000</v>
      </c>
      <c r="B31" s="2" t="s">
        <v>0</v>
      </c>
      <c r="C31" s="1">
        <v>42557</v>
      </c>
      <c r="F31">
        <v>5315.28</v>
      </c>
      <c r="G31">
        <v>0</v>
      </c>
      <c r="H31" s="2" t="s">
        <v>1</v>
      </c>
      <c r="K31" s="8">
        <f t="shared" si="0"/>
        <v>0</v>
      </c>
      <c r="L31" s="11" t="str">
        <f t="shared" si="1"/>
        <v/>
      </c>
    </row>
    <row r="32" spans="1:12" x14ac:dyDescent="0.25">
      <c r="A32" s="2">
        <v>401000</v>
      </c>
      <c r="B32" s="2" t="s">
        <v>0</v>
      </c>
      <c r="C32" s="1">
        <v>42558</v>
      </c>
      <c r="D32" t="s">
        <v>337</v>
      </c>
      <c r="F32">
        <v>0</v>
      </c>
      <c r="G32">
        <v>262.06</v>
      </c>
      <c r="H32" s="2" t="s">
        <v>1</v>
      </c>
      <c r="I32" s="2" t="s">
        <v>2</v>
      </c>
      <c r="J32" s="7">
        <v>42613</v>
      </c>
      <c r="K32" s="8">
        <f t="shared" si="0"/>
        <v>42613</v>
      </c>
      <c r="L32" s="11">
        <f t="shared" si="1"/>
        <v>55</v>
      </c>
    </row>
    <row r="33" spans="1:12" x14ac:dyDescent="0.25">
      <c r="A33" s="2">
        <v>445660</v>
      </c>
      <c r="B33" s="2" t="s">
        <v>0</v>
      </c>
      <c r="C33" s="1">
        <v>42558</v>
      </c>
      <c r="D33" t="s">
        <v>3</v>
      </c>
      <c r="F33">
        <v>43.68</v>
      </c>
      <c r="G33">
        <v>0</v>
      </c>
      <c r="H33" s="2" t="s">
        <v>1</v>
      </c>
      <c r="I33" s="2" t="s">
        <v>4</v>
      </c>
      <c r="K33" s="8">
        <f t="shared" si="0"/>
        <v>0</v>
      </c>
      <c r="L33" s="11" t="str">
        <f t="shared" si="1"/>
        <v/>
      </c>
    </row>
    <row r="34" spans="1:12" x14ac:dyDescent="0.25">
      <c r="A34" s="2">
        <v>606000</v>
      </c>
      <c r="B34" s="2" t="s">
        <v>0</v>
      </c>
      <c r="C34" s="1">
        <v>42558</v>
      </c>
      <c r="F34">
        <v>218.38</v>
      </c>
      <c r="G34">
        <v>0</v>
      </c>
      <c r="H34" s="2" t="s">
        <v>1</v>
      </c>
      <c r="K34" s="8">
        <f t="shared" si="0"/>
        <v>0</v>
      </c>
      <c r="L34" s="11" t="str">
        <f t="shared" si="1"/>
        <v/>
      </c>
    </row>
    <row r="35" spans="1:12" x14ac:dyDescent="0.25">
      <c r="A35" s="2">
        <v>401000</v>
      </c>
      <c r="B35" s="2" t="s">
        <v>0</v>
      </c>
      <c r="C35" s="1">
        <v>42558</v>
      </c>
      <c r="D35" t="s">
        <v>307</v>
      </c>
      <c r="F35">
        <v>0</v>
      </c>
      <c r="G35">
        <v>194.48</v>
      </c>
      <c r="H35" s="2" t="s">
        <v>1</v>
      </c>
      <c r="I35" s="2" t="s">
        <v>13</v>
      </c>
      <c r="J35" s="7">
        <v>42588</v>
      </c>
      <c r="K35" s="8">
        <f t="shared" si="0"/>
        <v>42590</v>
      </c>
      <c r="L35" s="11">
        <f t="shared" si="1"/>
        <v>32</v>
      </c>
    </row>
    <row r="36" spans="1:12" x14ac:dyDescent="0.25">
      <c r="A36" s="2">
        <v>445660</v>
      </c>
      <c r="B36" s="2" t="s">
        <v>0</v>
      </c>
      <c r="C36" s="1">
        <v>42558</v>
      </c>
      <c r="D36" t="s">
        <v>5</v>
      </c>
      <c r="F36">
        <v>32.409999999999997</v>
      </c>
      <c r="G36">
        <v>0</v>
      </c>
      <c r="H36" s="2" t="s">
        <v>1</v>
      </c>
      <c r="I36" s="2" t="s">
        <v>2</v>
      </c>
      <c r="K36" s="8">
        <f t="shared" si="0"/>
        <v>0</v>
      </c>
      <c r="L36" s="11" t="str">
        <f t="shared" si="1"/>
        <v/>
      </c>
    </row>
    <row r="37" spans="1:12" x14ac:dyDescent="0.25">
      <c r="A37" s="2">
        <v>615600</v>
      </c>
      <c r="B37" s="2" t="s">
        <v>0</v>
      </c>
      <c r="C37" s="1">
        <v>42558</v>
      </c>
      <c r="F37">
        <v>162.07</v>
      </c>
      <c r="G37">
        <v>0</v>
      </c>
      <c r="H37" s="2" t="s">
        <v>1</v>
      </c>
      <c r="K37" s="8">
        <f t="shared" si="0"/>
        <v>0</v>
      </c>
      <c r="L37" s="11" t="str">
        <f t="shared" si="1"/>
        <v/>
      </c>
    </row>
    <row r="38" spans="1:12" x14ac:dyDescent="0.25">
      <c r="A38" s="2">
        <v>401000</v>
      </c>
      <c r="B38" s="2" t="s">
        <v>0</v>
      </c>
      <c r="C38" s="1">
        <v>42559</v>
      </c>
      <c r="D38" t="s">
        <v>14</v>
      </c>
      <c r="F38">
        <v>0</v>
      </c>
      <c r="G38">
        <v>255.6</v>
      </c>
      <c r="H38" s="2" t="s">
        <v>1</v>
      </c>
      <c r="I38" s="2" t="s">
        <v>2</v>
      </c>
      <c r="J38" s="7">
        <v>42613</v>
      </c>
      <c r="K38" s="8">
        <f t="shared" si="0"/>
        <v>42562</v>
      </c>
      <c r="L38" s="11">
        <f t="shared" si="1"/>
        <v>3</v>
      </c>
    </row>
    <row r="39" spans="1:12" x14ac:dyDescent="0.25">
      <c r="A39" s="2">
        <v>445660</v>
      </c>
      <c r="B39" s="2" t="s">
        <v>0</v>
      </c>
      <c r="C39" s="1">
        <v>42559</v>
      </c>
      <c r="D39" t="s">
        <v>5</v>
      </c>
      <c r="F39">
        <v>42.6</v>
      </c>
      <c r="G39">
        <v>0</v>
      </c>
      <c r="H39" s="2" t="s">
        <v>1</v>
      </c>
      <c r="I39" s="2" t="s">
        <v>2</v>
      </c>
      <c r="K39" s="8">
        <f t="shared" si="0"/>
        <v>0</v>
      </c>
      <c r="L39" s="11" t="str">
        <f t="shared" si="1"/>
        <v/>
      </c>
    </row>
    <row r="40" spans="1:12" x14ac:dyDescent="0.25">
      <c r="A40" s="2">
        <v>615502</v>
      </c>
      <c r="B40" s="2" t="s">
        <v>0</v>
      </c>
      <c r="C40" s="1">
        <v>42559</v>
      </c>
      <c r="F40">
        <v>213</v>
      </c>
      <c r="G40">
        <v>0</v>
      </c>
      <c r="H40" s="2" t="s">
        <v>1</v>
      </c>
      <c r="K40" s="8">
        <f t="shared" si="0"/>
        <v>0</v>
      </c>
      <c r="L40" s="11" t="str">
        <f t="shared" si="1"/>
        <v/>
      </c>
    </row>
    <row r="41" spans="1:12" x14ac:dyDescent="0.25">
      <c r="A41" s="2">
        <v>401000</v>
      </c>
      <c r="B41" s="2" t="s">
        <v>0</v>
      </c>
      <c r="C41" s="1">
        <v>42562</v>
      </c>
      <c r="D41" t="s">
        <v>308</v>
      </c>
      <c r="F41">
        <v>0</v>
      </c>
      <c r="G41">
        <v>971.28</v>
      </c>
      <c r="H41" s="2" t="s">
        <v>1</v>
      </c>
      <c r="I41" s="2" t="s">
        <v>2</v>
      </c>
      <c r="J41" s="7">
        <v>42613</v>
      </c>
      <c r="K41" s="8">
        <f t="shared" si="0"/>
        <v>42613</v>
      </c>
      <c r="L41" s="11">
        <f t="shared" si="1"/>
        <v>51</v>
      </c>
    </row>
    <row r="42" spans="1:12" x14ac:dyDescent="0.25">
      <c r="A42" s="2">
        <v>445660</v>
      </c>
      <c r="B42" s="2" t="s">
        <v>0</v>
      </c>
      <c r="C42" s="1">
        <v>42562</v>
      </c>
      <c r="D42" t="s">
        <v>3</v>
      </c>
      <c r="F42">
        <v>161.88</v>
      </c>
      <c r="G42">
        <v>0</v>
      </c>
      <c r="H42" s="2" t="s">
        <v>1</v>
      </c>
      <c r="I42" s="2" t="s">
        <v>4</v>
      </c>
      <c r="K42" s="8">
        <f t="shared" si="0"/>
        <v>0</v>
      </c>
      <c r="L42" s="11" t="str">
        <f t="shared" si="1"/>
        <v/>
      </c>
    </row>
    <row r="43" spans="1:12" x14ac:dyDescent="0.25">
      <c r="A43" s="2">
        <v>606000</v>
      </c>
      <c r="B43" s="2" t="s">
        <v>0</v>
      </c>
      <c r="C43" s="1">
        <v>42562</v>
      </c>
      <c r="F43">
        <v>782.4</v>
      </c>
      <c r="G43">
        <v>0</v>
      </c>
      <c r="H43" s="2" t="s">
        <v>1</v>
      </c>
      <c r="K43" s="8">
        <f t="shared" si="0"/>
        <v>0</v>
      </c>
      <c r="L43" s="11" t="str">
        <f t="shared" si="1"/>
        <v/>
      </c>
    </row>
    <row r="44" spans="1:12" x14ac:dyDescent="0.25">
      <c r="A44" s="2">
        <v>624100</v>
      </c>
      <c r="B44" s="2" t="s">
        <v>0</v>
      </c>
      <c r="C44" s="1">
        <v>42562</v>
      </c>
      <c r="F44">
        <v>27</v>
      </c>
      <c r="G44">
        <v>0</v>
      </c>
      <c r="H44" s="2" t="s">
        <v>1</v>
      </c>
      <c r="K44" s="8">
        <f t="shared" si="0"/>
        <v>0</v>
      </c>
      <c r="L44" s="11" t="str">
        <f t="shared" si="1"/>
        <v/>
      </c>
    </row>
    <row r="45" spans="1:12" x14ac:dyDescent="0.25">
      <c r="A45" s="2">
        <v>401000</v>
      </c>
      <c r="B45" s="2" t="s">
        <v>0</v>
      </c>
      <c r="C45" s="1">
        <v>42562</v>
      </c>
      <c r="D45" t="s">
        <v>306</v>
      </c>
      <c r="F45">
        <v>0</v>
      </c>
      <c r="G45">
        <v>45.04</v>
      </c>
      <c r="H45" s="2" t="s">
        <v>1</v>
      </c>
      <c r="I45" s="2" t="s">
        <v>1</v>
      </c>
      <c r="J45" s="7">
        <v>42592</v>
      </c>
      <c r="K45" s="8">
        <f t="shared" si="0"/>
        <v>42572</v>
      </c>
      <c r="L45" s="11">
        <f t="shared" si="1"/>
        <v>10</v>
      </c>
    </row>
    <row r="46" spans="1:12" x14ac:dyDescent="0.25">
      <c r="A46" s="2">
        <v>445660</v>
      </c>
      <c r="B46" s="2" t="s">
        <v>0</v>
      </c>
      <c r="C46" s="1">
        <v>42562</v>
      </c>
      <c r="D46" t="s">
        <v>5</v>
      </c>
      <c r="F46">
        <v>7.51</v>
      </c>
      <c r="G46">
        <v>0</v>
      </c>
      <c r="H46" s="2" t="s">
        <v>1</v>
      </c>
      <c r="I46" s="2" t="s">
        <v>2</v>
      </c>
      <c r="K46" s="8">
        <f t="shared" si="0"/>
        <v>0</v>
      </c>
      <c r="L46" s="11" t="str">
        <f t="shared" si="1"/>
        <v/>
      </c>
    </row>
    <row r="47" spans="1:12" x14ac:dyDescent="0.25">
      <c r="A47" s="2">
        <v>626200</v>
      </c>
      <c r="B47" s="2" t="s">
        <v>0</v>
      </c>
      <c r="C47" s="1">
        <v>42562</v>
      </c>
      <c r="F47">
        <v>37.53</v>
      </c>
      <c r="G47">
        <v>0</v>
      </c>
      <c r="H47" s="2" t="s">
        <v>1</v>
      </c>
      <c r="K47" s="8">
        <f t="shared" si="0"/>
        <v>0</v>
      </c>
      <c r="L47" s="11" t="str">
        <f t="shared" si="1"/>
        <v/>
      </c>
    </row>
    <row r="48" spans="1:12" x14ac:dyDescent="0.25">
      <c r="A48" s="2">
        <v>401000</v>
      </c>
      <c r="B48" s="2" t="s">
        <v>0</v>
      </c>
      <c r="C48" s="1">
        <v>42563</v>
      </c>
      <c r="D48" t="s">
        <v>15</v>
      </c>
      <c r="F48">
        <v>0</v>
      </c>
      <c r="G48">
        <v>3157.63</v>
      </c>
      <c r="H48" s="2" t="s">
        <v>1</v>
      </c>
      <c r="I48" s="2" t="s">
        <v>16</v>
      </c>
      <c r="J48" s="7">
        <v>42563</v>
      </c>
      <c r="K48" s="8">
        <f t="shared" si="0"/>
        <v>42569</v>
      </c>
      <c r="L48" s="11">
        <f t="shared" si="1"/>
        <v>6</v>
      </c>
    </row>
    <row r="49" spans="1:12" x14ac:dyDescent="0.25">
      <c r="A49" s="2">
        <v>445660</v>
      </c>
      <c r="B49" s="2" t="s">
        <v>0</v>
      </c>
      <c r="C49" s="1">
        <v>42563</v>
      </c>
      <c r="D49" t="s">
        <v>5</v>
      </c>
      <c r="F49">
        <v>526.27</v>
      </c>
      <c r="G49">
        <v>0</v>
      </c>
      <c r="H49" s="2" t="s">
        <v>1</v>
      </c>
      <c r="I49" s="2" t="s">
        <v>2</v>
      </c>
      <c r="K49" s="8">
        <f t="shared" si="0"/>
        <v>0</v>
      </c>
      <c r="L49" s="11" t="str">
        <f t="shared" si="1"/>
        <v/>
      </c>
    </row>
    <row r="50" spans="1:12" x14ac:dyDescent="0.25">
      <c r="A50" s="2">
        <v>623300</v>
      </c>
      <c r="B50" s="2" t="s">
        <v>0</v>
      </c>
      <c r="C50" s="1">
        <v>42563</v>
      </c>
      <c r="F50">
        <v>2631.36</v>
      </c>
      <c r="G50">
        <v>0</v>
      </c>
      <c r="H50" s="2" t="s">
        <v>1</v>
      </c>
      <c r="K50" s="8">
        <f t="shared" si="0"/>
        <v>0</v>
      </c>
      <c r="L50" s="11" t="str">
        <f t="shared" si="1"/>
        <v/>
      </c>
    </row>
    <row r="51" spans="1:12" x14ac:dyDescent="0.25">
      <c r="A51" s="2">
        <v>401000</v>
      </c>
      <c r="B51" s="2" t="s">
        <v>0</v>
      </c>
      <c r="C51" s="1">
        <v>42563</v>
      </c>
      <c r="D51" t="s">
        <v>339</v>
      </c>
      <c r="F51">
        <v>0</v>
      </c>
      <c r="G51">
        <v>329.86</v>
      </c>
      <c r="H51" s="2" t="s">
        <v>1</v>
      </c>
      <c r="I51" s="2" t="s">
        <v>2</v>
      </c>
      <c r="J51" s="7">
        <v>42613</v>
      </c>
      <c r="K51" s="8">
        <f t="shared" si="0"/>
        <v>42613</v>
      </c>
      <c r="L51" s="11">
        <f t="shared" si="1"/>
        <v>50</v>
      </c>
    </row>
    <row r="52" spans="1:12" x14ac:dyDescent="0.25">
      <c r="A52" s="2">
        <v>445660</v>
      </c>
      <c r="B52" s="2" t="s">
        <v>0</v>
      </c>
      <c r="C52" s="1">
        <v>42563</v>
      </c>
      <c r="D52" t="s">
        <v>3</v>
      </c>
      <c r="F52">
        <v>54.98</v>
      </c>
      <c r="G52">
        <v>0</v>
      </c>
      <c r="H52" s="2" t="s">
        <v>1</v>
      </c>
      <c r="I52" s="2" t="s">
        <v>4</v>
      </c>
      <c r="K52" s="8">
        <f t="shared" si="0"/>
        <v>0</v>
      </c>
      <c r="L52" s="11" t="str">
        <f t="shared" si="1"/>
        <v/>
      </c>
    </row>
    <row r="53" spans="1:12" x14ac:dyDescent="0.25">
      <c r="A53" s="2">
        <v>615600</v>
      </c>
      <c r="B53" s="2" t="s">
        <v>0</v>
      </c>
      <c r="C53" s="1">
        <v>42563</v>
      </c>
      <c r="F53">
        <v>274.88</v>
      </c>
      <c r="G53">
        <v>0</v>
      </c>
      <c r="H53" s="2" t="s">
        <v>1</v>
      </c>
      <c r="K53" s="8">
        <f t="shared" si="0"/>
        <v>0</v>
      </c>
      <c r="L53" s="11" t="str">
        <f t="shared" si="1"/>
        <v/>
      </c>
    </row>
    <row r="54" spans="1:12" x14ac:dyDescent="0.25">
      <c r="A54" s="2">
        <v>401000</v>
      </c>
      <c r="B54" s="2" t="s">
        <v>0</v>
      </c>
      <c r="C54" s="1">
        <v>42563</v>
      </c>
      <c r="D54" t="s">
        <v>308</v>
      </c>
      <c r="F54">
        <v>0</v>
      </c>
      <c r="G54">
        <v>7.2</v>
      </c>
      <c r="H54" s="2" t="s">
        <v>1</v>
      </c>
      <c r="I54" s="2" t="s">
        <v>2</v>
      </c>
      <c r="J54" s="7">
        <v>42613</v>
      </c>
      <c r="K54" s="8">
        <f t="shared" si="0"/>
        <v>42613</v>
      </c>
      <c r="L54" s="11">
        <f t="shared" si="1"/>
        <v>50</v>
      </c>
    </row>
    <row r="55" spans="1:12" x14ac:dyDescent="0.25">
      <c r="A55" s="2">
        <v>445660</v>
      </c>
      <c r="B55" s="2" t="s">
        <v>0</v>
      </c>
      <c r="C55" s="1">
        <v>42563</v>
      </c>
      <c r="D55" t="s">
        <v>3</v>
      </c>
      <c r="F55">
        <v>1.2</v>
      </c>
      <c r="G55">
        <v>0</v>
      </c>
      <c r="H55" s="2" t="s">
        <v>1</v>
      </c>
      <c r="I55" s="2" t="s">
        <v>4</v>
      </c>
      <c r="K55" s="8">
        <f t="shared" si="0"/>
        <v>0</v>
      </c>
      <c r="L55" s="11" t="str">
        <f t="shared" si="1"/>
        <v/>
      </c>
    </row>
    <row r="56" spans="1:12" x14ac:dyDescent="0.25">
      <c r="A56" s="2">
        <v>606000</v>
      </c>
      <c r="B56" s="2" t="s">
        <v>0</v>
      </c>
      <c r="C56" s="1">
        <v>42563</v>
      </c>
      <c r="F56">
        <v>6</v>
      </c>
      <c r="G56">
        <v>0</v>
      </c>
      <c r="H56" s="2" t="s">
        <v>1</v>
      </c>
      <c r="K56" s="8">
        <f t="shared" si="0"/>
        <v>0</v>
      </c>
      <c r="L56" s="11" t="str">
        <f t="shared" si="1"/>
        <v/>
      </c>
    </row>
    <row r="57" spans="1:12" x14ac:dyDescent="0.25">
      <c r="A57" s="2">
        <v>401000</v>
      </c>
      <c r="B57" s="2" t="s">
        <v>0</v>
      </c>
      <c r="C57" s="1">
        <v>42564</v>
      </c>
      <c r="D57" t="s">
        <v>309</v>
      </c>
      <c r="F57">
        <v>0</v>
      </c>
      <c r="G57">
        <v>1641</v>
      </c>
      <c r="H57" s="2" t="s">
        <v>1</v>
      </c>
      <c r="I57" s="2" t="s">
        <v>2</v>
      </c>
      <c r="J57" s="7">
        <v>42613</v>
      </c>
      <c r="K57" s="8">
        <f t="shared" si="0"/>
        <v>42613</v>
      </c>
      <c r="L57" s="11">
        <f t="shared" si="1"/>
        <v>49</v>
      </c>
    </row>
    <row r="58" spans="1:12" x14ac:dyDescent="0.25">
      <c r="A58" s="2">
        <v>606001</v>
      </c>
      <c r="B58" s="2" t="s">
        <v>0</v>
      </c>
      <c r="C58" s="1">
        <v>42564</v>
      </c>
      <c r="F58">
        <v>1641</v>
      </c>
      <c r="G58">
        <v>0</v>
      </c>
      <c r="H58" s="2" t="s">
        <v>1</v>
      </c>
      <c r="K58" s="8">
        <f t="shared" si="0"/>
        <v>0</v>
      </c>
      <c r="L58" s="11" t="str">
        <f t="shared" si="1"/>
        <v/>
      </c>
    </row>
    <row r="59" spans="1:12" x14ac:dyDescent="0.25">
      <c r="A59" s="2">
        <v>401000</v>
      </c>
      <c r="B59" s="2" t="s">
        <v>0</v>
      </c>
      <c r="C59" s="1">
        <v>42564</v>
      </c>
      <c r="D59" t="s">
        <v>310</v>
      </c>
      <c r="F59">
        <v>0</v>
      </c>
      <c r="G59">
        <v>807.6</v>
      </c>
      <c r="H59" s="2" t="s">
        <v>1</v>
      </c>
      <c r="I59" s="2" t="s">
        <v>2</v>
      </c>
      <c r="J59" s="7">
        <v>42613</v>
      </c>
      <c r="K59" s="8">
        <f t="shared" si="0"/>
        <v>42613</v>
      </c>
      <c r="L59" s="11">
        <f t="shared" si="1"/>
        <v>49</v>
      </c>
    </row>
    <row r="60" spans="1:12" x14ac:dyDescent="0.25">
      <c r="A60" s="2">
        <v>445660</v>
      </c>
      <c r="B60" s="2" t="s">
        <v>0</v>
      </c>
      <c r="C60" s="1">
        <v>42564</v>
      </c>
      <c r="D60" t="s">
        <v>3</v>
      </c>
      <c r="F60">
        <v>134.6</v>
      </c>
      <c r="G60">
        <v>0</v>
      </c>
      <c r="H60" s="2" t="s">
        <v>1</v>
      </c>
      <c r="I60" s="2" t="s">
        <v>4</v>
      </c>
      <c r="K60" s="8">
        <f t="shared" si="0"/>
        <v>0</v>
      </c>
      <c r="L60" s="11" t="str">
        <f t="shared" si="1"/>
        <v/>
      </c>
    </row>
    <row r="61" spans="1:12" x14ac:dyDescent="0.25">
      <c r="A61" s="2">
        <v>615601</v>
      </c>
      <c r="B61" s="2" t="s">
        <v>0</v>
      </c>
      <c r="C61" s="1">
        <v>42564</v>
      </c>
      <c r="F61">
        <v>646</v>
      </c>
      <c r="G61">
        <v>0</v>
      </c>
      <c r="H61" s="2" t="s">
        <v>1</v>
      </c>
      <c r="K61" s="8">
        <f t="shared" si="0"/>
        <v>0</v>
      </c>
      <c r="L61" s="11" t="str">
        <f t="shared" si="1"/>
        <v/>
      </c>
    </row>
    <row r="62" spans="1:12" x14ac:dyDescent="0.25">
      <c r="A62" s="2">
        <v>624100</v>
      </c>
      <c r="B62" s="2" t="s">
        <v>0</v>
      </c>
      <c r="C62" s="1">
        <v>42564</v>
      </c>
      <c r="F62">
        <v>27</v>
      </c>
      <c r="G62">
        <v>0</v>
      </c>
      <c r="H62" s="2" t="s">
        <v>1</v>
      </c>
      <c r="K62" s="8">
        <f t="shared" si="0"/>
        <v>0</v>
      </c>
      <c r="L62" s="11" t="str">
        <f t="shared" si="1"/>
        <v/>
      </c>
    </row>
    <row r="63" spans="1:12" x14ac:dyDescent="0.25">
      <c r="A63" s="2">
        <v>401000</v>
      </c>
      <c r="B63" s="2" t="s">
        <v>0</v>
      </c>
      <c r="C63" s="1">
        <v>42564</v>
      </c>
      <c r="D63" t="s">
        <v>311</v>
      </c>
      <c r="F63">
        <v>0</v>
      </c>
      <c r="G63">
        <v>365.28</v>
      </c>
      <c r="H63" s="2" t="s">
        <v>1</v>
      </c>
      <c r="I63" s="2" t="s">
        <v>2</v>
      </c>
      <c r="J63" s="7">
        <v>42582</v>
      </c>
      <c r="K63" s="8">
        <f t="shared" si="0"/>
        <v>42582</v>
      </c>
      <c r="L63" s="11">
        <f t="shared" si="1"/>
        <v>18</v>
      </c>
    </row>
    <row r="64" spans="1:12" x14ac:dyDescent="0.25">
      <c r="A64" s="2">
        <v>628800</v>
      </c>
      <c r="B64" s="2" t="s">
        <v>0</v>
      </c>
      <c r="C64" s="1">
        <v>42564</v>
      </c>
      <c r="F64">
        <v>365.28</v>
      </c>
      <c r="G64">
        <v>0</v>
      </c>
      <c r="H64" s="2" t="s">
        <v>1</v>
      </c>
      <c r="K64" s="8">
        <f t="shared" si="0"/>
        <v>0</v>
      </c>
      <c r="L64" s="11" t="str">
        <f t="shared" si="1"/>
        <v/>
      </c>
    </row>
    <row r="65" spans="1:12" x14ac:dyDescent="0.25">
      <c r="A65" s="2">
        <v>401000</v>
      </c>
      <c r="B65" s="2" t="s">
        <v>0</v>
      </c>
      <c r="C65" s="1">
        <v>42564</v>
      </c>
      <c r="D65" t="s">
        <v>312</v>
      </c>
      <c r="F65">
        <v>0</v>
      </c>
      <c r="G65">
        <v>348</v>
      </c>
      <c r="H65" s="2" t="s">
        <v>1</v>
      </c>
      <c r="I65" s="2" t="s">
        <v>2</v>
      </c>
      <c r="J65" s="7">
        <v>42613</v>
      </c>
      <c r="K65" s="8">
        <f t="shared" si="0"/>
        <v>42613</v>
      </c>
      <c r="L65" s="11">
        <f t="shared" si="1"/>
        <v>49</v>
      </c>
    </row>
    <row r="66" spans="1:12" x14ac:dyDescent="0.25">
      <c r="A66" s="2">
        <v>445660</v>
      </c>
      <c r="B66" s="2" t="s">
        <v>0</v>
      </c>
      <c r="C66" s="1">
        <v>42564</v>
      </c>
      <c r="D66" t="s">
        <v>3</v>
      </c>
      <c r="F66">
        <v>58</v>
      </c>
      <c r="G66">
        <v>0</v>
      </c>
      <c r="H66" s="2" t="s">
        <v>1</v>
      </c>
      <c r="I66" s="2" t="s">
        <v>4</v>
      </c>
      <c r="K66" s="8">
        <f t="shared" ref="K66:K129" si="2">IFERROR(SUMIFS(C:C,D:D,D66,B:B,"BDC",I:I,I66,A:A,"&lt;=411000")/COUNTIFS(D:D,D66,B:B,"BDC",I:I,I66),0)</f>
        <v>0</v>
      </c>
      <c r="L66" s="11" t="str">
        <f t="shared" si="1"/>
        <v/>
      </c>
    </row>
    <row r="67" spans="1:12" x14ac:dyDescent="0.25">
      <c r="A67" s="2">
        <v>628800</v>
      </c>
      <c r="B67" s="2" t="s">
        <v>0</v>
      </c>
      <c r="C67" s="1">
        <v>42564</v>
      </c>
      <c r="F67">
        <v>290</v>
      </c>
      <c r="G67">
        <v>0</v>
      </c>
      <c r="H67" s="2" t="s">
        <v>1</v>
      </c>
      <c r="K67" s="8">
        <f t="shared" si="2"/>
        <v>0</v>
      </c>
      <c r="L67" s="11" t="str">
        <f t="shared" ref="L67:L130" si="3">IF(K67&gt;0,K67-C67,"")</f>
        <v/>
      </c>
    </row>
    <row r="68" spans="1:12" x14ac:dyDescent="0.25">
      <c r="A68" s="2">
        <v>401000</v>
      </c>
      <c r="B68" s="2" t="s">
        <v>0</v>
      </c>
      <c r="C68" s="1">
        <v>42566</v>
      </c>
      <c r="D68" t="s">
        <v>309</v>
      </c>
      <c r="F68">
        <v>0</v>
      </c>
      <c r="G68">
        <v>812</v>
      </c>
      <c r="H68" s="2" t="s">
        <v>1</v>
      </c>
      <c r="I68" s="2" t="s">
        <v>2</v>
      </c>
      <c r="J68" s="7">
        <v>42613</v>
      </c>
      <c r="K68" s="8">
        <f t="shared" si="2"/>
        <v>42613</v>
      </c>
      <c r="L68" s="11">
        <f t="shared" si="3"/>
        <v>47</v>
      </c>
    </row>
    <row r="69" spans="1:12" x14ac:dyDescent="0.25">
      <c r="A69" s="2">
        <v>606001</v>
      </c>
      <c r="B69" s="2" t="s">
        <v>0</v>
      </c>
      <c r="C69" s="1">
        <v>42566</v>
      </c>
      <c r="F69">
        <v>812</v>
      </c>
      <c r="G69">
        <v>0</v>
      </c>
      <c r="H69" s="2" t="s">
        <v>1</v>
      </c>
      <c r="K69" s="8">
        <f t="shared" si="2"/>
        <v>0</v>
      </c>
      <c r="L69" s="11" t="str">
        <f t="shared" si="3"/>
        <v/>
      </c>
    </row>
    <row r="70" spans="1:12" x14ac:dyDescent="0.25">
      <c r="A70" s="2">
        <v>401000</v>
      </c>
      <c r="B70" s="2" t="s">
        <v>0</v>
      </c>
      <c r="C70" s="1">
        <v>42566</v>
      </c>
      <c r="D70" t="s">
        <v>313</v>
      </c>
      <c r="F70">
        <v>0</v>
      </c>
      <c r="G70">
        <v>1132.57</v>
      </c>
      <c r="H70" s="2" t="s">
        <v>1</v>
      </c>
      <c r="I70" s="2" t="s">
        <v>17</v>
      </c>
      <c r="J70" s="7">
        <v>42581</v>
      </c>
      <c r="K70" s="8">
        <f t="shared" si="2"/>
        <v>42583</v>
      </c>
      <c r="L70" s="11">
        <f t="shared" si="3"/>
        <v>17</v>
      </c>
    </row>
    <row r="71" spans="1:12" x14ac:dyDescent="0.25">
      <c r="A71" s="2">
        <v>445660</v>
      </c>
      <c r="B71" s="2" t="s">
        <v>0</v>
      </c>
      <c r="C71" s="1">
        <v>42566</v>
      </c>
      <c r="D71" t="s">
        <v>5</v>
      </c>
      <c r="F71">
        <v>188.76</v>
      </c>
      <c r="G71">
        <v>0</v>
      </c>
      <c r="H71" s="2" t="s">
        <v>1</v>
      </c>
      <c r="I71" s="2" t="s">
        <v>2</v>
      </c>
      <c r="K71" s="8">
        <f t="shared" si="2"/>
        <v>0</v>
      </c>
      <c r="L71" s="11" t="str">
        <f t="shared" si="3"/>
        <v/>
      </c>
    </row>
    <row r="72" spans="1:12" x14ac:dyDescent="0.25">
      <c r="A72" s="2">
        <v>626200</v>
      </c>
      <c r="B72" s="2" t="s">
        <v>0</v>
      </c>
      <c r="C72" s="1">
        <v>42566</v>
      </c>
      <c r="F72">
        <v>943.81</v>
      </c>
      <c r="G72">
        <v>0</v>
      </c>
      <c r="H72" s="2" t="s">
        <v>1</v>
      </c>
      <c r="K72" s="8">
        <f t="shared" si="2"/>
        <v>0</v>
      </c>
      <c r="L72" s="11" t="str">
        <f t="shared" si="3"/>
        <v/>
      </c>
    </row>
    <row r="73" spans="1:12" x14ac:dyDescent="0.25">
      <c r="A73" s="2">
        <v>401000</v>
      </c>
      <c r="B73" s="2" t="s">
        <v>0</v>
      </c>
      <c r="C73" s="1">
        <v>42570</v>
      </c>
      <c r="D73" t="s">
        <v>314</v>
      </c>
      <c r="F73">
        <v>0</v>
      </c>
      <c r="G73">
        <v>1249.5</v>
      </c>
      <c r="H73" s="2" t="s">
        <v>1</v>
      </c>
      <c r="I73" s="2" t="s">
        <v>18</v>
      </c>
      <c r="J73" s="7">
        <v>42570</v>
      </c>
      <c r="K73" s="8">
        <f t="shared" si="2"/>
        <v>42566</v>
      </c>
      <c r="L73" s="11">
        <f t="shared" si="3"/>
        <v>-4</v>
      </c>
    </row>
    <row r="74" spans="1:12" x14ac:dyDescent="0.25">
      <c r="A74" s="2">
        <v>445660</v>
      </c>
      <c r="B74" s="2" t="s">
        <v>0</v>
      </c>
      <c r="C74" s="1">
        <v>42570</v>
      </c>
      <c r="D74" t="s">
        <v>5</v>
      </c>
      <c r="F74">
        <v>208.25</v>
      </c>
      <c r="G74">
        <v>0</v>
      </c>
      <c r="H74" s="2" t="s">
        <v>1</v>
      </c>
      <c r="I74" s="2" t="s">
        <v>2</v>
      </c>
      <c r="K74" s="8">
        <f t="shared" si="2"/>
        <v>0</v>
      </c>
      <c r="L74" s="11" t="str">
        <f t="shared" si="3"/>
        <v/>
      </c>
    </row>
    <row r="75" spans="1:12" x14ac:dyDescent="0.25">
      <c r="A75" s="2">
        <v>606000</v>
      </c>
      <c r="B75" s="2" t="s">
        <v>0</v>
      </c>
      <c r="C75" s="1">
        <v>42570</v>
      </c>
      <c r="F75">
        <v>1018.25</v>
      </c>
      <c r="G75">
        <v>0</v>
      </c>
      <c r="H75" s="2" t="s">
        <v>1</v>
      </c>
      <c r="K75" s="8">
        <f t="shared" si="2"/>
        <v>0</v>
      </c>
      <c r="L75" s="11" t="str">
        <f t="shared" si="3"/>
        <v/>
      </c>
    </row>
    <row r="76" spans="1:12" x14ac:dyDescent="0.25">
      <c r="A76" s="2">
        <v>624100</v>
      </c>
      <c r="B76" s="2" t="s">
        <v>0</v>
      </c>
      <c r="C76" s="1">
        <v>42570</v>
      </c>
      <c r="F76">
        <v>23</v>
      </c>
      <c r="G76">
        <v>0</v>
      </c>
      <c r="H76" s="2" t="s">
        <v>1</v>
      </c>
      <c r="K76" s="8">
        <f t="shared" si="2"/>
        <v>0</v>
      </c>
      <c r="L76" s="11" t="str">
        <f t="shared" si="3"/>
        <v/>
      </c>
    </row>
    <row r="77" spans="1:12" x14ac:dyDescent="0.25">
      <c r="A77" s="2">
        <v>401000</v>
      </c>
      <c r="B77" s="2" t="s">
        <v>0</v>
      </c>
      <c r="C77" s="1">
        <v>42570</v>
      </c>
      <c r="D77" t="s">
        <v>15</v>
      </c>
      <c r="F77">
        <v>0</v>
      </c>
      <c r="G77">
        <v>250</v>
      </c>
      <c r="H77" s="2" t="s">
        <v>1</v>
      </c>
      <c r="I77" s="2" t="s">
        <v>19</v>
      </c>
      <c r="J77" s="7">
        <v>42570</v>
      </c>
      <c r="K77" s="8">
        <f t="shared" si="2"/>
        <v>0</v>
      </c>
      <c r="L77" s="11" t="str">
        <f t="shared" si="3"/>
        <v/>
      </c>
    </row>
    <row r="78" spans="1:12" x14ac:dyDescent="0.25">
      <c r="A78" s="2">
        <v>628100</v>
      </c>
      <c r="B78" s="2" t="s">
        <v>0</v>
      </c>
      <c r="C78" s="1">
        <v>42570</v>
      </c>
      <c r="F78">
        <v>250</v>
      </c>
      <c r="G78">
        <v>0</v>
      </c>
      <c r="H78" s="2" t="s">
        <v>1</v>
      </c>
      <c r="K78" s="8">
        <f t="shared" si="2"/>
        <v>0</v>
      </c>
      <c r="L78" s="11" t="str">
        <f t="shared" si="3"/>
        <v/>
      </c>
    </row>
    <row r="79" spans="1:12" x14ac:dyDescent="0.25">
      <c r="A79" s="2">
        <v>401000</v>
      </c>
      <c r="B79" s="2" t="s">
        <v>0</v>
      </c>
      <c r="C79" s="1">
        <v>42571</v>
      </c>
      <c r="D79" t="s">
        <v>315</v>
      </c>
      <c r="F79">
        <v>0</v>
      </c>
      <c r="G79">
        <v>226.8</v>
      </c>
      <c r="H79" s="2" t="s">
        <v>1</v>
      </c>
      <c r="I79" s="2" t="s">
        <v>20</v>
      </c>
      <c r="J79" s="7">
        <v>42571</v>
      </c>
      <c r="K79" s="8">
        <f t="shared" si="2"/>
        <v>42571</v>
      </c>
      <c r="L79" s="11">
        <f t="shared" si="3"/>
        <v>0</v>
      </c>
    </row>
    <row r="80" spans="1:12" x14ac:dyDescent="0.25">
      <c r="A80" s="2">
        <v>445660</v>
      </c>
      <c r="B80" s="2" t="s">
        <v>0</v>
      </c>
      <c r="C80" s="1">
        <v>42571</v>
      </c>
      <c r="D80" t="s">
        <v>3</v>
      </c>
      <c r="F80">
        <v>37.799999999999997</v>
      </c>
      <c r="G80">
        <v>0</v>
      </c>
      <c r="H80" s="2" t="s">
        <v>1</v>
      </c>
      <c r="I80" s="2" t="s">
        <v>4</v>
      </c>
      <c r="K80" s="8">
        <f t="shared" si="2"/>
        <v>0</v>
      </c>
      <c r="L80" s="11" t="str">
        <f t="shared" si="3"/>
        <v/>
      </c>
    </row>
    <row r="81" spans="1:12" x14ac:dyDescent="0.25">
      <c r="A81" s="2">
        <v>613500</v>
      </c>
      <c r="B81" s="2" t="s">
        <v>0</v>
      </c>
      <c r="C81" s="1">
        <v>42571</v>
      </c>
      <c r="F81">
        <v>189</v>
      </c>
      <c r="G81">
        <v>0</v>
      </c>
      <c r="H81" s="2" t="s">
        <v>1</v>
      </c>
      <c r="K81" s="8">
        <f t="shared" si="2"/>
        <v>0</v>
      </c>
      <c r="L81" s="11" t="str">
        <f t="shared" si="3"/>
        <v/>
      </c>
    </row>
    <row r="82" spans="1:12" x14ac:dyDescent="0.25">
      <c r="A82" s="2">
        <v>401000</v>
      </c>
      <c r="B82" s="2" t="s">
        <v>0</v>
      </c>
      <c r="C82" s="1">
        <v>42571</v>
      </c>
      <c r="D82" t="s">
        <v>378</v>
      </c>
      <c r="F82">
        <v>0</v>
      </c>
      <c r="G82">
        <v>261.60000000000002</v>
      </c>
      <c r="H82" s="2" t="s">
        <v>1</v>
      </c>
      <c r="I82" s="2" t="s">
        <v>2</v>
      </c>
      <c r="J82" s="7">
        <v>42613</v>
      </c>
      <c r="K82" s="8">
        <f t="shared" si="2"/>
        <v>42613</v>
      </c>
      <c r="L82" s="11">
        <f t="shared" si="3"/>
        <v>42</v>
      </c>
    </row>
    <row r="83" spans="1:12" x14ac:dyDescent="0.25">
      <c r="A83" s="2">
        <v>445660</v>
      </c>
      <c r="B83" s="2" t="s">
        <v>0</v>
      </c>
      <c r="C83" s="1">
        <v>42571</v>
      </c>
      <c r="D83" t="s">
        <v>3</v>
      </c>
      <c r="F83">
        <v>43.6</v>
      </c>
      <c r="G83">
        <v>0</v>
      </c>
      <c r="H83" s="2" t="s">
        <v>1</v>
      </c>
      <c r="I83" s="2" t="s">
        <v>4</v>
      </c>
      <c r="K83" s="8">
        <f t="shared" si="2"/>
        <v>0</v>
      </c>
      <c r="L83" s="11" t="str">
        <f t="shared" si="3"/>
        <v/>
      </c>
    </row>
    <row r="84" spans="1:12" x14ac:dyDescent="0.25">
      <c r="A84" s="2">
        <v>611200</v>
      </c>
      <c r="B84" s="2" t="s">
        <v>0</v>
      </c>
      <c r="C84" s="1">
        <v>42571</v>
      </c>
      <c r="F84">
        <v>218</v>
      </c>
      <c r="G84">
        <v>0</v>
      </c>
      <c r="H84" s="2" t="s">
        <v>1</v>
      </c>
      <c r="K84" s="8">
        <f t="shared" si="2"/>
        <v>0</v>
      </c>
      <c r="L84" s="11" t="str">
        <f t="shared" si="3"/>
        <v/>
      </c>
    </row>
    <row r="85" spans="1:12" x14ac:dyDescent="0.25">
      <c r="A85" s="2">
        <v>401000</v>
      </c>
      <c r="B85" s="2" t="s">
        <v>0</v>
      </c>
      <c r="C85" s="1">
        <v>42571</v>
      </c>
      <c r="D85" t="s">
        <v>325</v>
      </c>
      <c r="F85">
        <v>0</v>
      </c>
      <c r="G85">
        <v>358.01</v>
      </c>
      <c r="H85" s="2" t="s">
        <v>1</v>
      </c>
      <c r="I85" s="2" t="s">
        <v>2</v>
      </c>
      <c r="J85" s="7">
        <v>42613</v>
      </c>
      <c r="K85" s="8">
        <f t="shared" si="2"/>
        <v>42613</v>
      </c>
      <c r="L85" s="11">
        <f t="shared" si="3"/>
        <v>42</v>
      </c>
    </row>
    <row r="86" spans="1:12" x14ac:dyDescent="0.25">
      <c r="A86" s="2">
        <v>445660</v>
      </c>
      <c r="B86" s="2" t="s">
        <v>0</v>
      </c>
      <c r="C86" s="1">
        <v>42571</v>
      </c>
      <c r="D86" t="s">
        <v>3</v>
      </c>
      <c r="F86">
        <v>59.67</v>
      </c>
      <c r="G86">
        <v>0</v>
      </c>
      <c r="H86" s="2" t="s">
        <v>1</v>
      </c>
      <c r="I86" s="2" t="s">
        <v>4</v>
      </c>
      <c r="K86" s="8">
        <f t="shared" si="2"/>
        <v>0</v>
      </c>
      <c r="L86" s="11" t="str">
        <f t="shared" si="3"/>
        <v/>
      </c>
    </row>
    <row r="87" spans="1:12" x14ac:dyDescent="0.25">
      <c r="A87" s="2">
        <v>613200</v>
      </c>
      <c r="B87" s="2" t="s">
        <v>0</v>
      </c>
      <c r="C87" s="1">
        <v>42571</v>
      </c>
      <c r="F87">
        <v>298.33999999999997</v>
      </c>
      <c r="G87">
        <v>0</v>
      </c>
      <c r="H87" s="2" t="s">
        <v>1</v>
      </c>
      <c r="K87" s="8">
        <f t="shared" si="2"/>
        <v>0</v>
      </c>
      <c r="L87" s="11" t="str">
        <f t="shared" si="3"/>
        <v/>
      </c>
    </row>
    <row r="88" spans="1:12" x14ac:dyDescent="0.25">
      <c r="A88" s="2">
        <v>401000</v>
      </c>
      <c r="B88" s="2" t="s">
        <v>0</v>
      </c>
      <c r="C88" s="1">
        <v>42573</v>
      </c>
      <c r="D88" t="s">
        <v>313</v>
      </c>
      <c r="F88">
        <v>0</v>
      </c>
      <c r="G88">
        <v>33.36</v>
      </c>
      <c r="H88" s="2" t="s">
        <v>1</v>
      </c>
      <c r="I88" s="2" t="s">
        <v>21</v>
      </c>
      <c r="J88" s="7">
        <v>42588</v>
      </c>
      <c r="K88" s="8">
        <f t="shared" si="2"/>
        <v>42590</v>
      </c>
      <c r="L88" s="11">
        <f t="shared" si="3"/>
        <v>17</v>
      </c>
    </row>
    <row r="89" spans="1:12" x14ac:dyDescent="0.25">
      <c r="A89" s="2">
        <v>445660</v>
      </c>
      <c r="B89" s="2" t="s">
        <v>0</v>
      </c>
      <c r="C89" s="1">
        <v>42573</v>
      </c>
      <c r="D89" t="s">
        <v>3</v>
      </c>
      <c r="F89">
        <v>5.56</v>
      </c>
      <c r="G89">
        <v>0</v>
      </c>
      <c r="H89" s="2" t="s">
        <v>1</v>
      </c>
      <c r="I89" s="2" t="s">
        <v>4</v>
      </c>
      <c r="K89" s="8">
        <f t="shared" si="2"/>
        <v>0</v>
      </c>
      <c r="L89" s="11" t="str">
        <f t="shared" si="3"/>
        <v/>
      </c>
    </row>
    <row r="90" spans="1:12" x14ac:dyDescent="0.25">
      <c r="A90" s="2">
        <v>626200</v>
      </c>
      <c r="B90" s="2" t="s">
        <v>0</v>
      </c>
      <c r="C90" s="1">
        <v>42573</v>
      </c>
      <c r="F90">
        <v>27.8</v>
      </c>
      <c r="G90">
        <v>0</v>
      </c>
      <c r="H90" s="2" t="s">
        <v>1</v>
      </c>
      <c r="K90" s="8">
        <f t="shared" si="2"/>
        <v>0</v>
      </c>
      <c r="L90" s="11" t="str">
        <f t="shared" si="3"/>
        <v/>
      </c>
    </row>
    <row r="91" spans="1:12" x14ac:dyDescent="0.25">
      <c r="A91" s="2">
        <v>401000</v>
      </c>
      <c r="B91" s="2" t="s">
        <v>0</v>
      </c>
      <c r="C91" s="1">
        <v>42576</v>
      </c>
      <c r="D91" t="s">
        <v>22</v>
      </c>
      <c r="F91">
        <v>0</v>
      </c>
      <c r="G91">
        <v>312.61</v>
      </c>
      <c r="H91" s="2" t="s">
        <v>1</v>
      </c>
      <c r="I91" s="2" t="s">
        <v>2</v>
      </c>
      <c r="J91" s="7">
        <v>42613</v>
      </c>
      <c r="K91" s="8">
        <f t="shared" si="2"/>
        <v>42613</v>
      </c>
      <c r="L91" s="11">
        <f t="shared" si="3"/>
        <v>37</v>
      </c>
    </row>
    <row r="92" spans="1:12" x14ac:dyDescent="0.25">
      <c r="A92" s="2">
        <v>628800</v>
      </c>
      <c r="B92" s="2" t="s">
        <v>0</v>
      </c>
      <c r="C92" s="1">
        <v>42576</v>
      </c>
      <c r="F92">
        <v>312.61</v>
      </c>
      <c r="G92">
        <v>0</v>
      </c>
      <c r="H92" s="2" t="s">
        <v>1</v>
      </c>
      <c r="K92" s="8">
        <f t="shared" si="2"/>
        <v>0</v>
      </c>
      <c r="L92" s="11" t="str">
        <f t="shared" si="3"/>
        <v/>
      </c>
    </row>
    <row r="93" spans="1:12" x14ac:dyDescent="0.25">
      <c r="A93" s="2">
        <v>401000</v>
      </c>
      <c r="B93" s="2" t="s">
        <v>0</v>
      </c>
      <c r="C93" s="1">
        <v>42576</v>
      </c>
      <c r="D93" t="s">
        <v>337</v>
      </c>
      <c r="F93">
        <v>0</v>
      </c>
      <c r="G93">
        <v>87.07</v>
      </c>
      <c r="H93" s="2" t="s">
        <v>1</v>
      </c>
      <c r="I93" s="2" t="s">
        <v>2</v>
      </c>
      <c r="J93" s="7">
        <v>42613</v>
      </c>
      <c r="K93" s="8">
        <f t="shared" si="2"/>
        <v>42613</v>
      </c>
      <c r="L93" s="11">
        <f t="shared" si="3"/>
        <v>37</v>
      </c>
    </row>
    <row r="94" spans="1:12" x14ac:dyDescent="0.25">
      <c r="A94" s="2">
        <v>445660</v>
      </c>
      <c r="B94" s="2" t="s">
        <v>0</v>
      </c>
      <c r="C94" s="1">
        <v>42576</v>
      </c>
      <c r="D94" t="s">
        <v>3</v>
      </c>
      <c r="F94">
        <v>14.51</v>
      </c>
      <c r="G94">
        <v>0</v>
      </c>
      <c r="H94" s="2" t="s">
        <v>1</v>
      </c>
      <c r="I94" s="2" t="s">
        <v>4</v>
      </c>
      <c r="K94" s="8">
        <f t="shared" si="2"/>
        <v>0</v>
      </c>
      <c r="L94" s="11" t="str">
        <f t="shared" si="3"/>
        <v/>
      </c>
    </row>
    <row r="95" spans="1:12" x14ac:dyDescent="0.25">
      <c r="A95" s="2">
        <v>606000</v>
      </c>
      <c r="B95" s="2" t="s">
        <v>0</v>
      </c>
      <c r="C95" s="1">
        <v>42576</v>
      </c>
      <c r="F95">
        <v>72.56</v>
      </c>
      <c r="G95">
        <v>0</v>
      </c>
      <c r="H95" s="2" t="s">
        <v>1</v>
      </c>
      <c r="K95" s="8">
        <f t="shared" si="2"/>
        <v>0</v>
      </c>
      <c r="L95" s="11" t="str">
        <f t="shared" si="3"/>
        <v/>
      </c>
    </row>
    <row r="96" spans="1:12" x14ac:dyDescent="0.25">
      <c r="A96" s="2">
        <v>401000</v>
      </c>
      <c r="B96" s="2" t="s">
        <v>0</v>
      </c>
      <c r="C96" s="1">
        <v>42579</v>
      </c>
      <c r="D96" t="s">
        <v>337</v>
      </c>
      <c r="F96">
        <v>0</v>
      </c>
      <c r="G96">
        <v>25.92</v>
      </c>
      <c r="H96" s="2" t="s">
        <v>1</v>
      </c>
      <c r="I96" s="2" t="s">
        <v>2</v>
      </c>
      <c r="J96" s="7">
        <v>42613</v>
      </c>
      <c r="K96" s="8">
        <f t="shared" si="2"/>
        <v>42613</v>
      </c>
      <c r="L96" s="11">
        <f t="shared" si="3"/>
        <v>34</v>
      </c>
    </row>
    <row r="97" spans="1:12" x14ac:dyDescent="0.25">
      <c r="A97" s="2">
        <v>445660</v>
      </c>
      <c r="B97" s="2" t="s">
        <v>0</v>
      </c>
      <c r="C97" s="1">
        <v>42579</v>
      </c>
      <c r="D97" t="s">
        <v>3</v>
      </c>
      <c r="F97">
        <v>4.32</v>
      </c>
      <c r="G97">
        <v>0</v>
      </c>
      <c r="H97" s="2" t="s">
        <v>1</v>
      </c>
      <c r="I97" s="2" t="s">
        <v>4</v>
      </c>
      <c r="K97" s="8">
        <f t="shared" si="2"/>
        <v>0</v>
      </c>
      <c r="L97" s="11" t="str">
        <f t="shared" si="3"/>
        <v/>
      </c>
    </row>
    <row r="98" spans="1:12" x14ac:dyDescent="0.25">
      <c r="A98" s="2">
        <v>606000</v>
      </c>
      <c r="B98" s="2" t="s">
        <v>0</v>
      </c>
      <c r="C98" s="1">
        <v>42579</v>
      </c>
      <c r="F98">
        <v>21.6</v>
      </c>
      <c r="G98">
        <v>0</v>
      </c>
      <c r="H98" s="2" t="s">
        <v>1</v>
      </c>
      <c r="K98" s="8">
        <f t="shared" si="2"/>
        <v>0</v>
      </c>
      <c r="L98" s="11" t="str">
        <f t="shared" si="3"/>
        <v/>
      </c>
    </row>
    <row r="99" spans="1:12" x14ac:dyDescent="0.25">
      <c r="A99" s="2">
        <v>401000</v>
      </c>
      <c r="B99" s="2" t="s">
        <v>0</v>
      </c>
      <c r="C99" s="1">
        <v>42579</v>
      </c>
      <c r="D99" t="s">
        <v>337</v>
      </c>
      <c r="F99">
        <v>0</v>
      </c>
      <c r="G99">
        <v>82.2</v>
      </c>
      <c r="H99" s="2" t="s">
        <v>1</v>
      </c>
      <c r="I99" s="2" t="s">
        <v>2</v>
      </c>
      <c r="J99" s="7">
        <v>42613</v>
      </c>
      <c r="K99" s="8">
        <f t="shared" si="2"/>
        <v>42613</v>
      </c>
      <c r="L99" s="11">
        <f t="shared" si="3"/>
        <v>34</v>
      </c>
    </row>
    <row r="100" spans="1:12" x14ac:dyDescent="0.25">
      <c r="A100" s="2">
        <v>445660</v>
      </c>
      <c r="B100" s="2" t="s">
        <v>0</v>
      </c>
      <c r="C100" s="1">
        <v>42579</v>
      </c>
      <c r="D100" t="s">
        <v>3</v>
      </c>
      <c r="F100">
        <v>13.7</v>
      </c>
      <c r="G100">
        <v>0</v>
      </c>
      <c r="H100" s="2" t="s">
        <v>1</v>
      </c>
      <c r="I100" s="2" t="s">
        <v>4</v>
      </c>
      <c r="K100" s="8">
        <f t="shared" si="2"/>
        <v>0</v>
      </c>
      <c r="L100" s="11" t="str">
        <f t="shared" si="3"/>
        <v/>
      </c>
    </row>
    <row r="101" spans="1:12" x14ac:dyDescent="0.25">
      <c r="A101" s="2">
        <v>606000</v>
      </c>
      <c r="B101" s="2" t="s">
        <v>0</v>
      </c>
      <c r="C101" s="1">
        <v>42579</v>
      </c>
      <c r="F101">
        <v>38.5</v>
      </c>
      <c r="G101">
        <v>0</v>
      </c>
      <c r="H101" s="2" t="s">
        <v>1</v>
      </c>
      <c r="K101" s="8">
        <f t="shared" si="2"/>
        <v>0</v>
      </c>
      <c r="L101" s="11" t="str">
        <f t="shared" si="3"/>
        <v/>
      </c>
    </row>
    <row r="102" spans="1:12" x14ac:dyDescent="0.25">
      <c r="A102" s="2">
        <v>624100</v>
      </c>
      <c r="B102" s="2" t="s">
        <v>0</v>
      </c>
      <c r="C102" s="1">
        <v>42579</v>
      </c>
      <c r="F102">
        <v>30</v>
      </c>
      <c r="G102">
        <v>0</v>
      </c>
      <c r="H102" s="2" t="s">
        <v>1</v>
      </c>
      <c r="K102" s="8">
        <f t="shared" si="2"/>
        <v>0</v>
      </c>
      <c r="L102" s="11" t="str">
        <f t="shared" si="3"/>
        <v/>
      </c>
    </row>
    <row r="103" spans="1:12" x14ac:dyDescent="0.25">
      <c r="A103" s="2">
        <v>401000</v>
      </c>
      <c r="B103" s="2" t="s">
        <v>0</v>
      </c>
      <c r="C103" s="1">
        <v>42580</v>
      </c>
      <c r="D103" t="s">
        <v>309</v>
      </c>
      <c r="F103">
        <v>0</v>
      </c>
      <c r="G103">
        <v>829</v>
      </c>
      <c r="H103" s="2" t="s">
        <v>1</v>
      </c>
      <c r="I103" s="2" t="s">
        <v>2</v>
      </c>
      <c r="J103" s="7">
        <v>42613</v>
      </c>
      <c r="K103" s="8">
        <f t="shared" si="2"/>
        <v>42613</v>
      </c>
      <c r="L103" s="11">
        <f t="shared" si="3"/>
        <v>33</v>
      </c>
    </row>
    <row r="104" spans="1:12" x14ac:dyDescent="0.25">
      <c r="A104" s="2">
        <v>606001</v>
      </c>
      <c r="B104" s="2" t="s">
        <v>0</v>
      </c>
      <c r="C104" s="1">
        <v>42580</v>
      </c>
      <c r="F104">
        <v>829</v>
      </c>
      <c r="G104">
        <v>0</v>
      </c>
      <c r="H104" s="2" t="s">
        <v>1</v>
      </c>
      <c r="K104" s="8">
        <f t="shared" si="2"/>
        <v>0</v>
      </c>
      <c r="L104" s="11" t="str">
        <f t="shared" si="3"/>
        <v/>
      </c>
    </row>
    <row r="105" spans="1:12" x14ac:dyDescent="0.25">
      <c r="A105" s="2">
        <v>401000</v>
      </c>
      <c r="B105" s="2" t="s">
        <v>0</v>
      </c>
      <c r="C105" s="1">
        <v>42580</v>
      </c>
      <c r="D105" t="s">
        <v>309</v>
      </c>
      <c r="F105">
        <v>0</v>
      </c>
      <c r="G105">
        <v>220</v>
      </c>
      <c r="H105" s="2" t="s">
        <v>1</v>
      </c>
      <c r="I105" s="2" t="s">
        <v>2</v>
      </c>
      <c r="J105" s="7">
        <v>42613</v>
      </c>
      <c r="K105" s="8">
        <f t="shared" si="2"/>
        <v>42613</v>
      </c>
      <c r="L105" s="11">
        <f t="shared" si="3"/>
        <v>33</v>
      </c>
    </row>
    <row r="106" spans="1:12" x14ac:dyDescent="0.25">
      <c r="A106" s="2">
        <v>606001</v>
      </c>
      <c r="B106" s="2" t="s">
        <v>0</v>
      </c>
      <c r="C106" s="1">
        <v>42580</v>
      </c>
      <c r="F106">
        <v>220</v>
      </c>
      <c r="G106">
        <v>0</v>
      </c>
      <c r="H106" s="2" t="s">
        <v>1</v>
      </c>
      <c r="K106" s="8">
        <f t="shared" si="2"/>
        <v>0</v>
      </c>
      <c r="L106" s="11" t="str">
        <f t="shared" si="3"/>
        <v/>
      </c>
    </row>
    <row r="107" spans="1:12" x14ac:dyDescent="0.25">
      <c r="A107" s="2">
        <v>401000</v>
      </c>
      <c r="B107" s="2" t="s">
        <v>0</v>
      </c>
      <c r="C107" s="1">
        <v>42580</v>
      </c>
      <c r="D107" t="s">
        <v>316</v>
      </c>
      <c r="F107">
        <v>0</v>
      </c>
      <c r="G107">
        <v>528.85</v>
      </c>
      <c r="H107" s="2" t="s">
        <v>1</v>
      </c>
      <c r="I107" s="2" t="s">
        <v>23</v>
      </c>
      <c r="J107" s="7">
        <v>42613</v>
      </c>
      <c r="K107" s="8">
        <f t="shared" si="2"/>
        <v>42555</v>
      </c>
      <c r="L107" s="11">
        <f t="shared" si="3"/>
        <v>-25</v>
      </c>
    </row>
    <row r="108" spans="1:12" x14ac:dyDescent="0.25">
      <c r="A108" s="2">
        <v>445660</v>
      </c>
      <c r="B108" s="2" t="s">
        <v>0</v>
      </c>
      <c r="C108" s="1">
        <v>42580</v>
      </c>
      <c r="D108" t="s">
        <v>3</v>
      </c>
      <c r="F108">
        <v>88.14</v>
      </c>
      <c r="G108">
        <v>0</v>
      </c>
      <c r="H108" s="2" t="s">
        <v>1</v>
      </c>
      <c r="I108" s="2" t="s">
        <v>4</v>
      </c>
      <c r="K108" s="8">
        <f t="shared" si="2"/>
        <v>0</v>
      </c>
      <c r="L108" s="11" t="str">
        <f t="shared" si="3"/>
        <v/>
      </c>
    </row>
    <row r="109" spans="1:12" x14ac:dyDescent="0.25">
      <c r="A109" s="2">
        <v>606000</v>
      </c>
      <c r="B109" s="2" t="s">
        <v>0</v>
      </c>
      <c r="C109" s="1">
        <v>42580</v>
      </c>
      <c r="F109">
        <v>425.71</v>
      </c>
      <c r="G109">
        <v>0</v>
      </c>
      <c r="H109" s="2" t="s">
        <v>1</v>
      </c>
      <c r="K109" s="8">
        <f t="shared" si="2"/>
        <v>0</v>
      </c>
      <c r="L109" s="11" t="str">
        <f t="shared" si="3"/>
        <v/>
      </c>
    </row>
    <row r="110" spans="1:12" x14ac:dyDescent="0.25">
      <c r="A110" s="2">
        <v>624100</v>
      </c>
      <c r="B110" s="2" t="s">
        <v>0</v>
      </c>
      <c r="C110" s="1">
        <v>42580</v>
      </c>
      <c r="F110">
        <v>15</v>
      </c>
      <c r="G110">
        <v>0</v>
      </c>
      <c r="H110" s="2" t="s">
        <v>1</v>
      </c>
      <c r="K110" s="8">
        <f t="shared" si="2"/>
        <v>0</v>
      </c>
      <c r="L110" s="11" t="str">
        <f t="shared" si="3"/>
        <v/>
      </c>
    </row>
    <row r="111" spans="1:12" x14ac:dyDescent="0.25">
      <c r="A111" s="2">
        <v>401000</v>
      </c>
      <c r="B111" s="2" t="s">
        <v>0</v>
      </c>
      <c r="C111" s="1">
        <v>42580</v>
      </c>
      <c r="D111" t="s">
        <v>317</v>
      </c>
      <c r="F111">
        <v>0</v>
      </c>
      <c r="G111">
        <v>83.1</v>
      </c>
      <c r="H111" s="2" t="s">
        <v>1</v>
      </c>
      <c r="I111" s="2" t="s">
        <v>24</v>
      </c>
      <c r="J111" s="7">
        <v>42582</v>
      </c>
      <c r="K111" s="8">
        <f t="shared" si="2"/>
        <v>42594</v>
      </c>
      <c r="L111" s="11">
        <f t="shared" si="3"/>
        <v>14</v>
      </c>
    </row>
    <row r="112" spans="1:12" x14ac:dyDescent="0.25">
      <c r="A112" s="2">
        <v>445660</v>
      </c>
      <c r="B112" s="2" t="s">
        <v>0</v>
      </c>
      <c r="C112" s="1">
        <v>42580</v>
      </c>
      <c r="D112" t="s">
        <v>3</v>
      </c>
      <c r="F112">
        <v>13.85</v>
      </c>
      <c r="G112">
        <v>0</v>
      </c>
      <c r="H112" s="2" t="s">
        <v>1</v>
      </c>
      <c r="I112" s="2" t="s">
        <v>4</v>
      </c>
      <c r="K112" s="8">
        <f t="shared" si="2"/>
        <v>0</v>
      </c>
      <c r="L112" s="11" t="str">
        <f t="shared" si="3"/>
        <v/>
      </c>
    </row>
    <row r="113" spans="1:12" x14ac:dyDescent="0.25">
      <c r="A113" s="2">
        <v>647500</v>
      </c>
      <c r="B113" s="2" t="s">
        <v>0</v>
      </c>
      <c r="C113" s="1">
        <v>42580</v>
      </c>
      <c r="F113">
        <v>69.25</v>
      </c>
      <c r="G113">
        <v>0</v>
      </c>
      <c r="H113" s="2" t="s">
        <v>1</v>
      </c>
      <c r="K113" s="8">
        <f t="shared" si="2"/>
        <v>0</v>
      </c>
      <c r="L113" s="11" t="str">
        <f t="shared" si="3"/>
        <v/>
      </c>
    </row>
    <row r="114" spans="1:12" x14ac:dyDescent="0.25">
      <c r="A114" s="2">
        <v>401000</v>
      </c>
      <c r="B114" s="2" t="s">
        <v>0</v>
      </c>
      <c r="C114" s="1">
        <v>42581</v>
      </c>
      <c r="D114" t="s">
        <v>315</v>
      </c>
      <c r="F114">
        <v>0</v>
      </c>
      <c r="G114">
        <v>224.4</v>
      </c>
      <c r="H114" s="2" t="s">
        <v>1</v>
      </c>
      <c r="I114" s="2" t="s">
        <v>25</v>
      </c>
      <c r="J114" s="7">
        <v>42581</v>
      </c>
      <c r="K114" s="8">
        <f t="shared" si="2"/>
        <v>42583</v>
      </c>
      <c r="L114" s="11">
        <f t="shared" si="3"/>
        <v>2</v>
      </c>
    </row>
    <row r="115" spans="1:12" x14ac:dyDescent="0.25">
      <c r="A115" s="2">
        <v>445660</v>
      </c>
      <c r="B115" s="2" t="s">
        <v>0</v>
      </c>
      <c r="C115" s="1">
        <v>42581</v>
      </c>
      <c r="D115" t="s">
        <v>3</v>
      </c>
      <c r="F115">
        <v>37.4</v>
      </c>
      <c r="G115">
        <v>0</v>
      </c>
      <c r="H115" s="2" t="s">
        <v>1</v>
      </c>
      <c r="I115" s="2" t="s">
        <v>4</v>
      </c>
      <c r="K115" s="8">
        <f t="shared" si="2"/>
        <v>0</v>
      </c>
      <c r="L115" s="11" t="str">
        <f t="shared" si="3"/>
        <v/>
      </c>
    </row>
    <row r="116" spans="1:12" x14ac:dyDescent="0.25">
      <c r="A116" s="2">
        <v>626200</v>
      </c>
      <c r="B116" s="2" t="s">
        <v>0</v>
      </c>
      <c r="C116" s="1">
        <v>42581</v>
      </c>
      <c r="F116">
        <v>187</v>
      </c>
      <c r="G116">
        <v>0</v>
      </c>
      <c r="H116" s="2" t="s">
        <v>1</v>
      </c>
      <c r="K116" s="8">
        <f t="shared" si="2"/>
        <v>0</v>
      </c>
      <c r="L116" s="11" t="str">
        <f t="shared" si="3"/>
        <v/>
      </c>
    </row>
    <row r="117" spans="1:12" x14ac:dyDescent="0.25">
      <c r="A117" s="2">
        <v>401000</v>
      </c>
      <c r="B117" s="2" t="s">
        <v>0</v>
      </c>
      <c r="C117" s="1">
        <v>42582</v>
      </c>
      <c r="D117" t="s">
        <v>318</v>
      </c>
      <c r="F117">
        <v>0</v>
      </c>
      <c r="G117">
        <v>611.09</v>
      </c>
      <c r="H117" s="2" t="s">
        <v>1</v>
      </c>
      <c r="I117" s="2" t="s">
        <v>2</v>
      </c>
      <c r="J117" s="7">
        <v>42597</v>
      </c>
      <c r="K117" s="8">
        <f t="shared" si="2"/>
        <v>42597</v>
      </c>
      <c r="L117" s="11">
        <f t="shared" si="3"/>
        <v>15</v>
      </c>
    </row>
    <row r="118" spans="1:12" x14ac:dyDescent="0.25">
      <c r="A118" s="2">
        <v>445660</v>
      </c>
      <c r="B118" s="2" t="s">
        <v>0</v>
      </c>
      <c r="C118" s="1">
        <v>42582</v>
      </c>
      <c r="D118" t="s">
        <v>3</v>
      </c>
      <c r="F118">
        <v>101.85</v>
      </c>
      <c r="G118">
        <v>0</v>
      </c>
      <c r="H118" s="2" t="s">
        <v>1</v>
      </c>
      <c r="I118" s="2" t="s">
        <v>4</v>
      </c>
      <c r="K118" s="8">
        <f t="shared" si="2"/>
        <v>0</v>
      </c>
      <c r="L118" s="11" t="str">
        <f t="shared" si="3"/>
        <v/>
      </c>
    </row>
    <row r="119" spans="1:12" x14ac:dyDescent="0.25">
      <c r="A119" s="2">
        <v>615200</v>
      </c>
      <c r="B119" s="2" t="s">
        <v>0</v>
      </c>
      <c r="C119" s="1">
        <v>42582</v>
      </c>
      <c r="F119">
        <v>509.24</v>
      </c>
      <c r="G119">
        <v>0</v>
      </c>
      <c r="H119" s="2" t="s">
        <v>1</v>
      </c>
      <c r="K119" s="8">
        <f t="shared" si="2"/>
        <v>0</v>
      </c>
      <c r="L119" s="11" t="str">
        <f t="shared" si="3"/>
        <v/>
      </c>
    </row>
    <row r="120" spans="1:12" x14ac:dyDescent="0.25">
      <c r="A120" s="2">
        <v>401000</v>
      </c>
      <c r="B120" s="2" t="s">
        <v>0</v>
      </c>
      <c r="C120" s="1">
        <v>42582</v>
      </c>
      <c r="D120" t="s">
        <v>319</v>
      </c>
      <c r="F120">
        <v>0</v>
      </c>
      <c r="G120">
        <v>532.66999999999996</v>
      </c>
      <c r="H120" s="2" t="s">
        <v>1</v>
      </c>
      <c r="I120" s="2" t="s">
        <v>2</v>
      </c>
      <c r="J120" s="7">
        <v>42613</v>
      </c>
      <c r="K120" s="8">
        <f t="shared" si="2"/>
        <v>42613</v>
      </c>
      <c r="L120" s="11">
        <f t="shared" si="3"/>
        <v>31</v>
      </c>
    </row>
    <row r="121" spans="1:12" x14ac:dyDescent="0.25">
      <c r="A121" s="2">
        <v>445660</v>
      </c>
      <c r="B121" s="2" t="s">
        <v>0</v>
      </c>
      <c r="C121" s="1">
        <v>42582</v>
      </c>
      <c r="D121" t="s">
        <v>3</v>
      </c>
      <c r="F121">
        <v>88.78</v>
      </c>
      <c r="G121">
        <v>0</v>
      </c>
      <c r="H121" s="2" t="s">
        <v>1</v>
      </c>
      <c r="I121" s="2" t="s">
        <v>4</v>
      </c>
      <c r="K121" s="8">
        <f t="shared" si="2"/>
        <v>0</v>
      </c>
      <c r="L121" s="11" t="str">
        <f t="shared" si="3"/>
        <v/>
      </c>
    </row>
    <row r="122" spans="1:12" x14ac:dyDescent="0.25">
      <c r="A122" s="2">
        <v>606000</v>
      </c>
      <c r="B122" s="2" t="s">
        <v>0</v>
      </c>
      <c r="C122" s="1">
        <v>42582</v>
      </c>
      <c r="F122">
        <v>359.59</v>
      </c>
      <c r="G122">
        <v>0</v>
      </c>
      <c r="H122" s="2" t="s">
        <v>1</v>
      </c>
      <c r="K122" s="8">
        <f t="shared" si="2"/>
        <v>0</v>
      </c>
      <c r="L122" s="11" t="str">
        <f t="shared" si="3"/>
        <v/>
      </c>
    </row>
    <row r="123" spans="1:12" x14ac:dyDescent="0.25">
      <c r="A123" s="2">
        <v>624100</v>
      </c>
      <c r="B123" s="2" t="s">
        <v>0</v>
      </c>
      <c r="C123" s="1">
        <v>42582</v>
      </c>
      <c r="F123">
        <v>84.3</v>
      </c>
      <c r="G123">
        <v>0</v>
      </c>
      <c r="H123" s="2" t="s">
        <v>1</v>
      </c>
      <c r="K123" s="8">
        <f t="shared" si="2"/>
        <v>0</v>
      </c>
      <c r="L123" s="11" t="str">
        <f t="shared" si="3"/>
        <v/>
      </c>
    </row>
    <row r="124" spans="1:12" x14ac:dyDescent="0.25">
      <c r="A124" s="2">
        <v>401000</v>
      </c>
      <c r="B124" s="2" t="s">
        <v>0</v>
      </c>
      <c r="C124" s="1">
        <v>42582</v>
      </c>
      <c r="D124" t="s">
        <v>320</v>
      </c>
      <c r="F124">
        <v>0</v>
      </c>
      <c r="G124">
        <v>979.22</v>
      </c>
      <c r="H124" s="2" t="s">
        <v>1</v>
      </c>
      <c r="I124" s="2" t="s">
        <v>2</v>
      </c>
      <c r="J124" s="7">
        <v>42597</v>
      </c>
      <c r="K124" s="8">
        <f t="shared" si="2"/>
        <v>42597</v>
      </c>
      <c r="L124" s="11">
        <f t="shared" si="3"/>
        <v>15</v>
      </c>
    </row>
    <row r="125" spans="1:12" x14ac:dyDescent="0.25">
      <c r="A125" s="2">
        <v>445660</v>
      </c>
      <c r="B125" s="2" t="s">
        <v>0</v>
      </c>
      <c r="C125" s="1">
        <v>42582</v>
      </c>
      <c r="D125" t="s">
        <v>3</v>
      </c>
      <c r="F125">
        <v>163.19999999999999</v>
      </c>
      <c r="G125">
        <v>0</v>
      </c>
      <c r="H125" s="2" t="s">
        <v>1</v>
      </c>
      <c r="I125" s="2" t="s">
        <v>4</v>
      </c>
      <c r="K125" s="8">
        <f t="shared" si="2"/>
        <v>0</v>
      </c>
      <c r="L125" s="11" t="str">
        <f t="shared" si="3"/>
        <v/>
      </c>
    </row>
    <row r="126" spans="1:12" x14ac:dyDescent="0.25">
      <c r="A126" s="2">
        <v>626100</v>
      </c>
      <c r="B126" s="2" t="s">
        <v>0</v>
      </c>
      <c r="C126" s="1">
        <v>42582</v>
      </c>
      <c r="F126">
        <v>816.02</v>
      </c>
      <c r="G126">
        <v>0</v>
      </c>
      <c r="H126" s="2" t="s">
        <v>1</v>
      </c>
      <c r="K126" s="8">
        <f t="shared" si="2"/>
        <v>0</v>
      </c>
      <c r="L126" s="11" t="str">
        <f t="shared" si="3"/>
        <v/>
      </c>
    </row>
    <row r="127" spans="1:12" x14ac:dyDescent="0.25">
      <c r="A127" s="2">
        <v>401000</v>
      </c>
      <c r="B127" s="2" t="s">
        <v>0</v>
      </c>
      <c r="C127" s="1">
        <v>42582</v>
      </c>
      <c r="D127" t="s">
        <v>320</v>
      </c>
      <c r="F127">
        <v>0</v>
      </c>
      <c r="G127">
        <v>26.08</v>
      </c>
      <c r="H127" s="2" t="s">
        <v>1</v>
      </c>
      <c r="I127" s="2" t="s">
        <v>2</v>
      </c>
      <c r="J127" s="7">
        <v>42597</v>
      </c>
      <c r="K127" s="8">
        <f t="shared" si="2"/>
        <v>42597</v>
      </c>
      <c r="L127" s="11">
        <f t="shared" si="3"/>
        <v>15</v>
      </c>
    </row>
    <row r="128" spans="1:12" x14ac:dyDescent="0.25">
      <c r="A128" s="2">
        <v>445660</v>
      </c>
      <c r="B128" s="2" t="s">
        <v>0</v>
      </c>
      <c r="C128" s="1">
        <v>42582</v>
      </c>
      <c r="D128" t="s">
        <v>3</v>
      </c>
      <c r="F128">
        <v>4.3499999999999996</v>
      </c>
      <c r="G128">
        <v>0</v>
      </c>
      <c r="H128" s="2" t="s">
        <v>1</v>
      </c>
      <c r="I128" s="2" t="s">
        <v>4</v>
      </c>
      <c r="K128" s="8">
        <f t="shared" si="2"/>
        <v>0</v>
      </c>
      <c r="L128" s="11" t="str">
        <f t="shared" si="3"/>
        <v/>
      </c>
    </row>
    <row r="129" spans="1:12" x14ac:dyDescent="0.25">
      <c r="A129" s="2">
        <v>626100</v>
      </c>
      <c r="B129" s="2" t="s">
        <v>0</v>
      </c>
      <c r="C129" s="1">
        <v>42582</v>
      </c>
      <c r="F129">
        <v>21.73</v>
      </c>
      <c r="G129">
        <v>0</v>
      </c>
      <c r="H129" s="2" t="s">
        <v>1</v>
      </c>
      <c r="K129" s="8">
        <f t="shared" si="2"/>
        <v>0</v>
      </c>
      <c r="L129" s="11" t="str">
        <f t="shared" si="3"/>
        <v/>
      </c>
    </row>
    <row r="130" spans="1:12" x14ac:dyDescent="0.25">
      <c r="A130" s="2">
        <v>401000</v>
      </c>
      <c r="B130" s="2" t="s">
        <v>0</v>
      </c>
      <c r="C130" s="1">
        <v>42582</v>
      </c>
      <c r="D130" t="s">
        <v>305</v>
      </c>
      <c r="F130">
        <v>0</v>
      </c>
      <c r="G130">
        <v>99.11</v>
      </c>
      <c r="H130" s="2" t="s">
        <v>1</v>
      </c>
      <c r="I130" s="2" t="s">
        <v>26</v>
      </c>
      <c r="J130" s="7">
        <v>42603</v>
      </c>
      <c r="K130" s="8">
        <f t="shared" ref="K130:K193" si="4">IFERROR(SUMIFS(C:C,D:D,D130,B:B,"BDC",I:I,I130,A:A,"&lt;=411000")/COUNTIFS(D:D,D130,B:B,"BDC",I:I,I130),0)</f>
        <v>42604</v>
      </c>
      <c r="L130" s="11">
        <f t="shared" si="3"/>
        <v>22</v>
      </c>
    </row>
    <row r="131" spans="1:12" x14ac:dyDescent="0.25">
      <c r="A131" s="2">
        <v>445660</v>
      </c>
      <c r="B131" s="2" t="s">
        <v>0</v>
      </c>
      <c r="C131" s="1">
        <v>42582</v>
      </c>
      <c r="D131" t="s">
        <v>3</v>
      </c>
      <c r="F131">
        <v>16.52</v>
      </c>
      <c r="G131">
        <v>0</v>
      </c>
      <c r="H131" s="2" t="s">
        <v>1</v>
      </c>
      <c r="I131" s="2" t="s">
        <v>4</v>
      </c>
      <c r="K131" s="8">
        <f t="shared" si="4"/>
        <v>0</v>
      </c>
      <c r="L131" s="11" t="str">
        <f t="shared" ref="L131:L194" si="5">IF(K131&gt;0,K131-C131,"")</f>
        <v/>
      </c>
    </row>
    <row r="132" spans="1:12" x14ac:dyDescent="0.25">
      <c r="A132" s="2">
        <v>626100</v>
      </c>
      <c r="B132" s="2" t="s">
        <v>0</v>
      </c>
      <c r="C132" s="1">
        <v>42582</v>
      </c>
      <c r="F132">
        <v>82.59</v>
      </c>
      <c r="G132">
        <v>0</v>
      </c>
      <c r="H132" s="2" t="s">
        <v>1</v>
      </c>
      <c r="K132" s="8">
        <f t="shared" si="4"/>
        <v>0</v>
      </c>
      <c r="L132" s="11" t="str">
        <f t="shared" si="5"/>
        <v/>
      </c>
    </row>
    <row r="133" spans="1:12" x14ac:dyDescent="0.25">
      <c r="A133" s="2">
        <v>401000</v>
      </c>
      <c r="B133" s="2" t="s">
        <v>0</v>
      </c>
      <c r="C133" s="1">
        <v>42582</v>
      </c>
      <c r="D133" t="s">
        <v>321</v>
      </c>
      <c r="F133">
        <v>0</v>
      </c>
      <c r="G133">
        <v>942</v>
      </c>
      <c r="H133" s="2" t="s">
        <v>1</v>
      </c>
      <c r="I133" s="2" t="s">
        <v>2</v>
      </c>
      <c r="J133" s="7">
        <v>42613</v>
      </c>
      <c r="K133" s="8">
        <f t="shared" si="4"/>
        <v>42613</v>
      </c>
      <c r="L133" s="11">
        <f t="shared" si="5"/>
        <v>31</v>
      </c>
    </row>
    <row r="134" spans="1:12" x14ac:dyDescent="0.25">
      <c r="A134" s="2">
        <v>445660</v>
      </c>
      <c r="B134" s="2" t="s">
        <v>0</v>
      </c>
      <c r="C134" s="1">
        <v>42582</v>
      </c>
      <c r="D134" t="s">
        <v>3</v>
      </c>
      <c r="F134">
        <v>157</v>
      </c>
      <c r="G134">
        <v>0</v>
      </c>
      <c r="H134" s="2" t="s">
        <v>1</v>
      </c>
      <c r="I134" s="2" t="s">
        <v>4</v>
      </c>
      <c r="K134" s="8">
        <f t="shared" si="4"/>
        <v>0</v>
      </c>
      <c r="L134" s="11" t="str">
        <f t="shared" si="5"/>
        <v/>
      </c>
    </row>
    <row r="135" spans="1:12" x14ac:dyDescent="0.25">
      <c r="A135" s="2">
        <v>611000</v>
      </c>
      <c r="B135" s="2" t="s">
        <v>0</v>
      </c>
      <c r="C135" s="1">
        <v>42582</v>
      </c>
      <c r="F135">
        <v>785</v>
      </c>
      <c r="G135">
        <v>0</v>
      </c>
      <c r="H135" s="2" t="s">
        <v>1</v>
      </c>
      <c r="K135" s="8">
        <f t="shared" si="4"/>
        <v>0</v>
      </c>
      <c r="L135" s="11" t="str">
        <f t="shared" si="5"/>
        <v/>
      </c>
    </row>
    <row r="136" spans="1:12" x14ac:dyDescent="0.25">
      <c r="A136" s="2">
        <v>401000</v>
      </c>
      <c r="B136" s="2" t="s">
        <v>0</v>
      </c>
      <c r="C136" s="1">
        <v>42583</v>
      </c>
      <c r="D136" t="s">
        <v>303</v>
      </c>
      <c r="F136">
        <v>0</v>
      </c>
      <c r="G136">
        <v>1012.6</v>
      </c>
      <c r="H136" s="2" t="s">
        <v>1</v>
      </c>
      <c r="I136" s="2" t="s">
        <v>27</v>
      </c>
      <c r="J136" s="7">
        <v>42583</v>
      </c>
      <c r="K136" s="8">
        <f t="shared" si="4"/>
        <v>42587</v>
      </c>
      <c r="L136" s="11">
        <f t="shared" si="5"/>
        <v>4</v>
      </c>
    </row>
    <row r="137" spans="1:12" x14ac:dyDescent="0.25">
      <c r="A137" s="2">
        <v>445660</v>
      </c>
      <c r="B137" s="2" t="s">
        <v>0</v>
      </c>
      <c r="C137" s="1">
        <v>42583</v>
      </c>
      <c r="D137" t="s">
        <v>3</v>
      </c>
      <c r="F137">
        <v>103.77</v>
      </c>
      <c r="G137">
        <v>0</v>
      </c>
      <c r="H137" s="2" t="s">
        <v>1</v>
      </c>
      <c r="I137" s="2" t="s">
        <v>4</v>
      </c>
      <c r="K137" s="8">
        <f t="shared" si="4"/>
        <v>0</v>
      </c>
      <c r="L137" s="11" t="str">
        <f t="shared" si="5"/>
        <v/>
      </c>
    </row>
    <row r="138" spans="1:12" x14ac:dyDescent="0.25">
      <c r="A138" s="2">
        <v>615502</v>
      </c>
      <c r="B138" s="2" t="s">
        <v>0</v>
      </c>
      <c r="C138" s="1">
        <v>42583</v>
      </c>
      <c r="F138">
        <v>908.83</v>
      </c>
      <c r="G138">
        <v>0</v>
      </c>
      <c r="H138" s="2" t="s">
        <v>1</v>
      </c>
      <c r="K138" s="8">
        <f t="shared" si="4"/>
        <v>0</v>
      </c>
      <c r="L138" s="11" t="str">
        <f t="shared" si="5"/>
        <v/>
      </c>
    </row>
    <row r="139" spans="1:12" x14ac:dyDescent="0.25">
      <c r="A139" s="2">
        <v>401000</v>
      </c>
      <c r="B139" s="2" t="s">
        <v>0</v>
      </c>
      <c r="C139" s="1">
        <v>42583</v>
      </c>
      <c r="D139" t="s">
        <v>195</v>
      </c>
      <c r="F139">
        <v>0</v>
      </c>
      <c r="G139">
        <v>265.5</v>
      </c>
      <c r="H139" s="2" t="s">
        <v>1</v>
      </c>
      <c r="I139" s="2" t="s">
        <v>2</v>
      </c>
      <c r="J139" s="7">
        <v>42643</v>
      </c>
      <c r="K139" s="8">
        <f t="shared" si="4"/>
        <v>42643</v>
      </c>
      <c r="L139" s="11">
        <f t="shared" si="5"/>
        <v>60</v>
      </c>
    </row>
    <row r="140" spans="1:12" x14ac:dyDescent="0.25">
      <c r="A140" s="2">
        <v>445660</v>
      </c>
      <c r="B140" s="2" t="s">
        <v>0</v>
      </c>
      <c r="C140" s="1">
        <v>42583</v>
      </c>
      <c r="D140" t="s">
        <v>8</v>
      </c>
      <c r="F140">
        <v>44.25</v>
      </c>
      <c r="G140">
        <v>0</v>
      </c>
      <c r="H140" s="2" t="s">
        <v>1</v>
      </c>
      <c r="I140" s="2" t="s">
        <v>9</v>
      </c>
      <c r="K140" s="8">
        <f t="shared" si="4"/>
        <v>0</v>
      </c>
      <c r="L140" s="11" t="str">
        <f t="shared" si="5"/>
        <v/>
      </c>
    </row>
    <row r="141" spans="1:12" x14ac:dyDescent="0.25">
      <c r="A141" s="2">
        <v>606000</v>
      </c>
      <c r="B141" s="2" t="s">
        <v>0</v>
      </c>
      <c r="C141" s="1">
        <v>42583</v>
      </c>
      <c r="F141">
        <v>206.25</v>
      </c>
      <c r="G141">
        <v>0</v>
      </c>
      <c r="H141" s="2" t="s">
        <v>1</v>
      </c>
      <c r="K141" s="8">
        <f t="shared" si="4"/>
        <v>0</v>
      </c>
      <c r="L141" s="11" t="str">
        <f t="shared" si="5"/>
        <v/>
      </c>
    </row>
    <row r="142" spans="1:12" x14ac:dyDescent="0.25">
      <c r="A142" s="2">
        <v>624100</v>
      </c>
      <c r="B142" s="2" t="s">
        <v>0</v>
      </c>
      <c r="C142" s="1">
        <v>42583</v>
      </c>
      <c r="F142">
        <v>15</v>
      </c>
      <c r="G142">
        <v>0</v>
      </c>
      <c r="H142" s="2" t="s">
        <v>1</v>
      </c>
      <c r="K142" s="8">
        <f t="shared" si="4"/>
        <v>0</v>
      </c>
      <c r="L142" s="11" t="str">
        <f t="shared" si="5"/>
        <v/>
      </c>
    </row>
    <row r="143" spans="1:12" x14ac:dyDescent="0.25">
      <c r="A143" s="2">
        <v>401000</v>
      </c>
      <c r="B143" s="2" t="s">
        <v>0</v>
      </c>
      <c r="C143" s="1">
        <v>42583</v>
      </c>
      <c r="D143" t="s">
        <v>322</v>
      </c>
      <c r="F143">
        <v>0</v>
      </c>
      <c r="G143">
        <v>8532.7199999999993</v>
      </c>
      <c r="H143" s="2" t="s">
        <v>1</v>
      </c>
      <c r="I143" s="2" t="s">
        <v>2</v>
      </c>
      <c r="J143" s="7">
        <v>42643</v>
      </c>
      <c r="K143" s="8">
        <f t="shared" si="4"/>
        <v>42643</v>
      </c>
      <c r="L143" s="11">
        <f t="shared" si="5"/>
        <v>60</v>
      </c>
    </row>
    <row r="144" spans="1:12" x14ac:dyDescent="0.25">
      <c r="A144" s="2">
        <v>445660</v>
      </c>
      <c r="B144" s="2" t="s">
        <v>0</v>
      </c>
      <c r="C144" s="1">
        <v>42583</v>
      </c>
      <c r="D144" t="s">
        <v>8</v>
      </c>
      <c r="F144">
        <v>1422.12</v>
      </c>
      <c r="G144">
        <v>0</v>
      </c>
      <c r="H144" s="2" t="s">
        <v>1</v>
      </c>
      <c r="I144" s="2" t="s">
        <v>9</v>
      </c>
      <c r="K144" s="8">
        <f t="shared" si="4"/>
        <v>0</v>
      </c>
      <c r="L144" s="11" t="str">
        <f t="shared" si="5"/>
        <v/>
      </c>
    </row>
    <row r="145" spans="1:12" x14ac:dyDescent="0.25">
      <c r="A145" s="2">
        <v>628800</v>
      </c>
      <c r="B145" s="2" t="s">
        <v>0</v>
      </c>
      <c r="C145" s="1">
        <v>42583</v>
      </c>
      <c r="F145">
        <v>6936.6</v>
      </c>
      <c r="G145">
        <v>0</v>
      </c>
      <c r="H145" s="2" t="s">
        <v>1</v>
      </c>
      <c r="K145" s="8">
        <f t="shared" si="4"/>
        <v>0</v>
      </c>
      <c r="L145" s="11" t="str">
        <f t="shared" si="5"/>
        <v/>
      </c>
    </row>
    <row r="146" spans="1:12" x14ac:dyDescent="0.25">
      <c r="A146" s="2">
        <v>401000</v>
      </c>
      <c r="B146" s="2" t="s">
        <v>0</v>
      </c>
      <c r="C146" s="1">
        <v>42583</v>
      </c>
      <c r="D146" t="s">
        <v>312</v>
      </c>
      <c r="F146">
        <v>0</v>
      </c>
      <c r="G146">
        <v>208.8</v>
      </c>
      <c r="H146" s="2" t="s">
        <v>1</v>
      </c>
      <c r="I146" s="2" t="s">
        <v>28</v>
      </c>
      <c r="J146" s="7">
        <v>42643</v>
      </c>
      <c r="K146" s="8">
        <f t="shared" si="4"/>
        <v>42643</v>
      </c>
      <c r="L146" s="11">
        <f t="shared" si="5"/>
        <v>60</v>
      </c>
    </row>
    <row r="147" spans="1:12" x14ac:dyDescent="0.25">
      <c r="A147" s="2">
        <v>445660</v>
      </c>
      <c r="B147" s="2" t="s">
        <v>0</v>
      </c>
      <c r="C147" s="1">
        <v>42583</v>
      </c>
      <c r="D147" t="s">
        <v>8</v>
      </c>
      <c r="F147">
        <v>34.799999999999997</v>
      </c>
      <c r="G147">
        <v>0</v>
      </c>
      <c r="H147" s="2" t="s">
        <v>1</v>
      </c>
      <c r="I147" s="2" t="s">
        <v>9</v>
      </c>
      <c r="K147" s="8">
        <f t="shared" si="4"/>
        <v>0</v>
      </c>
      <c r="L147" s="11" t="str">
        <f t="shared" si="5"/>
        <v/>
      </c>
    </row>
    <row r="148" spans="1:12" x14ac:dyDescent="0.25">
      <c r="A148" s="2">
        <v>628800</v>
      </c>
      <c r="B148" s="2" t="s">
        <v>0</v>
      </c>
      <c r="C148" s="1">
        <v>42583</v>
      </c>
      <c r="F148">
        <v>174</v>
      </c>
      <c r="G148">
        <v>0</v>
      </c>
      <c r="H148" s="2" t="s">
        <v>1</v>
      </c>
      <c r="K148" s="8">
        <f t="shared" si="4"/>
        <v>0</v>
      </c>
      <c r="L148" s="11" t="str">
        <f t="shared" si="5"/>
        <v/>
      </c>
    </row>
    <row r="149" spans="1:12" x14ac:dyDescent="0.25">
      <c r="A149" s="2">
        <v>401000</v>
      </c>
      <c r="B149" s="2" t="s">
        <v>0</v>
      </c>
      <c r="C149" s="1">
        <v>42583</v>
      </c>
      <c r="D149" t="s">
        <v>308</v>
      </c>
      <c r="F149">
        <v>0</v>
      </c>
      <c r="G149">
        <v>1597.2</v>
      </c>
      <c r="H149" s="2" t="s">
        <v>1</v>
      </c>
      <c r="I149" s="2" t="s">
        <v>29</v>
      </c>
      <c r="J149" s="7">
        <v>42643</v>
      </c>
      <c r="K149" s="8">
        <f t="shared" si="4"/>
        <v>42643</v>
      </c>
      <c r="L149" s="11">
        <f t="shared" si="5"/>
        <v>60</v>
      </c>
    </row>
    <row r="150" spans="1:12" x14ac:dyDescent="0.25">
      <c r="A150" s="2">
        <v>445660</v>
      </c>
      <c r="B150" s="2" t="s">
        <v>0</v>
      </c>
      <c r="C150" s="1">
        <v>42583</v>
      </c>
      <c r="D150" t="s">
        <v>8</v>
      </c>
      <c r="F150">
        <v>266.2</v>
      </c>
      <c r="G150">
        <v>0</v>
      </c>
      <c r="H150" s="2" t="s">
        <v>1</v>
      </c>
      <c r="I150" s="2" t="s">
        <v>9</v>
      </c>
      <c r="K150" s="8">
        <f t="shared" si="4"/>
        <v>0</v>
      </c>
      <c r="L150" s="11" t="str">
        <f t="shared" si="5"/>
        <v/>
      </c>
    </row>
    <row r="151" spans="1:12" x14ac:dyDescent="0.25">
      <c r="A151" s="2">
        <v>606000</v>
      </c>
      <c r="B151" s="2" t="s">
        <v>0</v>
      </c>
      <c r="C151" s="1">
        <v>42583</v>
      </c>
      <c r="F151">
        <v>1304</v>
      </c>
      <c r="G151">
        <v>0</v>
      </c>
      <c r="H151" s="2" t="s">
        <v>1</v>
      </c>
      <c r="K151" s="8">
        <f t="shared" si="4"/>
        <v>0</v>
      </c>
      <c r="L151" s="11" t="str">
        <f t="shared" si="5"/>
        <v/>
      </c>
    </row>
    <row r="152" spans="1:12" x14ac:dyDescent="0.25">
      <c r="A152" s="2">
        <v>624100</v>
      </c>
      <c r="B152" s="2" t="s">
        <v>0</v>
      </c>
      <c r="C152" s="1">
        <v>42583</v>
      </c>
      <c r="F152">
        <v>27</v>
      </c>
      <c r="G152">
        <v>0</v>
      </c>
      <c r="H152" s="2" t="s">
        <v>1</v>
      </c>
      <c r="K152" s="8">
        <f t="shared" si="4"/>
        <v>0</v>
      </c>
      <c r="L152" s="11" t="str">
        <f t="shared" si="5"/>
        <v/>
      </c>
    </row>
    <row r="153" spans="1:12" x14ac:dyDescent="0.25">
      <c r="A153" s="2">
        <v>628100</v>
      </c>
      <c r="B153" s="2" t="s">
        <v>0</v>
      </c>
      <c r="C153" s="1">
        <v>42583</v>
      </c>
      <c r="F153">
        <v>174</v>
      </c>
      <c r="G153">
        <v>0</v>
      </c>
      <c r="H153" s="2" t="s">
        <v>1</v>
      </c>
      <c r="K153" s="8">
        <f t="shared" si="4"/>
        <v>0</v>
      </c>
      <c r="L153" s="11" t="str">
        <f t="shared" si="5"/>
        <v/>
      </c>
    </row>
    <row r="154" spans="1:12" x14ac:dyDescent="0.25">
      <c r="A154" s="2">
        <v>401000</v>
      </c>
      <c r="B154" s="2" t="s">
        <v>0</v>
      </c>
      <c r="C154" s="1">
        <v>42584</v>
      </c>
      <c r="D154" t="s">
        <v>306</v>
      </c>
      <c r="F154">
        <v>0</v>
      </c>
      <c r="G154">
        <v>51.64</v>
      </c>
      <c r="H154" s="2" t="s">
        <v>1</v>
      </c>
      <c r="I154" s="2" t="s">
        <v>30</v>
      </c>
      <c r="J154" s="7">
        <v>42614</v>
      </c>
      <c r="K154" s="8">
        <f t="shared" si="4"/>
        <v>42598</v>
      </c>
      <c r="L154" s="11">
        <f t="shared" si="5"/>
        <v>14</v>
      </c>
    </row>
    <row r="155" spans="1:12" x14ac:dyDescent="0.25">
      <c r="A155" s="2">
        <v>445660</v>
      </c>
      <c r="B155" s="2" t="s">
        <v>0</v>
      </c>
      <c r="C155" s="1">
        <v>42584</v>
      </c>
      <c r="D155" t="s">
        <v>3</v>
      </c>
      <c r="F155">
        <v>8.61</v>
      </c>
      <c r="G155">
        <v>0</v>
      </c>
      <c r="H155" s="2" t="s">
        <v>1</v>
      </c>
      <c r="I155" s="2" t="s">
        <v>4</v>
      </c>
      <c r="K155" s="8">
        <f t="shared" si="4"/>
        <v>0</v>
      </c>
      <c r="L155" s="11" t="str">
        <f t="shared" si="5"/>
        <v/>
      </c>
    </row>
    <row r="156" spans="1:12" x14ac:dyDescent="0.25">
      <c r="A156" s="2">
        <v>626200</v>
      </c>
      <c r="B156" s="2" t="s">
        <v>0</v>
      </c>
      <c r="C156" s="1">
        <v>42584</v>
      </c>
      <c r="F156">
        <v>43.03</v>
      </c>
      <c r="G156">
        <v>0</v>
      </c>
      <c r="H156" s="2" t="s">
        <v>1</v>
      </c>
      <c r="K156" s="8">
        <f t="shared" si="4"/>
        <v>0</v>
      </c>
      <c r="L156" s="11" t="str">
        <f t="shared" si="5"/>
        <v/>
      </c>
    </row>
    <row r="157" spans="1:12" x14ac:dyDescent="0.25">
      <c r="A157" s="2">
        <v>401000</v>
      </c>
      <c r="B157" s="2" t="s">
        <v>0</v>
      </c>
      <c r="C157" s="1">
        <v>42584</v>
      </c>
      <c r="D157" t="s">
        <v>306</v>
      </c>
      <c r="F157">
        <v>0</v>
      </c>
      <c r="G157">
        <v>42</v>
      </c>
      <c r="H157" s="2" t="s">
        <v>1</v>
      </c>
      <c r="I157" s="2" t="s">
        <v>31</v>
      </c>
      <c r="J157" s="7">
        <v>42614</v>
      </c>
      <c r="K157" s="8">
        <f t="shared" si="4"/>
        <v>42598</v>
      </c>
      <c r="L157" s="11">
        <f t="shared" si="5"/>
        <v>14</v>
      </c>
    </row>
    <row r="158" spans="1:12" x14ac:dyDescent="0.25">
      <c r="A158" s="2">
        <v>445660</v>
      </c>
      <c r="B158" s="2" t="s">
        <v>0</v>
      </c>
      <c r="C158" s="1">
        <v>42584</v>
      </c>
      <c r="D158" t="s">
        <v>3</v>
      </c>
      <c r="F158">
        <v>7</v>
      </c>
      <c r="G158">
        <v>0</v>
      </c>
      <c r="H158" s="2" t="s">
        <v>1</v>
      </c>
      <c r="I158" s="2" t="s">
        <v>4</v>
      </c>
      <c r="K158" s="8">
        <f t="shared" si="4"/>
        <v>0</v>
      </c>
      <c r="L158" s="11" t="str">
        <f t="shared" si="5"/>
        <v/>
      </c>
    </row>
    <row r="159" spans="1:12" x14ac:dyDescent="0.25">
      <c r="A159" s="2">
        <v>626200</v>
      </c>
      <c r="B159" s="2" t="s">
        <v>0</v>
      </c>
      <c r="C159" s="1">
        <v>42584</v>
      </c>
      <c r="F159">
        <v>35</v>
      </c>
      <c r="G159">
        <v>0</v>
      </c>
      <c r="H159" s="2" t="s">
        <v>1</v>
      </c>
      <c r="K159" s="8">
        <f t="shared" si="4"/>
        <v>0</v>
      </c>
      <c r="L159" s="11" t="str">
        <f t="shared" si="5"/>
        <v/>
      </c>
    </row>
    <row r="160" spans="1:12" x14ac:dyDescent="0.25">
      <c r="A160" s="2">
        <v>401000</v>
      </c>
      <c r="B160" s="2" t="s">
        <v>0</v>
      </c>
      <c r="C160" s="1">
        <v>42585</v>
      </c>
      <c r="D160" t="s">
        <v>305</v>
      </c>
      <c r="F160">
        <v>0</v>
      </c>
      <c r="G160">
        <v>82.72</v>
      </c>
      <c r="H160" s="2" t="s">
        <v>1</v>
      </c>
      <c r="I160" s="2" t="s">
        <v>32</v>
      </c>
      <c r="J160" s="7">
        <v>42606</v>
      </c>
      <c r="K160" s="8">
        <f t="shared" si="4"/>
        <v>42598</v>
      </c>
      <c r="L160" s="11">
        <f t="shared" si="5"/>
        <v>13</v>
      </c>
    </row>
    <row r="161" spans="1:12" x14ac:dyDescent="0.25">
      <c r="A161" s="2">
        <v>626100</v>
      </c>
      <c r="B161" s="2" t="s">
        <v>0</v>
      </c>
      <c r="C161" s="1">
        <v>42585</v>
      </c>
      <c r="F161">
        <v>82.72</v>
      </c>
      <c r="G161">
        <v>0</v>
      </c>
      <c r="H161" s="2" t="s">
        <v>1</v>
      </c>
      <c r="K161" s="8">
        <f t="shared" si="4"/>
        <v>0</v>
      </c>
      <c r="L161" s="11" t="str">
        <f t="shared" si="5"/>
        <v/>
      </c>
    </row>
    <row r="162" spans="1:12" x14ac:dyDescent="0.25">
      <c r="A162" s="2">
        <v>401000</v>
      </c>
      <c r="B162" s="2" t="s">
        <v>0</v>
      </c>
      <c r="C162" s="1">
        <v>42585</v>
      </c>
      <c r="D162" t="s">
        <v>33</v>
      </c>
      <c r="F162">
        <v>0</v>
      </c>
      <c r="G162">
        <v>937.68</v>
      </c>
      <c r="H162" s="2" t="s">
        <v>1</v>
      </c>
      <c r="I162" s="2" t="s">
        <v>2</v>
      </c>
      <c r="J162" s="7">
        <v>42643</v>
      </c>
      <c r="K162" s="8">
        <f t="shared" si="4"/>
        <v>42643</v>
      </c>
      <c r="L162" s="11">
        <f t="shared" si="5"/>
        <v>58</v>
      </c>
    </row>
    <row r="163" spans="1:12" x14ac:dyDescent="0.25">
      <c r="A163" s="2">
        <v>445660</v>
      </c>
      <c r="B163" s="2" t="s">
        <v>0</v>
      </c>
      <c r="C163" s="1">
        <v>42585</v>
      </c>
      <c r="D163" t="s">
        <v>8</v>
      </c>
      <c r="F163">
        <v>156.28</v>
      </c>
      <c r="G163">
        <v>0</v>
      </c>
      <c r="H163" s="2" t="s">
        <v>1</v>
      </c>
      <c r="I163" s="2" t="s">
        <v>9</v>
      </c>
      <c r="K163" s="8">
        <f t="shared" si="4"/>
        <v>0</v>
      </c>
      <c r="L163" s="11" t="str">
        <f t="shared" si="5"/>
        <v/>
      </c>
    </row>
    <row r="164" spans="1:12" x14ac:dyDescent="0.25">
      <c r="A164" s="2">
        <v>606000</v>
      </c>
      <c r="B164" s="2" t="s">
        <v>0</v>
      </c>
      <c r="C164" s="1">
        <v>42585</v>
      </c>
      <c r="F164">
        <v>761.4</v>
      </c>
      <c r="G164">
        <v>0</v>
      </c>
      <c r="H164" s="2" t="s">
        <v>1</v>
      </c>
      <c r="K164" s="8">
        <f t="shared" si="4"/>
        <v>0</v>
      </c>
      <c r="L164" s="11" t="str">
        <f t="shared" si="5"/>
        <v/>
      </c>
    </row>
    <row r="165" spans="1:12" x14ac:dyDescent="0.25">
      <c r="A165" s="2">
        <v>624100</v>
      </c>
      <c r="B165" s="2" t="s">
        <v>0</v>
      </c>
      <c r="C165" s="1">
        <v>42585</v>
      </c>
      <c r="F165">
        <v>20</v>
      </c>
      <c r="G165">
        <v>0</v>
      </c>
      <c r="H165" s="2" t="s">
        <v>1</v>
      </c>
      <c r="K165" s="8">
        <f t="shared" si="4"/>
        <v>0</v>
      </c>
      <c r="L165" s="11" t="str">
        <f t="shared" si="5"/>
        <v/>
      </c>
    </row>
    <row r="166" spans="1:12" x14ac:dyDescent="0.25">
      <c r="A166" s="2">
        <v>401000</v>
      </c>
      <c r="B166" s="2" t="s">
        <v>0</v>
      </c>
      <c r="C166" s="1">
        <v>42586</v>
      </c>
      <c r="D166" t="s">
        <v>306</v>
      </c>
      <c r="F166">
        <v>0</v>
      </c>
      <c r="G166">
        <v>60</v>
      </c>
      <c r="H166" s="2" t="s">
        <v>1</v>
      </c>
      <c r="I166" s="2" t="s">
        <v>34</v>
      </c>
      <c r="J166" s="7">
        <v>42616</v>
      </c>
      <c r="K166" s="8">
        <f t="shared" si="4"/>
        <v>42599</v>
      </c>
      <c r="L166" s="11">
        <f t="shared" si="5"/>
        <v>13</v>
      </c>
    </row>
    <row r="167" spans="1:12" x14ac:dyDescent="0.25">
      <c r="A167" s="2">
        <v>445660</v>
      </c>
      <c r="B167" s="2" t="s">
        <v>0</v>
      </c>
      <c r="C167" s="1">
        <v>42586</v>
      </c>
      <c r="D167" t="s">
        <v>3</v>
      </c>
      <c r="F167">
        <v>10</v>
      </c>
      <c r="G167">
        <v>0</v>
      </c>
      <c r="H167" s="2" t="s">
        <v>1</v>
      </c>
      <c r="I167" s="2" t="s">
        <v>4</v>
      </c>
      <c r="K167" s="8">
        <f t="shared" si="4"/>
        <v>0</v>
      </c>
      <c r="L167" s="11" t="str">
        <f t="shared" si="5"/>
        <v/>
      </c>
    </row>
    <row r="168" spans="1:12" x14ac:dyDescent="0.25">
      <c r="A168" s="2">
        <v>626200</v>
      </c>
      <c r="B168" s="2" t="s">
        <v>0</v>
      </c>
      <c r="C168" s="1">
        <v>42586</v>
      </c>
      <c r="F168">
        <v>50</v>
      </c>
      <c r="G168">
        <v>0</v>
      </c>
      <c r="H168" s="2" t="s">
        <v>1</v>
      </c>
      <c r="K168" s="8">
        <f t="shared" si="4"/>
        <v>0</v>
      </c>
      <c r="L168" s="11" t="str">
        <f t="shared" si="5"/>
        <v/>
      </c>
    </row>
    <row r="169" spans="1:12" x14ac:dyDescent="0.25">
      <c r="A169" s="2">
        <v>401000</v>
      </c>
      <c r="B169" s="2" t="s">
        <v>0</v>
      </c>
      <c r="C169" s="1">
        <v>42590</v>
      </c>
      <c r="D169" t="s">
        <v>35</v>
      </c>
      <c r="F169">
        <v>0</v>
      </c>
      <c r="G169">
        <v>130.44</v>
      </c>
      <c r="H169" s="2" t="s">
        <v>1</v>
      </c>
      <c r="I169" s="2" t="s">
        <v>36</v>
      </c>
      <c r="J169" s="7">
        <v>42620</v>
      </c>
      <c r="K169" s="8">
        <f t="shared" si="4"/>
        <v>42608</v>
      </c>
      <c r="L169" s="11">
        <f t="shared" si="5"/>
        <v>18</v>
      </c>
    </row>
    <row r="170" spans="1:12" x14ac:dyDescent="0.25">
      <c r="A170" s="2">
        <v>445660</v>
      </c>
      <c r="B170" s="2" t="s">
        <v>0</v>
      </c>
      <c r="C170" s="1">
        <v>42590</v>
      </c>
      <c r="D170" t="s">
        <v>3</v>
      </c>
      <c r="F170">
        <v>15.6</v>
      </c>
      <c r="G170">
        <v>0</v>
      </c>
      <c r="H170" s="2" t="s">
        <v>1</v>
      </c>
      <c r="I170" s="2" t="s">
        <v>4</v>
      </c>
      <c r="K170" s="8">
        <f t="shared" si="4"/>
        <v>0</v>
      </c>
      <c r="L170" s="11" t="str">
        <f t="shared" si="5"/>
        <v/>
      </c>
    </row>
    <row r="171" spans="1:12" x14ac:dyDescent="0.25">
      <c r="A171" s="2">
        <v>606130</v>
      </c>
      <c r="B171" s="2" t="s">
        <v>0</v>
      </c>
      <c r="C171" s="1">
        <v>42590</v>
      </c>
      <c r="F171">
        <v>114.84</v>
      </c>
      <c r="G171">
        <v>0</v>
      </c>
      <c r="H171" s="2" t="s">
        <v>1</v>
      </c>
      <c r="K171" s="8">
        <f t="shared" si="4"/>
        <v>0</v>
      </c>
      <c r="L171" s="11" t="str">
        <f t="shared" si="5"/>
        <v/>
      </c>
    </row>
    <row r="172" spans="1:12" x14ac:dyDescent="0.25">
      <c r="A172" s="2">
        <v>401000</v>
      </c>
      <c r="B172" s="2" t="s">
        <v>0</v>
      </c>
      <c r="C172" s="1">
        <v>42592</v>
      </c>
      <c r="D172" t="s">
        <v>311</v>
      </c>
      <c r="F172">
        <v>0</v>
      </c>
      <c r="G172">
        <v>487.04</v>
      </c>
      <c r="H172" s="2" t="s">
        <v>1</v>
      </c>
      <c r="I172" s="2" t="s">
        <v>4</v>
      </c>
      <c r="J172" s="7">
        <v>42613</v>
      </c>
      <c r="K172" s="8">
        <f t="shared" si="4"/>
        <v>42613</v>
      </c>
      <c r="L172" s="11">
        <f t="shared" si="5"/>
        <v>21</v>
      </c>
    </row>
    <row r="173" spans="1:12" x14ac:dyDescent="0.25">
      <c r="A173" s="2">
        <v>628800</v>
      </c>
      <c r="B173" s="2" t="s">
        <v>0</v>
      </c>
      <c r="C173" s="1">
        <v>42592</v>
      </c>
      <c r="F173">
        <v>487.04</v>
      </c>
      <c r="G173">
        <v>0</v>
      </c>
      <c r="H173" s="2" t="s">
        <v>1</v>
      </c>
      <c r="K173" s="8">
        <f t="shared" si="4"/>
        <v>0</v>
      </c>
      <c r="L173" s="11" t="str">
        <f t="shared" si="5"/>
        <v/>
      </c>
    </row>
    <row r="174" spans="1:12" x14ac:dyDescent="0.25">
      <c r="A174" s="2">
        <v>401000</v>
      </c>
      <c r="B174" s="2" t="s">
        <v>0</v>
      </c>
      <c r="C174" s="1">
        <v>42598</v>
      </c>
      <c r="D174" t="s">
        <v>313</v>
      </c>
      <c r="F174">
        <v>0</v>
      </c>
      <c r="G174">
        <v>1007.3</v>
      </c>
      <c r="H174" s="2" t="s">
        <v>1</v>
      </c>
      <c r="I174" s="2" t="s">
        <v>37</v>
      </c>
      <c r="J174" s="7">
        <v>42613</v>
      </c>
      <c r="K174" s="8">
        <f t="shared" si="4"/>
        <v>42613</v>
      </c>
      <c r="L174" s="11">
        <f t="shared" si="5"/>
        <v>15</v>
      </c>
    </row>
    <row r="175" spans="1:12" x14ac:dyDescent="0.25">
      <c r="A175" s="2">
        <v>445660</v>
      </c>
      <c r="B175" s="2" t="s">
        <v>0</v>
      </c>
      <c r="C175" s="1">
        <v>42598</v>
      </c>
      <c r="D175" t="s">
        <v>8</v>
      </c>
      <c r="F175">
        <v>167.88</v>
      </c>
      <c r="G175">
        <v>0</v>
      </c>
      <c r="H175" s="2" t="s">
        <v>1</v>
      </c>
      <c r="I175" s="2" t="s">
        <v>9</v>
      </c>
      <c r="K175" s="8">
        <f t="shared" si="4"/>
        <v>0</v>
      </c>
      <c r="L175" s="11" t="str">
        <f t="shared" si="5"/>
        <v/>
      </c>
    </row>
    <row r="176" spans="1:12" x14ac:dyDescent="0.25">
      <c r="A176" s="2">
        <v>626200</v>
      </c>
      <c r="B176" s="2" t="s">
        <v>0</v>
      </c>
      <c r="C176" s="1">
        <v>42598</v>
      </c>
      <c r="F176">
        <v>839.42</v>
      </c>
      <c r="G176">
        <v>0</v>
      </c>
      <c r="H176" s="2" t="s">
        <v>1</v>
      </c>
      <c r="K176" s="8">
        <f t="shared" si="4"/>
        <v>0</v>
      </c>
      <c r="L176" s="11" t="str">
        <f t="shared" si="5"/>
        <v/>
      </c>
    </row>
    <row r="177" spans="1:12" x14ac:dyDescent="0.25">
      <c r="A177" s="2">
        <v>401000</v>
      </c>
      <c r="B177" s="2" t="s">
        <v>0</v>
      </c>
      <c r="C177" s="1">
        <v>42599</v>
      </c>
      <c r="D177" t="s">
        <v>323</v>
      </c>
      <c r="F177">
        <v>0</v>
      </c>
      <c r="G177">
        <v>1800</v>
      </c>
      <c r="H177" s="2" t="s">
        <v>1</v>
      </c>
      <c r="I177" s="2" t="s">
        <v>2</v>
      </c>
      <c r="J177" s="7">
        <v>42620</v>
      </c>
      <c r="K177" s="8">
        <f t="shared" si="4"/>
        <v>42620</v>
      </c>
      <c r="L177" s="11">
        <f t="shared" si="5"/>
        <v>21</v>
      </c>
    </row>
    <row r="178" spans="1:12" x14ac:dyDescent="0.25">
      <c r="A178" s="2">
        <v>445660</v>
      </c>
      <c r="B178" s="2" t="s">
        <v>0</v>
      </c>
      <c r="C178" s="1">
        <v>42599</v>
      </c>
      <c r="D178" t="s">
        <v>8</v>
      </c>
      <c r="F178">
        <v>300</v>
      </c>
      <c r="G178">
        <v>0</v>
      </c>
      <c r="H178" s="2" t="s">
        <v>1</v>
      </c>
      <c r="I178" s="2" t="s">
        <v>9</v>
      </c>
      <c r="K178" s="8">
        <f t="shared" si="4"/>
        <v>0</v>
      </c>
      <c r="L178" s="11" t="str">
        <f t="shared" si="5"/>
        <v/>
      </c>
    </row>
    <row r="179" spans="1:12" x14ac:dyDescent="0.25">
      <c r="A179" s="2">
        <v>622600</v>
      </c>
      <c r="B179" s="2" t="s">
        <v>0</v>
      </c>
      <c r="C179" s="1">
        <v>42599</v>
      </c>
      <c r="F179">
        <v>1500</v>
      </c>
      <c r="G179">
        <v>0</v>
      </c>
      <c r="H179" s="2" t="s">
        <v>1</v>
      </c>
      <c r="K179" s="8">
        <f t="shared" si="4"/>
        <v>0</v>
      </c>
      <c r="L179" s="11" t="str">
        <f t="shared" si="5"/>
        <v/>
      </c>
    </row>
    <row r="180" spans="1:12" x14ac:dyDescent="0.25">
      <c r="A180" s="2">
        <v>401000</v>
      </c>
      <c r="B180" s="2" t="s">
        <v>0</v>
      </c>
      <c r="C180" s="1">
        <v>42599</v>
      </c>
      <c r="D180" t="s">
        <v>323</v>
      </c>
      <c r="F180">
        <v>0</v>
      </c>
      <c r="G180">
        <v>1800</v>
      </c>
      <c r="H180" s="2" t="s">
        <v>1</v>
      </c>
      <c r="I180" s="2" t="s">
        <v>4</v>
      </c>
      <c r="J180" s="7">
        <v>42644</v>
      </c>
      <c r="K180" s="8">
        <f t="shared" si="4"/>
        <v>42644</v>
      </c>
      <c r="L180" s="11">
        <f t="shared" si="5"/>
        <v>45</v>
      </c>
    </row>
    <row r="181" spans="1:12" x14ac:dyDescent="0.25">
      <c r="A181" s="2">
        <v>445660</v>
      </c>
      <c r="B181" s="2" t="s">
        <v>0</v>
      </c>
      <c r="C181" s="1">
        <v>42599</v>
      </c>
      <c r="D181" t="s">
        <v>38</v>
      </c>
      <c r="F181">
        <v>300</v>
      </c>
      <c r="G181">
        <v>0</v>
      </c>
      <c r="H181" s="2" t="s">
        <v>1</v>
      </c>
      <c r="I181" s="2" t="s">
        <v>12</v>
      </c>
      <c r="K181" s="8">
        <f t="shared" si="4"/>
        <v>0</v>
      </c>
      <c r="L181" s="11" t="str">
        <f t="shared" si="5"/>
        <v/>
      </c>
    </row>
    <row r="182" spans="1:12" x14ac:dyDescent="0.25">
      <c r="A182" s="2">
        <v>622600</v>
      </c>
      <c r="B182" s="2" t="s">
        <v>0</v>
      </c>
      <c r="C182" s="1">
        <v>42599</v>
      </c>
      <c r="F182">
        <v>1500</v>
      </c>
      <c r="G182">
        <v>0</v>
      </c>
      <c r="H182" s="2" t="s">
        <v>1</v>
      </c>
      <c r="K182" s="8">
        <f t="shared" si="4"/>
        <v>0</v>
      </c>
      <c r="L182" s="11" t="str">
        <f t="shared" si="5"/>
        <v/>
      </c>
    </row>
    <row r="183" spans="1:12" x14ac:dyDescent="0.25">
      <c r="A183" s="2">
        <v>401000</v>
      </c>
      <c r="B183" s="2" t="s">
        <v>0</v>
      </c>
      <c r="C183" s="1">
        <v>42600</v>
      </c>
      <c r="D183" t="s">
        <v>306</v>
      </c>
      <c r="F183">
        <v>0</v>
      </c>
      <c r="G183">
        <v>661.92</v>
      </c>
      <c r="H183" s="2" t="s">
        <v>1</v>
      </c>
      <c r="I183" s="2" t="s">
        <v>39</v>
      </c>
      <c r="J183" s="7">
        <v>42630</v>
      </c>
      <c r="K183" s="8">
        <f t="shared" si="4"/>
        <v>42634</v>
      </c>
      <c r="L183" s="11">
        <f t="shared" si="5"/>
        <v>34</v>
      </c>
    </row>
    <row r="184" spans="1:12" x14ac:dyDescent="0.25">
      <c r="A184" s="2">
        <v>445660</v>
      </c>
      <c r="B184" s="2" t="s">
        <v>0</v>
      </c>
      <c r="C184" s="1">
        <v>42600</v>
      </c>
      <c r="D184" t="s">
        <v>8</v>
      </c>
      <c r="F184">
        <v>107.82</v>
      </c>
      <c r="G184">
        <v>0</v>
      </c>
      <c r="H184" s="2" t="s">
        <v>1</v>
      </c>
      <c r="I184" s="2" t="s">
        <v>9</v>
      </c>
      <c r="K184" s="8">
        <f t="shared" si="4"/>
        <v>0</v>
      </c>
      <c r="L184" s="11" t="str">
        <f t="shared" si="5"/>
        <v/>
      </c>
    </row>
    <row r="185" spans="1:12" x14ac:dyDescent="0.25">
      <c r="A185" s="2">
        <v>626200</v>
      </c>
      <c r="B185" s="2" t="s">
        <v>0</v>
      </c>
      <c r="C185" s="1">
        <v>42600</v>
      </c>
      <c r="F185">
        <v>554.1</v>
      </c>
      <c r="G185">
        <v>0</v>
      </c>
      <c r="H185" s="2" t="s">
        <v>1</v>
      </c>
      <c r="K185" s="8">
        <f t="shared" si="4"/>
        <v>0</v>
      </c>
      <c r="L185" s="11" t="str">
        <f t="shared" si="5"/>
        <v/>
      </c>
    </row>
    <row r="186" spans="1:12" x14ac:dyDescent="0.25">
      <c r="A186" s="2">
        <v>401000</v>
      </c>
      <c r="B186" s="2" t="s">
        <v>0</v>
      </c>
      <c r="C186" s="1">
        <v>42602</v>
      </c>
      <c r="D186" t="s">
        <v>315</v>
      </c>
      <c r="F186">
        <v>0</v>
      </c>
      <c r="G186">
        <v>226.8</v>
      </c>
      <c r="H186" s="2" t="s">
        <v>1</v>
      </c>
      <c r="I186" s="2" t="s">
        <v>40</v>
      </c>
      <c r="J186" s="7">
        <v>42602</v>
      </c>
      <c r="K186" s="8">
        <f t="shared" si="4"/>
        <v>42604</v>
      </c>
      <c r="L186" s="11">
        <f t="shared" si="5"/>
        <v>2</v>
      </c>
    </row>
    <row r="187" spans="1:12" x14ac:dyDescent="0.25">
      <c r="A187" s="2">
        <v>445660</v>
      </c>
      <c r="B187" s="2" t="s">
        <v>0</v>
      </c>
      <c r="C187" s="1">
        <v>42602</v>
      </c>
      <c r="D187" t="s">
        <v>8</v>
      </c>
      <c r="F187">
        <v>37.799999999999997</v>
      </c>
      <c r="G187">
        <v>0</v>
      </c>
      <c r="H187" s="2" t="s">
        <v>1</v>
      </c>
      <c r="I187" s="2" t="s">
        <v>9</v>
      </c>
      <c r="K187" s="8">
        <f t="shared" si="4"/>
        <v>0</v>
      </c>
      <c r="L187" s="11" t="str">
        <f t="shared" si="5"/>
        <v/>
      </c>
    </row>
    <row r="188" spans="1:12" x14ac:dyDescent="0.25">
      <c r="A188" s="2">
        <v>613500</v>
      </c>
      <c r="B188" s="2" t="s">
        <v>0</v>
      </c>
      <c r="C188" s="1">
        <v>42602</v>
      </c>
      <c r="F188">
        <v>189</v>
      </c>
      <c r="G188">
        <v>0</v>
      </c>
      <c r="H188" s="2" t="s">
        <v>1</v>
      </c>
      <c r="K188" s="8">
        <f t="shared" si="4"/>
        <v>0</v>
      </c>
      <c r="L188" s="11" t="str">
        <f t="shared" si="5"/>
        <v/>
      </c>
    </row>
    <row r="189" spans="1:12" x14ac:dyDescent="0.25">
      <c r="A189" s="2">
        <v>401000</v>
      </c>
      <c r="B189" s="2" t="s">
        <v>0</v>
      </c>
      <c r="C189" s="1">
        <v>42603</v>
      </c>
      <c r="D189" t="s">
        <v>313</v>
      </c>
      <c r="F189">
        <v>0</v>
      </c>
      <c r="G189">
        <v>33.96</v>
      </c>
      <c r="H189" s="2" t="s">
        <v>1</v>
      </c>
      <c r="I189" s="2" t="s">
        <v>41</v>
      </c>
      <c r="J189" s="7">
        <v>42618</v>
      </c>
      <c r="K189" s="8">
        <f t="shared" si="4"/>
        <v>42618</v>
      </c>
      <c r="L189" s="11">
        <f t="shared" si="5"/>
        <v>15</v>
      </c>
    </row>
    <row r="190" spans="1:12" x14ac:dyDescent="0.25">
      <c r="A190" s="2">
        <v>445660</v>
      </c>
      <c r="B190" s="2" t="s">
        <v>0</v>
      </c>
      <c r="C190" s="1">
        <v>42603</v>
      </c>
      <c r="D190" t="s">
        <v>8</v>
      </c>
      <c r="F190">
        <v>5.66</v>
      </c>
      <c r="G190">
        <v>0</v>
      </c>
      <c r="H190" s="2" t="s">
        <v>1</v>
      </c>
      <c r="I190" s="2" t="s">
        <v>9</v>
      </c>
      <c r="K190" s="8">
        <f t="shared" si="4"/>
        <v>0</v>
      </c>
      <c r="L190" s="11" t="str">
        <f t="shared" si="5"/>
        <v/>
      </c>
    </row>
    <row r="191" spans="1:12" x14ac:dyDescent="0.25">
      <c r="A191" s="2">
        <v>626200</v>
      </c>
      <c r="B191" s="2" t="s">
        <v>0</v>
      </c>
      <c r="C191" s="1">
        <v>42603</v>
      </c>
      <c r="F191">
        <v>28.3</v>
      </c>
      <c r="G191">
        <v>0</v>
      </c>
      <c r="H191" s="2" t="s">
        <v>1</v>
      </c>
      <c r="K191" s="8">
        <f t="shared" si="4"/>
        <v>0</v>
      </c>
      <c r="L191" s="11" t="str">
        <f t="shared" si="5"/>
        <v/>
      </c>
    </row>
    <row r="192" spans="1:12" x14ac:dyDescent="0.25">
      <c r="A192" s="2">
        <v>401000</v>
      </c>
      <c r="B192" s="2" t="s">
        <v>0</v>
      </c>
      <c r="C192" s="1">
        <v>42604</v>
      </c>
      <c r="D192" t="s">
        <v>324</v>
      </c>
      <c r="F192">
        <v>0</v>
      </c>
      <c r="G192">
        <v>156</v>
      </c>
      <c r="H192" s="2" t="s">
        <v>1</v>
      </c>
      <c r="I192" s="2" t="s">
        <v>2</v>
      </c>
      <c r="J192" s="7">
        <v>42618</v>
      </c>
      <c r="K192" s="8">
        <f t="shared" si="4"/>
        <v>42618</v>
      </c>
      <c r="L192" s="11">
        <f t="shared" si="5"/>
        <v>14</v>
      </c>
    </row>
    <row r="193" spans="1:12" x14ac:dyDescent="0.25">
      <c r="A193" s="2">
        <v>445660</v>
      </c>
      <c r="B193" s="2" t="s">
        <v>0</v>
      </c>
      <c r="C193" s="1">
        <v>42604</v>
      </c>
      <c r="D193" t="s">
        <v>8</v>
      </c>
      <c r="F193">
        <v>26</v>
      </c>
      <c r="G193">
        <v>0</v>
      </c>
      <c r="H193" s="2" t="s">
        <v>1</v>
      </c>
      <c r="I193" s="2" t="s">
        <v>9</v>
      </c>
      <c r="K193" s="8">
        <f t="shared" si="4"/>
        <v>0</v>
      </c>
      <c r="L193" s="11" t="str">
        <f t="shared" si="5"/>
        <v/>
      </c>
    </row>
    <row r="194" spans="1:12" x14ac:dyDescent="0.25">
      <c r="A194" s="2">
        <v>623300</v>
      </c>
      <c r="B194" s="2" t="s">
        <v>0</v>
      </c>
      <c r="C194" s="1">
        <v>42604</v>
      </c>
      <c r="F194">
        <v>130</v>
      </c>
      <c r="G194">
        <v>0</v>
      </c>
      <c r="H194" s="2" t="s">
        <v>1</v>
      </c>
      <c r="K194" s="8">
        <f t="shared" ref="K194:K257" si="6">IFERROR(SUMIFS(C:C,D:D,D194,B:B,"BDC",I:I,I194,A:A,"&lt;=411000")/COUNTIFS(D:D,D194,B:B,"BDC",I:I,I194),0)</f>
        <v>0</v>
      </c>
      <c r="L194" s="11" t="str">
        <f t="shared" si="5"/>
        <v/>
      </c>
    </row>
    <row r="195" spans="1:12" x14ac:dyDescent="0.25">
      <c r="A195" s="2">
        <v>401000</v>
      </c>
      <c r="B195" s="2" t="s">
        <v>0</v>
      </c>
      <c r="C195" s="1">
        <v>42604</v>
      </c>
      <c r="D195" t="s">
        <v>325</v>
      </c>
      <c r="F195">
        <v>0</v>
      </c>
      <c r="G195">
        <v>358.01</v>
      </c>
      <c r="H195" s="2" t="s">
        <v>1</v>
      </c>
      <c r="I195" s="2" t="s">
        <v>42</v>
      </c>
      <c r="J195" s="7">
        <v>42643</v>
      </c>
      <c r="K195" s="8">
        <f t="shared" si="6"/>
        <v>42643</v>
      </c>
      <c r="L195" s="11">
        <f t="shared" ref="L195:L258" si="7">IF(K195&gt;0,K195-C195,"")</f>
        <v>39</v>
      </c>
    </row>
    <row r="196" spans="1:12" x14ac:dyDescent="0.25">
      <c r="A196" s="2">
        <v>445660</v>
      </c>
      <c r="B196" s="2" t="s">
        <v>0</v>
      </c>
      <c r="C196" s="1">
        <v>42604</v>
      </c>
      <c r="D196" t="s">
        <v>8</v>
      </c>
      <c r="F196">
        <v>59.67</v>
      </c>
      <c r="G196">
        <v>0</v>
      </c>
      <c r="H196" s="2" t="s">
        <v>1</v>
      </c>
      <c r="I196" s="2" t="s">
        <v>9</v>
      </c>
      <c r="K196" s="8">
        <f t="shared" si="6"/>
        <v>0</v>
      </c>
      <c r="L196" s="11" t="str">
        <f t="shared" si="7"/>
        <v/>
      </c>
    </row>
    <row r="197" spans="1:12" x14ac:dyDescent="0.25">
      <c r="A197" s="2">
        <v>613200</v>
      </c>
      <c r="B197" s="2" t="s">
        <v>0</v>
      </c>
      <c r="C197" s="1">
        <v>42604</v>
      </c>
      <c r="F197">
        <v>298.33999999999997</v>
      </c>
      <c r="G197">
        <v>0</v>
      </c>
      <c r="H197" s="2" t="s">
        <v>1</v>
      </c>
      <c r="K197" s="8">
        <f t="shared" si="6"/>
        <v>0</v>
      </c>
      <c r="L197" s="11" t="str">
        <f t="shared" si="7"/>
        <v/>
      </c>
    </row>
    <row r="198" spans="1:12" x14ac:dyDescent="0.25">
      <c r="A198" s="2">
        <v>401000</v>
      </c>
      <c r="B198" s="2" t="s">
        <v>0</v>
      </c>
      <c r="C198" s="1">
        <v>42607</v>
      </c>
      <c r="D198" t="s">
        <v>326</v>
      </c>
      <c r="F198">
        <v>0</v>
      </c>
      <c r="G198">
        <v>589.44000000000005</v>
      </c>
      <c r="H198" s="2" t="s">
        <v>1</v>
      </c>
      <c r="I198" s="2" t="s">
        <v>2</v>
      </c>
      <c r="J198" s="7">
        <v>42643</v>
      </c>
      <c r="K198" s="8">
        <f t="shared" si="6"/>
        <v>42643</v>
      </c>
      <c r="L198" s="11">
        <f t="shared" si="7"/>
        <v>36</v>
      </c>
    </row>
    <row r="199" spans="1:12" x14ac:dyDescent="0.25">
      <c r="A199" s="2">
        <v>445660</v>
      </c>
      <c r="B199" s="2" t="s">
        <v>0</v>
      </c>
      <c r="C199" s="1">
        <v>42607</v>
      </c>
      <c r="D199" t="s">
        <v>8</v>
      </c>
      <c r="F199">
        <v>98.24</v>
      </c>
      <c r="G199">
        <v>0</v>
      </c>
      <c r="H199" s="2" t="s">
        <v>1</v>
      </c>
      <c r="I199" s="2" t="s">
        <v>9</v>
      </c>
      <c r="K199" s="8">
        <f t="shared" si="6"/>
        <v>0</v>
      </c>
      <c r="L199" s="11" t="str">
        <f t="shared" si="7"/>
        <v/>
      </c>
    </row>
    <row r="200" spans="1:12" x14ac:dyDescent="0.25">
      <c r="A200" s="2">
        <v>606000</v>
      </c>
      <c r="B200" s="2" t="s">
        <v>0</v>
      </c>
      <c r="C200" s="1">
        <v>42607</v>
      </c>
      <c r="F200">
        <v>491.2</v>
      </c>
      <c r="G200">
        <v>0</v>
      </c>
      <c r="H200" s="2" t="s">
        <v>1</v>
      </c>
      <c r="K200" s="8">
        <f t="shared" si="6"/>
        <v>0</v>
      </c>
      <c r="L200" s="11" t="str">
        <f t="shared" si="7"/>
        <v/>
      </c>
    </row>
    <row r="201" spans="1:12" x14ac:dyDescent="0.25">
      <c r="A201" s="2">
        <v>401000</v>
      </c>
      <c r="B201" s="2" t="s">
        <v>0</v>
      </c>
      <c r="C201" s="1">
        <v>42608</v>
      </c>
      <c r="D201" t="s">
        <v>327</v>
      </c>
      <c r="F201">
        <v>0</v>
      </c>
      <c r="G201">
        <v>184.8</v>
      </c>
      <c r="H201" s="2" t="s">
        <v>1</v>
      </c>
      <c r="I201" s="2" t="s">
        <v>2</v>
      </c>
      <c r="J201" s="7">
        <v>42643</v>
      </c>
      <c r="K201" s="8">
        <f t="shared" si="6"/>
        <v>42643</v>
      </c>
      <c r="L201" s="11">
        <f t="shared" si="7"/>
        <v>35</v>
      </c>
    </row>
    <row r="202" spans="1:12" x14ac:dyDescent="0.25">
      <c r="A202" s="2">
        <v>445660</v>
      </c>
      <c r="B202" s="2" t="s">
        <v>0</v>
      </c>
      <c r="C202" s="1">
        <v>42608</v>
      </c>
      <c r="D202" t="s">
        <v>8</v>
      </c>
      <c r="F202">
        <v>30.8</v>
      </c>
      <c r="G202">
        <v>0</v>
      </c>
      <c r="H202" s="2" t="s">
        <v>1</v>
      </c>
      <c r="I202" s="2" t="s">
        <v>9</v>
      </c>
      <c r="K202" s="8">
        <f t="shared" si="6"/>
        <v>0</v>
      </c>
      <c r="L202" s="11" t="str">
        <f t="shared" si="7"/>
        <v/>
      </c>
    </row>
    <row r="203" spans="1:12" x14ac:dyDescent="0.25">
      <c r="A203" s="2">
        <v>606120</v>
      </c>
      <c r="B203" s="2" t="s">
        <v>0</v>
      </c>
      <c r="C203" s="1">
        <v>42608</v>
      </c>
      <c r="F203">
        <v>154</v>
      </c>
      <c r="G203">
        <v>0</v>
      </c>
      <c r="H203" s="2" t="s">
        <v>1</v>
      </c>
      <c r="K203" s="8">
        <f t="shared" si="6"/>
        <v>0</v>
      </c>
      <c r="L203" s="11" t="str">
        <f t="shared" si="7"/>
        <v/>
      </c>
    </row>
    <row r="204" spans="1:12" x14ac:dyDescent="0.25">
      <c r="A204" s="2">
        <v>401000</v>
      </c>
      <c r="B204" s="2" t="s">
        <v>0</v>
      </c>
      <c r="C204" s="1">
        <v>42611</v>
      </c>
      <c r="D204" t="s">
        <v>195</v>
      </c>
      <c r="F204">
        <v>0</v>
      </c>
      <c r="G204">
        <v>785.1</v>
      </c>
      <c r="H204" s="2" t="s">
        <v>1</v>
      </c>
      <c r="I204" s="2" t="s">
        <v>2</v>
      </c>
      <c r="J204" s="7">
        <v>42643</v>
      </c>
      <c r="K204" s="8">
        <f t="shared" si="6"/>
        <v>42643</v>
      </c>
      <c r="L204" s="11">
        <f t="shared" si="7"/>
        <v>32</v>
      </c>
    </row>
    <row r="205" spans="1:12" x14ac:dyDescent="0.25">
      <c r="A205" s="2">
        <v>445660</v>
      </c>
      <c r="B205" s="2" t="s">
        <v>0</v>
      </c>
      <c r="C205" s="1">
        <v>42611</v>
      </c>
      <c r="D205" t="s">
        <v>8</v>
      </c>
      <c r="F205">
        <v>130.85</v>
      </c>
      <c r="G205">
        <v>0</v>
      </c>
      <c r="H205" s="2" t="s">
        <v>1</v>
      </c>
      <c r="I205" s="2" t="s">
        <v>9</v>
      </c>
      <c r="K205" s="8">
        <f t="shared" si="6"/>
        <v>0</v>
      </c>
      <c r="L205" s="11" t="str">
        <f t="shared" si="7"/>
        <v/>
      </c>
    </row>
    <row r="206" spans="1:12" x14ac:dyDescent="0.25">
      <c r="A206" s="2">
        <v>606000</v>
      </c>
      <c r="B206" s="2" t="s">
        <v>0</v>
      </c>
      <c r="C206" s="1">
        <v>42611</v>
      </c>
      <c r="F206">
        <v>644.25</v>
      </c>
      <c r="G206">
        <v>0</v>
      </c>
      <c r="H206" s="2" t="s">
        <v>1</v>
      </c>
      <c r="K206" s="8">
        <f t="shared" si="6"/>
        <v>0</v>
      </c>
      <c r="L206" s="11" t="str">
        <f t="shared" si="7"/>
        <v/>
      </c>
    </row>
    <row r="207" spans="1:12" x14ac:dyDescent="0.25">
      <c r="A207" s="2">
        <v>624100</v>
      </c>
      <c r="B207" s="2" t="s">
        <v>0</v>
      </c>
      <c r="C207" s="1">
        <v>42611</v>
      </c>
      <c r="F207">
        <v>10</v>
      </c>
      <c r="G207">
        <v>0</v>
      </c>
      <c r="H207" s="2" t="s">
        <v>1</v>
      </c>
      <c r="K207" s="8">
        <f t="shared" si="6"/>
        <v>0</v>
      </c>
      <c r="L207" s="11" t="str">
        <f t="shared" si="7"/>
        <v/>
      </c>
    </row>
    <row r="208" spans="1:12" x14ac:dyDescent="0.25">
      <c r="A208" s="2">
        <v>401000</v>
      </c>
      <c r="B208" s="2" t="s">
        <v>0</v>
      </c>
      <c r="C208" s="1">
        <v>42612</v>
      </c>
      <c r="D208" t="s">
        <v>315</v>
      </c>
      <c r="F208">
        <v>0</v>
      </c>
      <c r="G208">
        <v>224.4</v>
      </c>
      <c r="H208" s="2" t="s">
        <v>1</v>
      </c>
      <c r="I208" s="2" t="s">
        <v>43</v>
      </c>
      <c r="J208" s="7">
        <v>42612</v>
      </c>
      <c r="K208" s="8">
        <f t="shared" si="6"/>
        <v>42612</v>
      </c>
      <c r="L208" s="11">
        <f t="shared" si="7"/>
        <v>0</v>
      </c>
    </row>
    <row r="209" spans="1:12" x14ac:dyDescent="0.25">
      <c r="A209" s="2">
        <v>445660</v>
      </c>
      <c r="B209" s="2" t="s">
        <v>0</v>
      </c>
      <c r="C209" s="1">
        <v>42612</v>
      </c>
      <c r="D209" t="s">
        <v>8</v>
      </c>
      <c r="F209">
        <v>37.4</v>
      </c>
      <c r="G209">
        <v>0</v>
      </c>
      <c r="H209" s="2" t="s">
        <v>1</v>
      </c>
      <c r="I209" s="2" t="s">
        <v>9</v>
      </c>
      <c r="K209" s="8">
        <f t="shared" si="6"/>
        <v>0</v>
      </c>
      <c r="L209" s="11" t="str">
        <f t="shared" si="7"/>
        <v/>
      </c>
    </row>
    <row r="210" spans="1:12" x14ac:dyDescent="0.25">
      <c r="A210" s="2">
        <v>626200</v>
      </c>
      <c r="B210" s="2" t="s">
        <v>0</v>
      </c>
      <c r="C210" s="1">
        <v>42612</v>
      </c>
      <c r="F210">
        <v>187</v>
      </c>
      <c r="G210">
        <v>0</v>
      </c>
      <c r="H210" s="2" t="s">
        <v>1</v>
      </c>
      <c r="K210" s="8">
        <f t="shared" si="6"/>
        <v>0</v>
      </c>
      <c r="L210" s="11" t="str">
        <f t="shared" si="7"/>
        <v/>
      </c>
    </row>
    <row r="211" spans="1:12" x14ac:dyDescent="0.25">
      <c r="A211" s="2">
        <v>401000</v>
      </c>
      <c r="B211" s="2" t="s">
        <v>0</v>
      </c>
      <c r="C211" s="1">
        <v>42613</v>
      </c>
      <c r="D211" t="s">
        <v>318</v>
      </c>
      <c r="F211">
        <v>0</v>
      </c>
      <c r="G211">
        <v>611.09</v>
      </c>
      <c r="H211" s="2" t="s">
        <v>1</v>
      </c>
      <c r="I211" s="2" t="s">
        <v>44</v>
      </c>
      <c r="J211" s="7">
        <v>42628</v>
      </c>
      <c r="K211" s="8">
        <f t="shared" si="6"/>
        <v>42628</v>
      </c>
      <c r="L211" s="11">
        <f t="shared" si="7"/>
        <v>15</v>
      </c>
    </row>
    <row r="212" spans="1:12" x14ac:dyDescent="0.25">
      <c r="A212" s="2">
        <v>445660</v>
      </c>
      <c r="B212" s="2" t="s">
        <v>0</v>
      </c>
      <c r="C212" s="1">
        <v>42613</v>
      </c>
      <c r="D212" t="s">
        <v>8</v>
      </c>
      <c r="F212">
        <v>101.85</v>
      </c>
      <c r="G212">
        <v>0</v>
      </c>
      <c r="H212" s="2" t="s">
        <v>1</v>
      </c>
      <c r="I212" s="2" t="s">
        <v>9</v>
      </c>
      <c r="K212" s="8">
        <f t="shared" si="6"/>
        <v>0</v>
      </c>
      <c r="L212" s="11" t="str">
        <f t="shared" si="7"/>
        <v/>
      </c>
    </row>
    <row r="213" spans="1:12" x14ac:dyDescent="0.25">
      <c r="A213" s="2">
        <v>615200</v>
      </c>
      <c r="B213" s="2" t="s">
        <v>0</v>
      </c>
      <c r="C213" s="1">
        <v>42613</v>
      </c>
      <c r="F213">
        <v>509.24</v>
      </c>
      <c r="G213">
        <v>0</v>
      </c>
      <c r="H213" s="2" t="s">
        <v>1</v>
      </c>
      <c r="K213" s="8">
        <f t="shared" si="6"/>
        <v>0</v>
      </c>
      <c r="L213" s="11" t="str">
        <f t="shared" si="7"/>
        <v/>
      </c>
    </row>
    <row r="214" spans="1:12" x14ac:dyDescent="0.25">
      <c r="A214" s="2">
        <v>401000</v>
      </c>
      <c r="B214" s="2" t="s">
        <v>0</v>
      </c>
      <c r="C214" s="1">
        <v>42613</v>
      </c>
      <c r="D214" t="s">
        <v>319</v>
      </c>
      <c r="F214">
        <v>0</v>
      </c>
      <c r="G214">
        <v>317.83999999999997</v>
      </c>
      <c r="H214" s="2" t="s">
        <v>1</v>
      </c>
      <c r="I214" s="2" t="s">
        <v>45</v>
      </c>
      <c r="J214" s="7">
        <v>42643</v>
      </c>
      <c r="K214" s="8">
        <f t="shared" si="6"/>
        <v>42643</v>
      </c>
      <c r="L214" s="11">
        <f t="shared" si="7"/>
        <v>30</v>
      </c>
    </row>
    <row r="215" spans="1:12" x14ac:dyDescent="0.25">
      <c r="A215" s="2">
        <v>445660</v>
      </c>
      <c r="B215" s="2" t="s">
        <v>0</v>
      </c>
      <c r="C215" s="1">
        <v>42613</v>
      </c>
      <c r="D215" t="s">
        <v>8</v>
      </c>
      <c r="F215">
        <v>52.97</v>
      </c>
      <c r="G215">
        <v>0</v>
      </c>
      <c r="H215" s="2" t="s">
        <v>1</v>
      </c>
      <c r="I215" s="2" t="s">
        <v>9</v>
      </c>
      <c r="K215" s="8">
        <f t="shared" si="6"/>
        <v>0</v>
      </c>
      <c r="L215" s="11" t="str">
        <f t="shared" si="7"/>
        <v/>
      </c>
    </row>
    <row r="216" spans="1:12" x14ac:dyDescent="0.25">
      <c r="A216" s="2">
        <v>606000</v>
      </c>
      <c r="B216" s="2" t="s">
        <v>0</v>
      </c>
      <c r="C216" s="1">
        <v>42613</v>
      </c>
      <c r="F216">
        <v>155.77000000000001</v>
      </c>
      <c r="G216">
        <v>0</v>
      </c>
      <c r="H216" s="2" t="s">
        <v>1</v>
      </c>
      <c r="K216" s="8">
        <f t="shared" si="6"/>
        <v>0</v>
      </c>
      <c r="L216" s="11" t="str">
        <f t="shared" si="7"/>
        <v/>
      </c>
    </row>
    <row r="217" spans="1:12" x14ac:dyDescent="0.25">
      <c r="A217" s="2">
        <v>624100</v>
      </c>
      <c r="B217" s="2" t="s">
        <v>0</v>
      </c>
      <c r="C217" s="1">
        <v>42613</v>
      </c>
      <c r="F217">
        <v>109.1</v>
      </c>
      <c r="G217">
        <v>0</v>
      </c>
      <c r="H217" s="2" t="s">
        <v>1</v>
      </c>
      <c r="K217" s="8">
        <f t="shared" si="6"/>
        <v>0</v>
      </c>
      <c r="L217" s="11" t="str">
        <f t="shared" si="7"/>
        <v/>
      </c>
    </row>
    <row r="218" spans="1:12" x14ac:dyDescent="0.25">
      <c r="A218" s="2">
        <v>401000</v>
      </c>
      <c r="B218" s="2" t="s">
        <v>0</v>
      </c>
      <c r="C218" s="1">
        <v>42613</v>
      </c>
      <c r="D218" t="s">
        <v>320</v>
      </c>
      <c r="F218">
        <v>0</v>
      </c>
      <c r="G218">
        <v>886.21</v>
      </c>
      <c r="H218" s="2" t="s">
        <v>1</v>
      </c>
      <c r="I218" s="2" t="s">
        <v>46</v>
      </c>
      <c r="J218" s="7">
        <v>42628</v>
      </c>
      <c r="K218" s="8">
        <f t="shared" si="6"/>
        <v>42628</v>
      </c>
      <c r="L218" s="11">
        <f t="shared" si="7"/>
        <v>15</v>
      </c>
    </row>
    <row r="219" spans="1:12" x14ac:dyDescent="0.25">
      <c r="A219" s="2">
        <v>445660</v>
      </c>
      <c r="B219" s="2" t="s">
        <v>0</v>
      </c>
      <c r="C219" s="1">
        <v>42613</v>
      </c>
      <c r="D219" t="s">
        <v>8</v>
      </c>
      <c r="F219">
        <v>147.69999999999999</v>
      </c>
      <c r="G219">
        <v>0</v>
      </c>
      <c r="H219" s="2" t="s">
        <v>1</v>
      </c>
      <c r="I219" s="2" t="s">
        <v>9</v>
      </c>
      <c r="K219" s="8">
        <f t="shared" si="6"/>
        <v>0</v>
      </c>
      <c r="L219" s="11" t="str">
        <f t="shared" si="7"/>
        <v/>
      </c>
    </row>
    <row r="220" spans="1:12" x14ac:dyDescent="0.25">
      <c r="A220" s="2">
        <v>626100</v>
      </c>
      <c r="B220" s="2" t="s">
        <v>0</v>
      </c>
      <c r="C220" s="1">
        <v>42613</v>
      </c>
      <c r="F220">
        <v>738.51</v>
      </c>
      <c r="G220">
        <v>0</v>
      </c>
      <c r="H220" s="2" t="s">
        <v>1</v>
      </c>
      <c r="K220" s="8">
        <f t="shared" si="6"/>
        <v>0</v>
      </c>
      <c r="L220" s="11" t="str">
        <f t="shared" si="7"/>
        <v/>
      </c>
    </row>
    <row r="221" spans="1:12" x14ac:dyDescent="0.25">
      <c r="A221" s="2">
        <v>401000</v>
      </c>
      <c r="B221" s="2" t="s">
        <v>0</v>
      </c>
      <c r="C221" s="1">
        <v>42613</v>
      </c>
      <c r="D221" t="s">
        <v>320</v>
      </c>
      <c r="F221">
        <v>0</v>
      </c>
      <c r="G221">
        <v>409.45</v>
      </c>
      <c r="H221" s="2" t="s">
        <v>1</v>
      </c>
      <c r="I221" s="2" t="s">
        <v>46</v>
      </c>
      <c r="J221" s="7">
        <v>42628</v>
      </c>
      <c r="K221" s="8">
        <f t="shared" si="6"/>
        <v>42628</v>
      </c>
      <c r="L221" s="11">
        <f t="shared" si="7"/>
        <v>15</v>
      </c>
    </row>
    <row r="222" spans="1:12" x14ac:dyDescent="0.25">
      <c r="A222" s="2">
        <v>445660</v>
      </c>
      <c r="B222" s="2" t="s">
        <v>0</v>
      </c>
      <c r="C222" s="1">
        <v>42613</v>
      </c>
      <c r="D222" t="s">
        <v>8</v>
      </c>
      <c r="F222">
        <v>68.239999999999995</v>
      </c>
      <c r="G222">
        <v>0</v>
      </c>
      <c r="H222" s="2" t="s">
        <v>1</v>
      </c>
      <c r="I222" s="2" t="s">
        <v>9</v>
      </c>
      <c r="K222" s="8">
        <f t="shared" si="6"/>
        <v>0</v>
      </c>
      <c r="L222" s="11" t="str">
        <f t="shared" si="7"/>
        <v/>
      </c>
    </row>
    <row r="223" spans="1:12" x14ac:dyDescent="0.25">
      <c r="A223" s="2">
        <v>626100</v>
      </c>
      <c r="B223" s="2" t="s">
        <v>0</v>
      </c>
      <c r="C223" s="1">
        <v>42613</v>
      </c>
      <c r="F223">
        <v>341.21</v>
      </c>
      <c r="G223">
        <v>0</v>
      </c>
      <c r="H223" s="2" t="s">
        <v>1</v>
      </c>
      <c r="K223" s="8">
        <f t="shared" si="6"/>
        <v>0</v>
      </c>
      <c r="L223" s="11" t="str">
        <f t="shared" si="7"/>
        <v/>
      </c>
    </row>
    <row r="224" spans="1:12" x14ac:dyDescent="0.25">
      <c r="A224" s="2">
        <v>401000</v>
      </c>
      <c r="B224" s="2" t="s">
        <v>0</v>
      </c>
      <c r="C224" s="1">
        <v>42613</v>
      </c>
      <c r="D224" t="s">
        <v>305</v>
      </c>
      <c r="F224">
        <v>0</v>
      </c>
      <c r="G224">
        <v>142.15</v>
      </c>
      <c r="H224" s="2" t="s">
        <v>1</v>
      </c>
      <c r="I224" s="2" t="s">
        <v>47</v>
      </c>
      <c r="J224" s="7">
        <v>42634</v>
      </c>
      <c r="K224" s="8">
        <f t="shared" si="6"/>
        <v>42635</v>
      </c>
      <c r="L224" s="11">
        <f t="shared" si="7"/>
        <v>22</v>
      </c>
    </row>
    <row r="225" spans="1:12" x14ac:dyDescent="0.25">
      <c r="A225" s="2">
        <v>445660</v>
      </c>
      <c r="B225" s="2" t="s">
        <v>0</v>
      </c>
      <c r="C225" s="1">
        <v>42613</v>
      </c>
      <c r="D225" t="s">
        <v>8</v>
      </c>
      <c r="F225">
        <v>23.69</v>
      </c>
      <c r="G225">
        <v>0</v>
      </c>
      <c r="H225" s="2" t="s">
        <v>1</v>
      </c>
      <c r="I225" s="2" t="s">
        <v>9</v>
      </c>
      <c r="K225" s="8">
        <f t="shared" si="6"/>
        <v>0</v>
      </c>
      <c r="L225" s="11" t="str">
        <f t="shared" si="7"/>
        <v/>
      </c>
    </row>
    <row r="226" spans="1:12" x14ac:dyDescent="0.25">
      <c r="A226" s="2">
        <v>626100</v>
      </c>
      <c r="B226" s="2" t="s">
        <v>0</v>
      </c>
      <c r="C226" s="1">
        <v>42613</v>
      </c>
      <c r="F226">
        <v>118.46</v>
      </c>
      <c r="G226">
        <v>0</v>
      </c>
      <c r="H226" s="2" t="s">
        <v>1</v>
      </c>
      <c r="K226" s="8">
        <f t="shared" si="6"/>
        <v>0</v>
      </c>
      <c r="L226" s="11" t="str">
        <f t="shared" si="7"/>
        <v/>
      </c>
    </row>
    <row r="227" spans="1:12" x14ac:dyDescent="0.25">
      <c r="A227" s="2">
        <v>401000</v>
      </c>
      <c r="B227" s="2" t="s">
        <v>0</v>
      </c>
      <c r="C227" s="1">
        <v>42613</v>
      </c>
      <c r="D227" t="s">
        <v>378</v>
      </c>
      <c r="F227">
        <v>0</v>
      </c>
      <c r="G227">
        <v>513.6</v>
      </c>
      <c r="H227" s="2" t="s">
        <v>1</v>
      </c>
      <c r="I227" s="2" t="s">
        <v>48</v>
      </c>
      <c r="J227" s="7">
        <v>42643</v>
      </c>
      <c r="K227" s="8">
        <f t="shared" si="6"/>
        <v>42643</v>
      </c>
      <c r="L227" s="11">
        <f t="shared" si="7"/>
        <v>30</v>
      </c>
    </row>
    <row r="228" spans="1:12" x14ac:dyDescent="0.25">
      <c r="A228" s="2">
        <v>445660</v>
      </c>
      <c r="B228" s="2" t="s">
        <v>0</v>
      </c>
      <c r="C228" s="1">
        <v>42613</v>
      </c>
      <c r="D228" t="s">
        <v>8</v>
      </c>
      <c r="F228">
        <v>85.6</v>
      </c>
      <c r="G228">
        <v>0</v>
      </c>
      <c r="H228" s="2" t="s">
        <v>1</v>
      </c>
      <c r="I228" s="2" t="s">
        <v>9</v>
      </c>
      <c r="K228" s="8">
        <f t="shared" si="6"/>
        <v>0</v>
      </c>
      <c r="L228" s="11" t="str">
        <f t="shared" si="7"/>
        <v/>
      </c>
    </row>
    <row r="229" spans="1:12" x14ac:dyDescent="0.25">
      <c r="A229" s="2">
        <v>611200</v>
      </c>
      <c r="B229" s="2" t="s">
        <v>0</v>
      </c>
      <c r="C229" s="1">
        <v>42613</v>
      </c>
      <c r="F229">
        <v>428</v>
      </c>
      <c r="G229">
        <v>0</v>
      </c>
      <c r="H229" s="2" t="s">
        <v>1</v>
      </c>
      <c r="K229" s="8">
        <f t="shared" si="6"/>
        <v>0</v>
      </c>
      <c r="L229" s="11" t="str">
        <f t="shared" si="7"/>
        <v/>
      </c>
    </row>
    <row r="230" spans="1:12" x14ac:dyDescent="0.25">
      <c r="A230" s="2">
        <v>401000</v>
      </c>
      <c r="B230" s="2" t="s">
        <v>0</v>
      </c>
      <c r="C230" s="1">
        <v>42613</v>
      </c>
      <c r="D230" t="s">
        <v>321</v>
      </c>
      <c r="F230">
        <v>0</v>
      </c>
      <c r="G230">
        <v>1388.4</v>
      </c>
      <c r="H230" s="2" t="s">
        <v>1</v>
      </c>
      <c r="I230" s="2" t="s">
        <v>49</v>
      </c>
      <c r="J230" s="7">
        <v>42643</v>
      </c>
      <c r="K230" s="8">
        <f t="shared" si="6"/>
        <v>42643</v>
      </c>
      <c r="L230" s="11">
        <f t="shared" si="7"/>
        <v>30</v>
      </c>
    </row>
    <row r="231" spans="1:12" x14ac:dyDescent="0.25">
      <c r="A231" s="2">
        <v>445660</v>
      </c>
      <c r="B231" s="2" t="s">
        <v>0</v>
      </c>
      <c r="C231" s="1">
        <v>42613</v>
      </c>
      <c r="D231" t="s">
        <v>8</v>
      </c>
      <c r="F231">
        <v>231.4</v>
      </c>
      <c r="G231">
        <v>0</v>
      </c>
      <c r="H231" s="2" t="s">
        <v>1</v>
      </c>
      <c r="I231" s="2" t="s">
        <v>9</v>
      </c>
      <c r="K231" s="8">
        <f t="shared" si="6"/>
        <v>0</v>
      </c>
      <c r="L231" s="11" t="str">
        <f t="shared" si="7"/>
        <v/>
      </c>
    </row>
    <row r="232" spans="1:12" x14ac:dyDescent="0.25">
      <c r="A232" s="2">
        <v>611200</v>
      </c>
      <c r="B232" s="2" t="s">
        <v>0</v>
      </c>
      <c r="C232" s="1">
        <v>42613</v>
      </c>
      <c r="F232">
        <v>1157</v>
      </c>
      <c r="G232">
        <v>0</v>
      </c>
      <c r="H232" s="2" t="s">
        <v>1</v>
      </c>
      <c r="K232" s="8">
        <f t="shared" si="6"/>
        <v>0</v>
      </c>
      <c r="L232" s="11" t="str">
        <f t="shared" si="7"/>
        <v/>
      </c>
    </row>
    <row r="233" spans="1:12" x14ac:dyDescent="0.25">
      <c r="A233" s="2">
        <v>401000</v>
      </c>
      <c r="B233" s="2" t="s">
        <v>0</v>
      </c>
      <c r="C233" s="1">
        <v>42613</v>
      </c>
      <c r="D233" t="s">
        <v>328</v>
      </c>
      <c r="F233">
        <v>0</v>
      </c>
      <c r="G233">
        <v>3085.63</v>
      </c>
      <c r="H233" s="2" t="s">
        <v>1</v>
      </c>
      <c r="I233" s="2" t="s">
        <v>2</v>
      </c>
      <c r="J233" s="7">
        <v>42657</v>
      </c>
      <c r="K233" s="8">
        <f t="shared" si="6"/>
        <v>42657</v>
      </c>
      <c r="L233" s="11">
        <f t="shared" si="7"/>
        <v>44</v>
      </c>
    </row>
    <row r="234" spans="1:12" x14ac:dyDescent="0.25">
      <c r="A234" s="2">
        <v>445660</v>
      </c>
      <c r="B234" s="2" t="s">
        <v>0</v>
      </c>
      <c r="C234" s="1">
        <v>42613</v>
      </c>
      <c r="D234" t="s">
        <v>38</v>
      </c>
      <c r="F234">
        <v>514.27</v>
      </c>
      <c r="G234">
        <v>0</v>
      </c>
      <c r="H234" s="2" t="s">
        <v>1</v>
      </c>
      <c r="I234" s="2" t="s">
        <v>12</v>
      </c>
      <c r="K234" s="8">
        <f t="shared" si="6"/>
        <v>0</v>
      </c>
      <c r="L234" s="11" t="str">
        <f t="shared" si="7"/>
        <v/>
      </c>
    </row>
    <row r="235" spans="1:12" x14ac:dyDescent="0.25">
      <c r="A235" s="2">
        <v>615600</v>
      </c>
      <c r="B235" s="2" t="s">
        <v>0</v>
      </c>
      <c r="C235" s="1">
        <v>42613</v>
      </c>
      <c r="F235">
        <v>2571.36</v>
      </c>
      <c r="G235">
        <v>0</v>
      </c>
      <c r="H235" s="2" t="s">
        <v>1</v>
      </c>
      <c r="K235" s="8">
        <f t="shared" si="6"/>
        <v>0</v>
      </c>
      <c r="L235" s="11" t="str">
        <f t="shared" si="7"/>
        <v/>
      </c>
    </row>
    <row r="236" spans="1:12" x14ac:dyDescent="0.25">
      <c r="A236" s="2">
        <v>401000</v>
      </c>
      <c r="B236" s="2" t="s">
        <v>0</v>
      </c>
      <c r="C236" s="1">
        <v>42614</v>
      </c>
      <c r="D236" t="s">
        <v>303</v>
      </c>
      <c r="F236">
        <v>0</v>
      </c>
      <c r="G236">
        <v>958.6</v>
      </c>
      <c r="H236" s="2" t="s">
        <v>1</v>
      </c>
      <c r="I236" s="2" t="s">
        <v>46</v>
      </c>
      <c r="J236" s="7">
        <v>42614</v>
      </c>
      <c r="K236" s="8">
        <f t="shared" si="6"/>
        <v>42618</v>
      </c>
      <c r="L236" s="11">
        <f t="shared" si="7"/>
        <v>4</v>
      </c>
    </row>
    <row r="237" spans="1:12" x14ac:dyDescent="0.25">
      <c r="A237" s="2">
        <v>445660</v>
      </c>
      <c r="B237" s="2" t="s">
        <v>0</v>
      </c>
      <c r="C237" s="1">
        <v>42614</v>
      </c>
      <c r="D237" t="s">
        <v>8</v>
      </c>
      <c r="F237">
        <v>103.77</v>
      </c>
      <c r="G237">
        <v>0</v>
      </c>
      <c r="H237" s="2" t="s">
        <v>1</v>
      </c>
      <c r="I237" s="2" t="s">
        <v>9</v>
      </c>
      <c r="K237" s="8">
        <f t="shared" si="6"/>
        <v>0</v>
      </c>
      <c r="L237" s="11" t="str">
        <f t="shared" si="7"/>
        <v/>
      </c>
    </row>
    <row r="238" spans="1:12" x14ac:dyDescent="0.25">
      <c r="A238" s="2">
        <v>615502</v>
      </c>
      <c r="B238" s="2" t="s">
        <v>0</v>
      </c>
      <c r="C238" s="1">
        <v>42614</v>
      </c>
      <c r="F238">
        <v>854.83</v>
      </c>
      <c r="G238">
        <v>0</v>
      </c>
      <c r="H238" s="2" t="s">
        <v>1</v>
      </c>
      <c r="K238" s="8">
        <f t="shared" si="6"/>
        <v>0</v>
      </c>
      <c r="L238" s="11" t="str">
        <f t="shared" si="7"/>
        <v/>
      </c>
    </row>
    <row r="239" spans="1:12" x14ac:dyDescent="0.25">
      <c r="A239" s="2">
        <v>401000</v>
      </c>
      <c r="B239" s="2" t="s">
        <v>0</v>
      </c>
      <c r="C239" s="1">
        <v>42615</v>
      </c>
      <c r="D239" t="s">
        <v>311</v>
      </c>
      <c r="F239">
        <v>0</v>
      </c>
      <c r="G239">
        <v>182.64</v>
      </c>
      <c r="H239" s="2" t="s">
        <v>1</v>
      </c>
      <c r="I239" s="2" t="s">
        <v>9</v>
      </c>
      <c r="J239" s="7">
        <v>42643</v>
      </c>
      <c r="K239" s="8">
        <f t="shared" si="6"/>
        <v>42643</v>
      </c>
      <c r="L239" s="11">
        <f t="shared" si="7"/>
        <v>28</v>
      </c>
    </row>
    <row r="240" spans="1:12" x14ac:dyDescent="0.25">
      <c r="A240" s="2">
        <v>628800</v>
      </c>
      <c r="B240" s="2" t="s">
        <v>0</v>
      </c>
      <c r="C240" s="1">
        <v>42615</v>
      </c>
      <c r="F240">
        <v>182.64</v>
      </c>
      <c r="G240">
        <v>0</v>
      </c>
      <c r="H240" s="2" t="s">
        <v>1</v>
      </c>
      <c r="K240" s="8">
        <f t="shared" si="6"/>
        <v>0</v>
      </c>
      <c r="L240" s="11" t="str">
        <f t="shared" si="7"/>
        <v/>
      </c>
    </row>
    <row r="241" spans="1:12" x14ac:dyDescent="0.25">
      <c r="A241" s="2">
        <v>401000</v>
      </c>
      <c r="B241" s="2" t="s">
        <v>0</v>
      </c>
      <c r="C241" s="1">
        <v>42615</v>
      </c>
      <c r="D241" t="s">
        <v>329</v>
      </c>
      <c r="F241">
        <v>0</v>
      </c>
      <c r="G241">
        <v>579.16999999999996</v>
      </c>
      <c r="H241" s="2" t="s">
        <v>1</v>
      </c>
      <c r="I241" s="2" t="s">
        <v>50</v>
      </c>
      <c r="J241" s="7">
        <v>42630</v>
      </c>
      <c r="K241" s="8">
        <f t="shared" si="6"/>
        <v>42632</v>
      </c>
      <c r="L241" s="11">
        <f t="shared" si="7"/>
        <v>17</v>
      </c>
    </row>
    <row r="242" spans="1:12" x14ac:dyDescent="0.25">
      <c r="A242" s="2">
        <v>445660</v>
      </c>
      <c r="B242" s="2" t="s">
        <v>0</v>
      </c>
      <c r="C242" s="1">
        <v>42615</v>
      </c>
      <c r="D242" t="s">
        <v>8</v>
      </c>
      <c r="F242">
        <v>96.53</v>
      </c>
      <c r="G242">
        <v>0</v>
      </c>
      <c r="H242" s="2" t="s">
        <v>1</v>
      </c>
      <c r="I242" s="2" t="s">
        <v>9</v>
      </c>
      <c r="K242" s="8">
        <f t="shared" si="6"/>
        <v>0</v>
      </c>
      <c r="L242" s="11" t="str">
        <f t="shared" si="7"/>
        <v/>
      </c>
    </row>
    <row r="243" spans="1:12" x14ac:dyDescent="0.25">
      <c r="A243" s="2">
        <v>626200</v>
      </c>
      <c r="B243" s="2" t="s">
        <v>0</v>
      </c>
      <c r="C243" s="1">
        <v>42615</v>
      </c>
      <c r="F243">
        <v>482.64</v>
      </c>
      <c r="G243">
        <v>0</v>
      </c>
      <c r="H243" s="2" t="s">
        <v>1</v>
      </c>
      <c r="K243" s="8">
        <f t="shared" si="6"/>
        <v>0</v>
      </c>
      <c r="L243" s="11" t="str">
        <f t="shared" si="7"/>
        <v/>
      </c>
    </row>
    <row r="244" spans="1:12" x14ac:dyDescent="0.25">
      <c r="A244" s="2">
        <v>401000</v>
      </c>
      <c r="B244" s="2" t="s">
        <v>0</v>
      </c>
      <c r="C244" s="1">
        <v>42615</v>
      </c>
      <c r="D244" t="s">
        <v>306</v>
      </c>
      <c r="F244">
        <v>0</v>
      </c>
      <c r="G244">
        <v>42</v>
      </c>
      <c r="H244" s="2" t="s">
        <v>1</v>
      </c>
      <c r="I244" s="2" t="s">
        <v>51</v>
      </c>
      <c r="J244" s="7">
        <v>42645</v>
      </c>
      <c r="K244" s="8">
        <f t="shared" si="6"/>
        <v>42627</v>
      </c>
      <c r="L244" s="11">
        <f t="shared" si="7"/>
        <v>12</v>
      </c>
    </row>
    <row r="245" spans="1:12" x14ac:dyDescent="0.25">
      <c r="A245" s="2">
        <v>445660</v>
      </c>
      <c r="B245" s="2" t="s">
        <v>0</v>
      </c>
      <c r="C245" s="1">
        <v>42615</v>
      </c>
      <c r="D245" t="s">
        <v>8</v>
      </c>
      <c r="F245">
        <v>7</v>
      </c>
      <c r="G245">
        <v>0</v>
      </c>
      <c r="H245" s="2" t="s">
        <v>1</v>
      </c>
      <c r="I245" s="2" t="s">
        <v>9</v>
      </c>
      <c r="K245" s="8">
        <f t="shared" si="6"/>
        <v>0</v>
      </c>
      <c r="L245" s="11" t="str">
        <f t="shared" si="7"/>
        <v/>
      </c>
    </row>
    <row r="246" spans="1:12" x14ac:dyDescent="0.25">
      <c r="A246" s="2">
        <v>626200</v>
      </c>
      <c r="B246" s="2" t="s">
        <v>0</v>
      </c>
      <c r="C246" s="1">
        <v>42615</v>
      </c>
      <c r="F246">
        <v>35</v>
      </c>
      <c r="G246">
        <v>0</v>
      </c>
      <c r="H246" s="2" t="s">
        <v>1</v>
      </c>
      <c r="K246" s="8">
        <f t="shared" si="6"/>
        <v>0</v>
      </c>
      <c r="L246" s="11" t="str">
        <f t="shared" si="7"/>
        <v/>
      </c>
    </row>
    <row r="247" spans="1:12" x14ac:dyDescent="0.25">
      <c r="A247" s="2">
        <v>401000</v>
      </c>
      <c r="B247" s="2" t="s">
        <v>0</v>
      </c>
      <c r="C247" s="1">
        <v>42617</v>
      </c>
      <c r="D247" t="s">
        <v>306</v>
      </c>
      <c r="F247">
        <v>0</v>
      </c>
      <c r="G247">
        <v>60</v>
      </c>
      <c r="H247" s="2" t="s">
        <v>1</v>
      </c>
      <c r="I247" s="2" t="s">
        <v>52</v>
      </c>
      <c r="J247" s="7">
        <v>42647</v>
      </c>
      <c r="K247" s="8">
        <f t="shared" si="6"/>
        <v>42628</v>
      </c>
      <c r="L247" s="11">
        <f t="shared" si="7"/>
        <v>11</v>
      </c>
    </row>
    <row r="248" spans="1:12" x14ac:dyDescent="0.25">
      <c r="A248" s="2">
        <v>445660</v>
      </c>
      <c r="B248" s="2" t="s">
        <v>0</v>
      </c>
      <c r="C248" s="1">
        <v>42617</v>
      </c>
      <c r="D248" t="s">
        <v>8</v>
      </c>
      <c r="F248">
        <v>10</v>
      </c>
      <c r="G248">
        <v>0</v>
      </c>
      <c r="H248" s="2" t="s">
        <v>1</v>
      </c>
      <c r="I248" s="2" t="s">
        <v>9</v>
      </c>
      <c r="K248" s="8">
        <f t="shared" si="6"/>
        <v>0</v>
      </c>
      <c r="L248" s="11" t="str">
        <f t="shared" si="7"/>
        <v/>
      </c>
    </row>
    <row r="249" spans="1:12" x14ac:dyDescent="0.25">
      <c r="A249" s="2">
        <v>626200</v>
      </c>
      <c r="B249" s="2" t="s">
        <v>0</v>
      </c>
      <c r="C249" s="1">
        <v>42617</v>
      </c>
      <c r="F249">
        <v>50</v>
      </c>
      <c r="G249">
        <v>0</v>
      </c>
      <c r="H249" s="2" t="s">
        <v>1</v>
      </c>
      <c r="K249" s="8">
        <f t="shared" si="6"/>
        <v>0</v>
      </c>
      <c r="L249" s="11" t="str">
        <f t="shared" si="7"/>
        <v/>
      </c>
    </row>
    <row r="250" spans="1:12" x14ac:dyDescent="0.25">
      <c r="A250" s="2">
        <v>401000</v>
      </c>
      <c r="B250" s="2" t="s">
        <v>0</v>
      </c>
      <c r="C250" s="1">
        <v>42618</v>
      </c>
      <c r="D250" t="s">
        <v>305</v>
      </c>
      <c r="F250">
        <v>0</v>
      </c>
      <c r="G250">
        <v>99.78</v>
      </c>
      <c r="H250" s="2" t="s">
        <v>1</v>
      </c>
      <c r="I250" s="2" t="s">
        <v>53</v>
      </c>
      <c r="J250" s="7">
        <v>42639</v>
      </c>
      <c r="K250" s="8">
        <f t="shared" si="6"/>
        <v>42628</v>
      </c>
      <c r="L250" s="11">
        <f t="shared" si="7"/>
        <v>10</v>
      </c>
    </row>
    <row r="251" spans="1:12" x14ac:dyDescent="0.25">
      <c r="A251" s="2">
        <v>626100</v>
      </c>
      <c r="B251" s="2" t="s">
        <v>0</v>
      </c>
      <c r="C251" s="1">
        <v>42618</v>
      </c>
      <c r="F251">
        <v>99.78</v>
      </c>
      <c r="G251">
        <v>0</v>
      </c>
      <c r="H251" s="2" t="s">
        <v>1</v>
      </c>
      <c r="K251" s="8">
        <f t="shared" si="6"/>
        <v>0</v>
      </c>
      <c r="L251" s="11" t="str">
        <f t="shared" si="7"/>
        <v/>
      </c>
    </row>
    <row r="252" spans="1:12" x14ac:dyDescent="0.25">
      <c r="A252" s="2">
        <v>401000</v>
      </c>
      <c r="B252" s="2" t="s">
        <v>0</v>
      </c>
      <c r="C252" s="1">
        <v>42621</v>
      </c>
      <c r="D252" t="s">
        <v>15</v>
      </c>
      <c r="F252">
        <v>0</v>
      </c>
      <c r="G252">
        <v>30.95</v>
      </c>
      <c r="H252" s="2" t="s">
        <v>1</v>
      </c>
      <c r="I252" s="2" t="s">
        <v>54</v>
      </c>
      <c r="J252" s="7">
        <v>42621</v>
      </c>
      <c r="K252" s="8">
        <f t="shared" si="6"/>
        <v>42622</v>
      </c>
      <c r="L252" s="11">
        <f t="shared" si="7"/>
        <v>1</v>
      </c>
    </row>
    <row r="253" spans="1:12" x14ac:dyDescent="0.25">
      <c r="A253" s="2">
        <v>445660</v>
      </c>
      <c r="B253" s="2" t="s">
        <v>0</v>
      </c>
      <c r="C253" s="1">
        <v>42621</v>
      </c>
      <c r="D253" t="s">
        <v>38</v>
      </c>
      <c r="F253">
        <v>5.16</v>
      </c>
      <c r="G253">
        <v>0</v>
      </c>
      <c r="H253" s="2" t="s">
        <v>1</v>
      </c>
      <c r="I253" s="2" t="s">
        <v>12</v>
      </c>
      <c r="K253" s="8">
        <f t="shared" si="6"/>
        <v>0</v>
      </c>
      <c r="L253" s="11" t="str">
        <f t="shared" si="7"/>
        <v/>
      </c>
    </row>
    <row r="254" spans="1:12" x14ac:dyDescent="0.25">
      <c r="A254" s="2">
        <v>615600</v>
      </c>
      <c r="B254" s="2" t="s">
        <v>0</v>
      </c>
      <c r="C254" s="1">
        <v>42621</v>
      </c>
      <c r="F254">
        <v>25.79</v>
      </c>
      <c r="G254">
        <v>0</v>
      </c>
      <c r="H254" s="2" t="s">
        <v>1</v>
      </c>
      <c r="K254" s="8">
        <f t="shared" si="6"/>
        <v>0</v>
      </c>
      <c r="L254" s="11" t="str">
        <f t="shared" si="7"/>
        <v/>
      </c>
    </row>
    <row r="255" spans="1:12" x14ac:dyDescent="0.25">
      <c r="A255" s="2">
        <v>401000</v>
      </c>
      <c r="B255" s="2" t="s">
        <v>0</v>
      </c>
      <c r="C255" s="1">
        <v>42622</v>
      </c>
      <c r="D255" t="s">
        <v>306</v>
      </c>
      <c r="F255">
        <v>0</v>
      </c>
      <c r="G255">
        <v>44.52</v>
      </c>
      <c r="H255" s="2" t="s">
        <v>1</v>
      </c>
      <c r="I255" s="2" t="s">
        <v>55</v>
      </c>
      <c r="J255" s="7">
        <v>42652</v>
      </c>
      <c r="K255" s="8">
        <f t="shared" si="6"/>
        <v>42634</v>
      </c>
      <c r="L255" s="11">
        <f t="shared" si="7"/>
        <v>12</v>
      </c>
    </row>
    <row r="256" spans="1:12" x14ac:dyDescent="0.25">
      <c r="A256" s="2">
        <v>445660</v>
      </c>
      <c r="B256" s="2" t="s">
        <v>0</v>
      </c>
      <c r="C256" s="1">
        <v>42622</v>
      </c>
      <c r="D256" t="s">
        <v>8</v>
      </c>
      <c r="F256">
        <v>7.42</v>
      </c>
      <c r="G256">
        <v>0</v>
      </c>
      <c r="H256" s="2" t="s">
        <v>1</v>
      </c>
      <c r="I256" s="2" t="s">
        <v>9</v>
      </c>
      <c r="K256" s="8">
        <f t="shared" si="6"/>
        <v>0</v>
      </c>
      <c r="L256" s="11" t="str">
        <f t="shared" si="7"/>
        <v/>
      </c>
    </row>
    <row r="257" spans="1:12" x14ac:dyDescent="0.25">
      <c r="A257" s="2">
        <v>626200</v>
      </c>
      <c r="B257" s="2" t="s">
        <v>0</v>
      </c>
      <c r="C257" s="1">
        <v>42622</v>
      </c>
      <c r="F257">
        <v>37.1</v>
      </c>
      <c r="G257">
        <v>0</v>
      </c>
      <c r="H257" s="2" t="s">
        <v>1</v>
      </c>
      <c r="K257" s="8">
        <f t="shared" si="6"/>
        <v>0</v>
      </c>
      <c r="L257" s="11" t="str">
        <f t="shared" si="7"/>
        <v/>
      </c>
    </row>
    <row r="258" spans="1:12" x14ac:dyDescent="0.25">
      <c r="A258" s="2">
        <v>401000</v>
      </c>
      <c r="B258" s="2" t="s">
        <v>0</v>
      </c>
      <c r="C258" s="1">
        <v>42626</v>
      </c>
      <c r="D258" t="s">
        <v>330</v>
      </c>
      <c r="F258">
        <v>0</v>
      </c>
      <c r="G258">
        <v>1497</v>
      </c>
      <c r="H258" s="2" t="s">
        <v>1</v>
      </c>
      <c r="I258" s="2" t="s">
        <v>2</v>
      </c>
      <c r="J258" s="7">
        <v>42643</v>
      </c>
      <c r="K258" s="8">
        <f t="shared" ref="K258:K321" si="8">IFERROR(SUMIFS(C:C,D:D,D258,B:B,"BDC",I:I,I258,A:A,"&lt;=411000")/COUNTIFS(D:D,D258,B:B,"BDC",I:I,I258),0)</f>
        <v>42643</v>
      </c>
      <c r="L258" s="11">
        <f t="shared" si="7"/>
        <v>17</v>
      </c>
    </row>
    <row r="259" spans="1:12" x14ac:dyDescent="0.25">
      <c r="A259" s="2">
        <v>616100</v>
      </c>
      <c r="B259" s="2" t="s">
        <v>0</v>
      </c>
      <c r="C259" s="1">
        <v>42626</v>
      </c>
      <c r="F259">
        <v>1497</v>
      </c>
      <c r="G259">
        <v>0</v>
      </c>
      <c r="H259" s="2" t="s">
        <v>1</v>
      </c>
      <c r="K259" s="8">
        <f t="shared" si="8"/>
        <v>0</v>
      </c>
      <c r="L259" s="11" t="str">
        <f t="shared" ref="L259:L322" si="9">IF(K259&gt;0,K259-C259,"")</f>
        <v/>
      </c>
    </row>
    <row r="260" spans="1:12" x14ac:dyDescent="0.25">
      <c r="A260" s="2">
        <v>401000</v>
      </c>
      <c r="B260" s="2" t="s">
        <v>0</v>
      </c>
      <c r="C260" s="1">
        <v>42627</v>
      </c>
      <c r="D260" t="s">
        <v>313</v>
      </c>
      <c r="F260">
        <v>0</v>
      </c>
      <c r="G260">
        <v>1014.6</v>
      </c>
      <c r="H260" s="2" t="s">
        <v>1</v>
      </c>
      <c r="I260" s="2" t="s">
        <v>56</v>
      </c>
      <c r="J260" s="7">
        <v>42642</v>
      </c>
      <c r="K260" s="8">
        <f t="shared" si="8"/>
        <v>42642</v>
      </c>
      <c r="L260" s="11">
        <f t="shared" si="9"/>
        <v>15</v>
      </c>
    </row>
    <row r="261" spans="1:12" x14ac:dyDescent="0.25">
      <c r="A261" s="2">
        <v>445660</v>
      </c>
      <c r="B261" s="2" t="s">
        <v>0</v>
      </c>
      <c r="C261" s="1">
        <v>42627</v>
      </c>
      <c r="D261" t="s">
        <v>8</v>
      </c>
      <c r="F261">
        <v>169.1</v>
      </c>
      <c r="G261">
        <v>0</v>
      </c>
      <c r="H261" s="2" t="s">
        <v>1</v>
      </c>
      <c r="I261" s="2" t="s">
        <v>9</v>
      </c>
      <c r="K261" s="8">
        <f t="shared" si="8"/>
        <v>0</v>
      </c>
      <c r="L261" s="11" t="str">
        <f t="shared" si="9"/>
        <v/>
      </c>
    </row>
    <row r="262" spans="1:12" x14ac:dyDescent="0.25">
      <c r="A262" s="2">
        <v>626200</v>
      </c>
      <c r="B262" s="2" t="s">
        <v>0</v>
      </c>
      <c r="C262" s="1">
        <v>42627</v>
      </c>
      <c r="F262">
        <v>845.5</v>
      </c>
      <c r="G262">
        <v>0</v>
      </c>
      <c r="H262" s="2" t="s">
        <v>1</v>
      </c>
      <c r="K262" s="8">
        <f t="shared" si="8"/>
        <v>0</v>
      </c>
      <c r="L262" s="11" t="str">
        <f t="shared" si="9"/>
        <v/>
      </c>
    </row>
    <row r="263" spans="1:12" x14ac:dyDescent="0.25">
      <c r="A263" s="2">
        <v>401000</v>
      </c>
      <c r="B263" s="2" t="s">
        <v>0</v>
      </c>
      <c r="C263" s="1">
        <v>42629</v>
      </c>
      <c r="D263" t="s">
        <v>331</v>
      </c>
      <c r="F263">
        <v>0</v>
      </c>
      <c r="G263">
        <v>253.8</v>
      </c>
      <c r="H263" s="2" t="s">
        <v>1</v>
      </c>
      <c r="I263" s="2" t="s">
        <v>57</v>
      </c>
      <c r="J263" s="7">
        <v>42629</v>
      </c>
      <c r="K263" s="8">
        <f t="shared" si="8"/>
        <v>42632</v>
      </c>
      <c r="L263" s="11">
        <f t="shared" si="9"/>
        <v>3</v>
      </c>
    </row>
    <row r="264" spans="1:12" x14ac:dyDescent="0.25">
      <c r="A264" s="2">
        <v>445660</v>
      </c>
      <c r="B264" s="2" t="s">
        <v>0</v>
      </c>
      <c r="C264" s="1">
        <v>42629</v>
      </c>
      <c r="D264" t="s">
        <v>8</v>
      </c>
      <c r="F264">
        <v>13.23</v>
      </c>
      <c r="G264">
        <v>0</v>
      </c>
      <c r="H264" s="2" t="s">
        <v>1</v>
      </c>
      <c r="I264" s="2" t="s">
        <v>9</v>
      </c>
      <c r="K264" s="8">
        <f t="shared" si="8"/>
        <v>0</v>
      </c>
      <c r="L264" s="11" t="str">
        <f t="shared" si="9"/>
        <v/>
      </c>
    </row>
    <row r="265" spans="1:12" x14ac:dyDescent="0.25">
      <c r="A265" s="2">
        <v>625700</v>
      </c>
      <c r="B265" s="2" t="s">
        <v>0</v>
      </c>
      <c r="C265" s="1">
        <v>42629</v>
      </c>
      <c r="F265">
        <v>240.57</v>
      </c>
      <c r="G265">
        <v>0</v>
      </c>
      <c r="H265" s="2" t="s">
        <v>1</v>
      </c>
      <c r="K265" s="8">
        <f t="shared" si="8"/>
        <v>0</v>
      </c>
      <c r="L265" s="11" t="str">
        <f t="shared" si="9"/>
        <v/>
      </c>
    </row>
    <row r="266" spans="1:12" x14ac:dyDescent="0.25">
      <c r="A266" s="2">
        <v>401000</v>
      </c>
      <c r="B266" s="2" t="s">
        <v>0</v>
      </c>
      <c r="C266" s="1">
        <v>42631</v>
      </c>
      <c r="D266" t="s">
        <v>332</v>
      </c>
      <c r="F266">
        <v>0</v>
      </c>
      <c r="G266">
        <v>3360</v>
      </c>
      <c r="H266" s="2" t="s">
        <v>1</v>
      </c>
      <c r="I266" s="2" t="s">
        <v>58</v>
      </c>
      <c r="J266" s="7">
        <v>42631</v>
      </c>
      <c r="K266" s="8">
        <f t="shared" si="8"/>
        <v>42643.5</v>
      </c>
      <c r="L266" s="11">
        <f t="shared" si="9"/>
        <v>12.5</v>
      </c>
    </row>
    <row r="267" spans="1:12" x14ac:dyDescent="0.25">
      <c r="A267" s="2">
        <v>445660</v>
      </c>
      <c r="B267" s="2" t="s">
        <v>0</v>
      </c>
      <c r="C267" s="1">
        <v>42631</v>
      </c>
      <c r="D267" t="s">
        <v>38</v>
      </c>
      <c r="F267">
        <v>560</v>
      </c>
      <c r="G267">
        <v>0</v>
      </c>
      <c r="H267" s="2" t="s">
        <v>1</v>
      </c>
      <c r="I267" s="2" t="s">
        <v>12</v>
      </c>
      <c r="K267" s="8">
        <f t="shared" si="8"/>
        <v>0</v>
      </c>
      <c r="L267" s="11" t="str">
        <f t="shared" si="9"/>
        <v/>
      </c>
    </row>
    <row r="268" spans="1:12" x14ac:dyDescent="0.25">
      <c r="A268" s="2">
        <v>623300</v>
      </c>
      <c r="B268" s="2" t="s">
        <v>0</v>
      </c>
      <c r="C268" s="1">
        <v>42631</v>
      </c>
      <c r="F268">
        <v>2800</v>
      </c>
      <c r="G268">
        <v>0</v>
      </c>
      <c r="H268" s="2" t="s">
        <v>1</v>
      </c>
      <c r="K268" s="8">
        <f t="shared" si="8"/>
        <v>0</v>
      </c>
      <c r="L268" s="11" t="str">
        <f t="shared" si="9"/>
        <v/>
      </c>
    </row>
    <row r="269" spans="1:12" x14ac:dyDescent="0.25">
      <c r="A269" s="2">
        <v>401000</v>
      </c>
      <c r="B269" s="2" t="s">
        <v>0</v>
      </c>
      <c r="C269" s="1">
        <v>42633</v>
      </c>
      <c r="D269" t="s">
        <v>315</v>
      </c>
      <c r="F269">
        <v>0</v>
      </c>
      <c r="G269">
        <v>226.8</v>
      </c>
      <c r="H269" s="2" t="s">
        <v>1</v>
      </c>
      <c r="I269" s="2" t="s">
        <v>59</v>
      </c>
      <c r="J269" s="7">
        <v>42633</v>
      </c>
      <c r="K269" s="8">
        <f t="shared" si="8"/>
        <v>42633</v>
      </c>
      <c r="L269" s="11">
        <f t="shared" si="9"/>
        <v>0</v>
      </c>
    </row>
    <row r="270" spans="1:12" x14ac:dyDescent="0.25">
      <c r="A270" s="2">
        <v>445660</v>
      </c>
      <c r="B270" s="2" t="s">
        <v>0</v>
      </c>
      <c r="C270" s="1">
        <v>42633</v>
      </c>
      <c r="D270" t="s">
        <v>38</v>
      </c>
      <c r="F270">
        <v>37.799999999999997</v>
      </c>
      <c r="G270">
        <v>0</v>
      </c>
      <c r="H270" s="2" t="s">
        <v>1</v>
      </c>
      <c r="I270" s="2" t="s">
        <v>12</v>
      </c>
      <c r="K270" s="8">
        <f t="shared" si="8"/>
        <v>0</v>
      </c>
      <c r="L270" s="11" t="str">
        <f t="shared" si="9"/>
        <v/>
      </c>
    </row>
    <row r="271" spans="1:12" x14ac:dyDescent="0.25">
      <c r="A271" s="2">
        <v>613500</v>
      </c>
      <c r="B271" s="2" t="s">
        <v>0</v>
      </c>
      <c r="C271" s="1">
        <v>42633</v>
      </c>
      <c r="F271">
        <v>189</v>
      </c>
      <c r="G271">
        <v>0</v>
      </c>
      <c r="H271" s="2" t="s">
        <v>1</v>
      </c>
      <c r="K271" s="8">
        <f t="shared" si="8"/>
        <v>0</v>
      </c>
      <c r="L271" s="11" t="str">
        <f t="shared" si="9"/>
        <v/>
      </c>
    </row>
    <row r="272" spans="1:12" x14ac:dyDescent="0.25">
      <c r="A272" s="2">
        <v>401000</v>
      </c>
      <c r="B272" s="2" t="s">
        <v>0</v>
      </c>
      <c r="C272" s="1">
        <v>42633</v>
      </c>
      <c r="D272" t="s">
        <v>209</v>
      </c>
      <c r="F272">
        <v>0</v>
      </c>
      <c r="G272">
        <v>2340</v>
      </c>
      <c r="H272" s="2" t="s">
        <v>1</v>
      </c>
      <c r="I272" s="2" t="s">
        <v>4</v>
      </c>
      <c r="J272" s="7">
        <v>42643</v>
      </c>
      <c r="K272" s="8">
        <f t="shared" si="8"/>
        <v>42643</v>
      </c>
      <c r="L272" s="11">
        <f t="shared" si="9"/>
        <v>10</v>
      </c>
    </row>
    <row r="273" spans="1:12" x14ac:dyDescent="0.25">
      <c r="A273" s="2">
        <v>445620</v>
      </c>
      <c r="B273" s="2" t="s">
        <v>0</v>
      </c>
      <c r="C273" s="1">
        <v>42633</v>
      </c>
      <c r="F273">
        <v>390</v>
      </c>
      <c r="G273">
        <v>0</v>
      </c>
      <c r="H273" s="2" t="s">
        <v>1</v>
      </c>
      <c r="I273" s="2" t="s">
        <v>4</v>
      </c>
      <c r="K273" s="8">
        <f t="shared" si="8"/>
        <v>0</v>
      </c>
      <c r="L273" s="11" t="str">
        <f t="shared" si="9"/>
        <v/>
      </c>
    </row>
    <row r="274" spans="1:12" x14ac:dyDescent="0.25">
      <c r="A274" s="2">
        <v>205000</v>
      </c>
      <c r="B274" s="2" t="s">
        <v>0</v>
      </c>
      <c r="C274" s="1">
        <v>42633</v>
      </c>
      <c r="F274">
        <v>1950</v>
      </c>
      <c r="G274">
        <v>0</v>
      </c>
      <c r="H274" s="2" t="s">
        <v>1</v>
      </c>
      <c r="K274" s="8">
        <f t="shared" si="8"/>
        <v>0</v>
      </c>
      <c r="L274" s="11" t="str">
        <f t="shared" si="9"/>
        <v/>
      </c>
    </row>
    <row r="275" spans="1:12" x14ac:dyDescent="0.25">
      <c r="A275" s="2">
        <v>401000</v>
      </c>
      <c r="B275" s="2" t="s">
        <v>0</v>
      </c>
      <c r="C275" s="1">
        <v>42634</v>
      </c>
      <c r="D275" t="s">
        <v>333</v>
      </c>
      <c r="F275">
        <v>0</v>
      </c>
      <c r="G275">
        <v>281.85000000000002</v>
      </c>
      <c r="H275" s="2" t="s">
        <v>1</v>
      </c>
      <c r="I275" s="2" t="s">
        <v>60</v>
      </c>
      <c r="J275" s="7">
        <v>42674</v>
      </c>
      <c r="K275" s="8">
        <f t="shared" si="8"/>
        <v>42674</v>
      </c>
      <c r="L275" s="11">
        <f t="shared" si="9"/>
        <v>40</v>
      </c>
    </row>
    <row r="276" spans="1:12" x14ac:dyDescent="0.25">
      <c r="A276" s="2">
        <v>445660</v>
      </c>
      <c r="B276" s="2" t="s">
        <v>0</v>
      </c>
      <c r="C276" s="1">
        <v>42634</v>
      </c>
      <c r="D276" t="s">
        <v>38</v>
      </c>
      <c r="F276">
        <v>46.97</v>
      </c>
      <c r="G276">
        <v>0</v>
      </c>
      <c r="H276" s="2" t="s">
        <v>1</v>
      </c>
      <c r="I276" s="2" t="s">
        <v>12</v>
      </c>
      <c r="K276" s="8">
        <f t="shared" si="8"/>
        <v>0</v>
      </c>
      <c r="L276" s="11" t="str">
        <f t="shared" si="9"/>
        <v/>
      </c>
    </row>
    <row r="277" spans="1:12" x14ac:dyDescent="0.25">
      <c r="A277" s="2">
        <v>615200</v>
      </c>
      <c r="B277" s="2" t="s">
        <v>0</v>
      </c>
      <c r="C277" s="1">
        <v>42634</v>
      </c>
      <c r="F277">
        <v>234.88</v>
      </c>
      <c r="G277">
        <v>0</v>
      </c>
      <c r="H277" s="2" t="s">
        <v>1</v>
      </c>
      <c r="K277" s="8">
        <f t="shared" si="8"/>
        <v>0</v>
      </c>
      <c r="L277" s="11" t="str">
        <f t="shared" si="9"/>
        <v/>
      </c>
    </row>
    <row r="278" spans="1:12" x14ac:dyDescent="0.25">
      <c r="A278" s="2">
        <v>401000</v>
      </c>
      <c r="B278" s="2" t="s">
        <v>0</v>
      </c>
      <c r="C278" s="1">
        <v>42634</v>
      </c>
      <c r="D278" t="s">
        <v>334</v>
      </c>
      <c r="F278">
        <v>0</v>
      </c>
      <c r="G278">
        <v>61.08</v>
      </c>
      <c r="H278" s="2" t="s">
        <v>1</v>
      </c>
      <c r="I278" s="2" t="s">
        <v>2</v>
      </c>
      <c r="J278" s="7">
        <v>42674</v>
      </c>
      <c r="K278" s="8">
        <f t="shared" si="8"/>
        <v>42674</v>
      </c>
      <c r="L278" s="11">
        <f t="shared" si="9"/>
        <v>40</v>
      </c>
    </row>
    <row r="279" spans="1:12" x14ac:dyDescent="0.25">
      <c r="A279" s="2">
        <v>445660</v>
      </c>
      <c r="B279" s="2" t="s">
        <v>0</v>
      </c>
      <c r="C279" s="1">
        <v>42634</v>
      </c>
      <c r="D279" t="s">
        <v>38</v>
      </c>
      <c r="F279">
        <v>10.18</v>
      </c>
      <c r="G279">
        <v>0</v>
      </c>
      <c r="H279" s="2" t="s">
        <v>1</v>
      </c>
      <c r="I279" s="2" t="s">
        <v>12</v>
      </c>
      <c r="K279" s="8">
        <f t="shared" si="8"/>
        <v>0</v>
      </c>
      <c r="L279" s="11" t="str">
        <f t="shared" si="9"/>
        <v/>
      </c>
    </row>
    <row r="280" spans="1:12" x14ac:dyDescent="0.25">
      <c r="A280" s="2">
        <v>606400</v>
      </c>
      <c r="B280" s="2" t="s">
        <v>0</v>
      </c>
      <c r="C280" s="1">
        <v>42634</v>
      </c>
      <c r="F280">
        <v>34.9</v>
      </c>
      <c r="G280">
        <v>0</v>
      </c>
      <c r="H280" s="2" t="s">
        <v>1</v>
      </c>
      <c r="K280" s="8">
        <f t="shared" si="8"/>
        <v>0</v>
      </c>
      <c r="L280" s="11" t="str">
        <f t="shared" si="9"/>
        <v/>
      </c>
    </row>
    <row r="281" spans="1:12" x14ac:dyDescent="0.25">
      <c r="A281" s="2">
        <v>624100</v>
      </c>
      <c r="B281" s="2" t="s">
        <v>0</v>
      </c>
      <c r="C281" s="1">
        <v>42634</v>
      </c>
      <c r="F281">
        <v>16</v>
      </c>
      <c r="G281">
        <v>0</v>
      </c>
      <c r="H281" s="2" t="s">
        <v>1</v>
      </c>
      <c r="K281" s="8">
        <f t="shared" si="8"/>
        <v>0</v>
      </c>
      <c r="L281" s="11" t="str">
        <f t="shared" si="9"/>
        <v/>
      </c>
    </row>
    <row r="282" spans="1:12" x14ac:dyDescent="0.25">
      <c r="A282" s="2">
        <v>401000</v>
      </c>
      <c r="B282" s="2" t="s">
        <v>0</v>
      </c>
      <c r="C282" s="1">
        <v>42634</v>
      </c>
      <c r="D282" t="s">
        <v>335</v>
      </c>
      <c r="F282">
        <v>0</v>
      </c>
      <c r="G282">
        <v>1072.05</v>
      </c>
      <c r="H282" s="2" t="s">
        <v>1</v>
      </c>
      <c r="I282" s="2" t="s">
        <v>2</v>
      </c>
      <c r="J282" s="7">
        <v>42674</v>
      </c>
      <c r="K282" s="8">
        <f t="shared" si="8"/>
        <v>42674</v>
      </c>
      <c r="L282" s="11">
        <f t="shared" si="9"/>
        <v>40</v>
      </c>
    </row>
    <row r="283" spans="1:12" x14ac:dyDescent="0.25">
      <c r="A283" s="2">
        <v>445660</v>
      </c>
      <c r="B283" s="2" t="s">
        <v>0</v>
      </c>
      <c r="C283" s="1">
        <v>42634</v>
      </c>
      <c r="D283" t="s">
        <v>38</v>
      </c>
      <c r="F283">
        <v>22.05</v>
      </c>
      <c r="G283">
        <v>0</v>
      </c>
      <c r="H283" s="2" t="s">
        <v>1</v>
      </c>
      <c r="I283" s="2" t="s">
        <v>12</v>
      </c>
      <c r="K283" s="8">
        <f t="shared" si="8"/>
        <v>0</v>
      </c>
      <c r="L283" s="11" t="str">
        <f t="shared" si="9"/>
        <v/>
      </c>
    </row>
    <row r="284" spans="1:12" x14ac:dyDescent="0.25">
      <c r="A284" s="2">
        <v>618100</v>
      </c>
      <c r="B284" s="2" t="s">
        <v>0</v>
      </c>
      <c r="C284" s="1">
        <v>42634</v>
      </c>
      <c r="F284">
        <v>1050</v>
      </c>
      <c r="G284">
        <v>0</v>
      </c>
      <c r="H284" s="2" t="s">
        <v>1</v>
      </c>
      <c r="K284" s="8">
        <f t="shared" si="8"/>
        <v>0</v>
      </c>
      <c r="L284" s="11" t="str">
        <f t="shared" si="9"/>
        <v/>
      </c>
    </row>
    <row r="285" spans="1:12" x14ac:dyDescent="0.25">
      <c r="A285" s="2">
        <v>401000</v>
      </c>
      <c r="B285" s="2" t="s">
        <v>0</v>
      </c>
      <c r="C285" s="1">
        <v>42636</v>
      </c>
      <c r="D285" t="s">
        <v>325</v>
      </c>
      <c r="F285">
        <v>0</v>
      </c>
      <c r="G285">
        <v>358.01</v>
      </c>
      <c r="H285" s="2" t="s">
        <v>1</v>
      </c>
      <c r="I285" s="2" t="s">
        <v>28</v>
      </c>
      <c r="J285" s="7">
        <v>42674</v>
      </c>
      <c r="K285" s="8">
        <f t="shared" si="8"/>
        <v>42674</v>
      </c>
      <c r="L285" s="11">
        <f t="shared" si="9"/>
        <v>38</v>
      </c>
    </row>
    <row r="286" spans="1:12" x14ac:dyDescent="0.25">
      <c r="A286" s="2">
        <v>445660</v>
      </c>
      <c r="B286" s="2" t="s">
        <v>0</v>
      </c>
      <c r="C286" s="1">
        <v>42636</v>
      </c>
      <c r="D286" t="s">
        <v>38</v>
      </c>
      <c r="F286">
        <v>59.67</v>
      </c>
      <c r="G286">
        <v>0</v>
      </c>
      <c r="H286" s="2" t="s">
        <v>1</v>
      </c>
      <c r="I286" s="2" t="s">
        <v>12</v>
      </c>
      <c r="K286" s="8">
        <f t="shared" si="8"/>
        <v>0</v>
      </c>
      <c r="L286" s="11" t="str">
        <f t="shared" si="9"/>
        <v/>
      </c>
    </row>
    <row r="287" spans="1:12" x14ac:dyDescent="0.25">
      <c r="A287" s="2">
        <v>613200</v>
      </c>
      <c r="B287" s="2" t="s">
        <v>0</v>
      </c>
      <c r="C287" s="1">
        <v>42636</v>
      </c>
      <c r="F287">
        <v>298.33999999999997</v>
      </c>
      <c r="G287">
        <v>0</v>
      </c>
      <c r="H287" s="2" t="s">
        <v>1</v>
      </c>
      <c r="K287" s="8">
        <f t="shared" si="8"/>
        <v>0</v>
      </c>
      <c r="L287" s="11" t="str">
        <f t="shared" si="9"/>
        <v/>
      </c>
    </row>
    <row r="288" spans="1:12" x14ac:dyDescent="0.25">
      <c r="A288" s="2">
        <v>401000</v>
      </c>
      <c r="B288" s="2" t="s">
        <v>0</v>
      </c>
      <c r="C288" s="1">
        <v>42636</v>
      </c>
      <c r="D288" t="s">
        <v>313</v>
      </c>
      <c r="F288">
        <v>0</v>
      </c>
      <c r="G288">
        <v>33.96</v>
      </c>
      <c r="H288" s="2" t="s">
        <v>1</v>
      </c>
      <c r="I288" s="2" t="s">
        <v>61</v>
      </c>
      <c r="J288" s="7">
        <v>42651</v>
      </c>
      <c r="K288" s="8">
        <f t="shared" si="8"/>
        <v>42653</v>
      </c>
      <c r="L288" s="11">
        <f t="shared" si="9"/>
        <v>17</v>
      </c>
    </row>
    <row r="289" spans="1:12" x14ac:dyDescent="0.25">
      <c r="A289" s="2">
        <v>445660</v>
      </c>
      <c r="B289" s="2" t="s">
        <v>0</v>
      </c>
      <c r="C289" s="1">
        <v>42636</v>
      </c>
      <c r="D289" t="s">
        <v>38</v>
      </c>
      <c r="F289">
        <v>5.66</v>
      </c>
      <c r="G289">
        <v>0</v>
      </c>
      <c r="H289" s="2" t="s">
        <v>1</v>
      </c>
      <c r="I289" s="2" t="s">
        <v>12</v>
      </c>
      <c r="K289" s="8">
        <f t="shared" si="8"/>
        <v>0</v>
      </c>
      <c r="L289" s="11" t="str">
        <f t="shared" si="9"/>
        <v/>
      </c>
    </row>
    <row r="290" spans="1:12" x14ac:dyDescent="0.25">
      <c r="A290" s="2">
        <v>626200</v>
      </c>
      <c r="B290" s="2" t="s">
        <v>0</v>
      </c>
      <c r="C290" s="1">
        <v>42636</v>
      </c>
      <c r="F290">
        <v>28.3</v>
      </c>
      <c r="G290">
        <v>0</v>
      </c>
      <c r="H290" s="2" t="s">
        <v>1</v>
      </c>
      <c r="K290" s="8">
        <f t="shared" si="8"/>
        <v>0</v>
      </c>
      <c r="L290" s="11" t="str">
        <f t="shared" si="9"/>
        <v/>
      </c>
    </row>
    <row r="291" spans="1:12" x14ac:dyDescent="0.25">
      <c r="A291" s="2">
        <v>401000</v>
      </c>
      <c r="B291" s="2" t="s">
        <v>0</v>
      </c>
      <c r="C291" s="1">
        <v>42637</v>
      </c>
      <c r="D291" t="s">
        <v>35</v>
      </c>
      <c r="F291">
        <v>0</v>
      </c>
      <c r="G291">
        <v>36.76</v>
      </c>
      <c r="H291" s="2" t="s">
        <v>1</v>
      </c>
      <c r="I291" s="2" t="s">
        <v>62</v>
      </c>
      <c r="J291" s="7">
        <v>42667</v>
      </c>
      <c r="K291" s="8">
        <f t="shared" si="8"/>
        <v>42657</v>
      </c>
      <c r="L291" s="11">
        <f t="shared" si="9"/>
        <v>20</v>
      </c>
    </row>
    <row r="292" spans="1:12" x14ac:dyDescent="0.25">
      <c r="A292" s="2">
        <v>445660</v>
      </c>
      <c r="B292" s="2" t="s">
        <v>0</v>
      </c>
      <c r="C292" s="1">
        <v>42637</v>
      </c>
      <c r="D292" t="s">
        <v>8</v>
      </c>
      <c r="F292">
        <v>6.13</v>
      </c>
      <c r="G292">
        <v>0</v>
      </c>
      <c r="H292" s="2" t="s">
        <v>1</v>
      </c>
      <c r="I292" s="2" t="s">
        <v>9</v>
      </c>
      <c r="K292" s="8">
        <f t="shared" si="8"/>
        <v>0</v>
      </c>
      <c r="L292" s="11" t="str">
        <f t="shared" si="9"/>
        <v/>
      </c>
    </row>
    <row r="293" spans="1:12" x14ac:dyDescent="0.25">
      <c r="A293" s="2">
        <v>606130</v>
      </c>
      <c r="B293" s="2" t="s">
        <v>0</v>
      </c>
      <c r="C293" s="1">
        <v>42637</v>
      </c>
      <c r="F293">
        <v>30.63</v>
      </c>
      <c r="G293">
        <v>0</v>
      </c>
      <c r="H293" s="2" t="s">
        <v>1</v>
      </c>
      <c r="K293" s="8">
        <f t="shared" si="8"/>
        <v>0</v>
      </c>
      <c r="L293" s="11" t="str">
        <f t="shared" si="9"/>
        <v/>
      </c>
    </row>
    <row r="294" spans="1:12" x14ac:dyDescent="0.25">
      <c r="A294" s="2">
        <v>401000</v>
      </c>
      <c r="B294" s="2" t="s">
        <v>0</v>
      </c>
      <c r="C294" s="1">
        <v>42637</v>
      </c>
      <c r="D294" t="s">
        <v>63</v>
      </c>
      <c r="F294">
        <v>0</v>
      </c>
      <c r="G294">
        <v>82.8</v>
      </c>
      <c r="H294" s="2" t="s">
        <v>1</v>
      </c>
      <c r="I294" s="2" t="s">
        <v>2</v>
      </c>
      <c r="J294" s="7">
        <v>42674</v>
      </c>
      <c r="K294" s="8">
        <f t="shared" si="8"/>
        <v>42674</v>
      </c>
      <c r="L294" s="11">
        <f t="shared" si="9"/>
        <v>37</v>
      </c>
    </row>
    <row r="295" spans="1:12" x14ac:dyDescent="0.25">
      <c r="A295" s="2">
        <v>628800</v>
      </c>
      <c r="B295" s="2" t="s">
        <v>0</v>
      </c>
      <c r="C295" s="1">
        <v>42637</v>
      </c>
      <c r="F295">
        <v>82.8</v>
      </c>
      <c r="G295">
        <v>0</v>
      </c>
      <c r="H295" s="2" t="s">
        <v>1</v>
      </c>
      <c r="K295" s="8">
        <f t="shared" si="8"/>
        <v>0</v>
      </c>
      <c r="L295" s="11" t="str">
        <f t="shared" si="9"/>
        <v/>
      </c>
    </row>
    <row r="296" spans="1:12" x14ac:dyDescent="0.25">
      <c r="A296" s="2">
        <v>401000</v>
      </c>
      <c r="B296" s="2" t="s">
        <v>0</v>
      </c>
      <c r="C296" s="1">
        <v>42638</v>
      </c>
      <c r="D296" t="s">
        <v>315</v>
      </c>
      <c r="F296">
        <v>0</v>
      </c>
      <c r="G296">
        <v>823.89</v>
      </c>
      <c r="H296" s="2" t="s">
        <v>1</v>
      </c>
      <c r="I296" s="2" t="s">
        <v>64</v>
      </c>
      <c r="J296" s="7">
        <v>42638</v>
      </c>
      <c r="K296" s="8">
        <f t="shared" si="8"/>
        <v>42643</v>
      </c>
      <c r="L296" s="11">
        <f t="shared" si="9"/>
        <v>5</v>
      </c>
    </row>
    <row r="297" spans="1:12" x14ac:dyDescent="0.25">
      <c r="A297" s="2">
        <v>445660</v>
      </c>
      <c r="B297" s="2" t="s">
        <v>0</v>
      </c>
      <c r="C297" s="1">
        <v>42638</v>
      </c>
      <c r="D297" t="s">
        <v>8</v>
      </c>
      <c r="F297">
        <v>132</v>
      </c>
      <c r="G297">
        <v>0</v>
      </c>
      <c r="H297" s="2" t="s">
        <v>1</v>
      </c>
      <c r="I297" s="2" t="s">
        <v>9</v>
      </c>
      <c r="K297" s="8">
        <f t="shared" si="8"/>
        <v>0</v>
      </c>
      <c r="L297" s="11" t="str">
        <f t="shared" si="9"/>
        <v/>
      </c>
    </row>
    <row r="298" spans="1:12" x14ac:dyDescent="0.25">
      <c r="A298" s="2">
        <v>613500</v>
      </c>
      <c r="B298" s="2" t="s">
        <v>0</v>
      </c>
      <c r="C298" s="1">
        <v>42638</v>
      </c>
      <c r="F298">
        <v>691.89</v>
      </c>
      <c r="G298">
        <v>0</v>
      </c>
      <c r="H298" s="2" t="s">
        <v>1</v>
      </c>
      <c r="K298" s="8">
        <f t="shared" si="8"/>
        <v>0</v>
      </c>
      <c r="L298" s="11" t="str">
        <f t="shared" si="9"/>
        <v/>
      </c>
    </row>
    <row r="299" spans="1:12" x14ac:dyDescent="0.25">
      <c r="A299" s="2">
        <v>401000</v>
      </c>
      <c r="B299" s="2" t="s">
        <v>0</v>
      </c>
      <c r="C299" s="1">
        <v>42641</v>
      </c>
      <c r="D299" t="s">
        <v>314</v>
      </c>
      <c r="F299">
        <v>0</v>
      </c>
      <c r="G299">
        <v>807.6</v>
      </c>
      <c r="H299" s="2" t="s">
        <v>1</v>
      </c>
      <c r="I299" s="2" t="s">
        <v>65</v>
      </c>
      <c r="J299" s="7">
        <v>42641</v>
      </c>
      <c r="K299" s="8">
        <f t="shared" si="8"/>
        <v>42639</v>
      </c>
      <c r="L299" s="11">
        <f t="shared" si="9"/>
        <v>-2</v>
      </c>
    </row>
    <row r="300" spans="1:12" x14ac:dyDescent="0.25">
      <c r="A300" s="2">
        <v>445660</v>
      </c>
      <c r="B300" s="2" t="s">
        <v>0</v>
      </c>
      <c r="C300" s="1">
        <v>42641</v>
      </c>
      <c r="D300" t="s">
        <v>8</v>
      </c>
      <c r="F300">
        <v>134.6</v>
      </c>
      <c r="G300">
        <v>0</v>
      </c>
      <c r="H300" s="2" t="s">
        <v>1</v>
      </c>
      <c r="I300" s="2" t="s">
        <v>9</v>
      </c>
      <c r="K300" s="8">
        <f t="shared" si="8"/>
        <v>0</v>
      </c>
      <c r="L300" s="11" t="str">
        <f t="shared" si="9"/>
        <v/>
      </c>
    </row>
    <row r="301" spans="1:12" x14ac:dyDescent="0.25">
      <c r="A301" s="2">
        <v>606000</v>
      </c>
      <c r="B301" s="2" t="s">
        <v>0</v>
      </c>
      <c r="C301" s="1">
        <v>42641</v>
      </c>
      <c r="F301">
        <v>650</v>
      </c>
      <c r="G301">
        <v>0</v>
      </c>
      <c r="H301" s="2" t="s">
        <v>1</v>
      </c>
      <c r="K301" s="8">
        <f t="shared" si="8"/>
        <v>0</v>
      </c>
      <c r="L301" s="11" t="str">
        <f t="shared" si="9"/>
        <v/>
      </c>
    </row>
    <row r="302" spans="1:12" x14ac:dyDescent="0.25">
      <c r="A302" s="2">
        <v>624100</v>
      </c>
      <c r="B302" s="2" t="s">
        <v>0</v>
      </c>
      <c r="C302" s="1">
        <v>42641</v>
      </c>
      <c r="F302">
        <v>23</v>
      </c>
      <c r="G302">
        <v>0</v>
      </c>
      <c r="H302" s="2" t="s">
        <v>1</v>
      </c>
      <c r="K302" s="8">
        <f t="shared" si="8"/>
        <v>0</v>
      </c>
      <c r="L302" s="11" t="str">
        <f t="shared" si="9"/>
        <v/>
      </c>
    </row>
    <row r="303" spans="1:12" x14ac:dyDescent="0.25">
      <c r="A303" s="2">
        <v>401000</v>
      </c>
      <c r="B303" s="2" t="s">
        <v>0</v>
      </c>
      <c r="C303" s="1">
        <v>42641</v>
      </c>
      <c r="D303" t="s">
        <v>336</v>
      </c>
      <c r="F303">
        <v>0</v>
      </c>
      <c r="G303">
        <v>189.6</v>
      </c>
      <c r="H303" s="2" t="s">
        <v>1</v>
      </c>
      <c r="I303" s="2" t="s">
        <v>2</v>
      </c>
      <c r="J303" s="7">
        <v>42674</v>
      </c>
      <c r="K303" s="8">
        <f t="shared" si="8"/>
        <v>42674</v>
      </c>
      <c r="L303" s="11">
        <f t="shared" si="9"/>
        <v>33</v>
      </c>
    </row>
    <row r="304" spans="1:12" x14ac:dyDescent="0.25">
      <c r="A304" s="2">
        <v>445660</v>
      </c>
      <c r="B304" s="2" t="s">
        <v>0</v>
      </c>
      <c r="C304" s="1">
        <v>42641</v>
      </c>
      <c r="D304" t="s">
        <v>38</v>
      </c>
      <c r="F304">
        <v>31.6</v>
      </c>
      <c r="G304">
        <v>0</v>
      </c>
      <c r="H304" s="2" t="s">
        <v>1</v>
      </c>
      <c r="I304" s="2" t="s">
        <v>12</v>
      </c>
      <c r="K304" s="8">
        <f t="shared" si="8"/>
        <v>0</v>
      </c>
      <c r="L304" s="11" t="str">
        <f t="shared" si="9"/>
        <v/>
      </c>
    </row>
    <row r="305" spans="1:12" x14ac:dyDescent="0.25">
      <c r="A305" s="2">
        <v>606000</v>
      </c>
      <c r="B305" s="2" t="s">
        <v>0</v>
      </c>
      <c r="C305" s="1">
        <v>42641</v>
      </c>
      <c r="F305">
        <v>158</v>
      </c>
      <c r="G305">
        <v>0</v>
      </c>
      <c r="H305" s="2" t="s">
        <v>1</v>
      </c>
      <c r="K305" s="8">
        <f t="shared" si="8"/>
        <v>0</v>
      </c>
      <c r="L305" s="11" t="str">
        <f t="shared" si="9"/>
        <v/>
      </c>
    </row>
    <row r="306" spans="1:12" x14ac:dyDescent="0.25">
      <c r="A306" s="2">
        <v>401000</v>
      </c>
      <c r="B306" s="2" t="s">
        <v>0</v>
      </c>
      <c r="C306" s="1">
        <v>42642</v>
      </c>
      <c r="D306" t="s">
        <v>337</v>
      </c>
      <c r="F306">
        <v>0</v>
      </c>
      <c r="G306">
        <v>454.82</v>
      </c>
      <c r="H306" s="2" t="s">
        <v>1</v>
      </c>
      <c r="I306" s="2" t="s">
        <v>4</v>
      </c>
      <c r="J306" s="7">
        <v>42674</v>
      </c>
      <c r="K306" s="8">
        <f t="shared" si="8"/>
        <v>42674</v>
      </c>
      <c r="L306" s="11">
        <f t="shared" si="9"/>
        <v>32</v>
      </c>
    </row>
    <row r="307" spans="1:12" x14ac:dyDescent="0.25">
      <c r="A307" s="2">
        <v>445660</v>
      </c>
      <c r="B307" s="2" t="s">
        <v>0</v>
      </c>
      <c r="C307" s="1">
        <v>42642</v>
      </c>
      <c r="D307" t="s">
        <v>38</v>
      </c>
      <c r="F307">
        <v>75.8</v>
      </c>
      <c r="G307">
        <v>0</v>
      </c>
      <c r="H307" s="2" t="s">
        <v>1</v>
      </c>
      <c r="I307" s="2" t="s">
        <v>12</v>
      </c>
      <c r="K307" s="8">
        <f t="shared" si="8"/>
        <v>0</v>
      </c>
      <c r="L307" s="11" t="str">
        <f t="shared" si="9"/>
        <v/>
      </c>
    </row>
    <row r="308" spans="1:12" x14ac:dyDescent="0.25">
      <c r="A308" s="2">
        <v>606000</v>
      </c>
      <c r="B308" s="2" t="s">
        <v>0</v>
      </c>
      <c r="C308" s="1">
        <v>42642</v>
      </c>
      <c r="F308">
        <v>379.02</v>
      </c>
      <c r="G308">
        <v>0</v>
      </c>
      <c r="H308" s="2" t="s">
        <v>1</v>
      </c>
      <c r="K308" s="8">
        <f t="shared" si="8"/>
        <v>0</v>
      </c>
      <c r="L308" s="11" t="str">
        <f t="shared" si="9"/>
        <v/>
      </c>
    </row>
    <row r="309" spans="1:12" x14ac:dyDescent="0.25">
      <c r="A309" s="2">
        <v>401000</v>
      </c>
      <c r="B309" s="2" t="s">
        <v>0</v>
      </c>
      <c r="C309" s="1">
        <v>42643</v>
      </c>
      <c r="D309" t="s">
        <v>315</v>
      </c>
      <c r="F309">
        <v>0</v>
      </c>
      <c r="G309">
        <v>224.4</v>
      </c>
      <c r="H309" s="2" t="s">
        <v>1</v>
      </c>
      <c r="I309" s="2" t="s">
        <v>66</v>
      </c>
      <c r="J309" s="7">
        <v>42643</v>
      </c>
      <c r="K309" s="8">
        <f t="shared" si="8"/>
        <v>42643</v>
      </c>
      <c r="L309" s="11">
        <f t="shared" si="9"/>
        <v>0</v>
      </c>
    </row>
    <row r="310" spans="1:12" x14ac:dyDescent="0.25">
      <c r="A310" s="2">
        <v>445660</v>
      </c>
      <c r="B310" s="2" t="s">
        <v>0</v>
      </c>
      <c r="C310" s="1">
        <v>42643</v>
      </c>
      <c r="D310" t="s">
        <v>38</v>
      </c>
      <c r="F310">
        <v>37.4</v>
      </c>
      <c r="G310">
        <v>0</v>
      </c>
      <c r="H310" s="2" t="s">
        <v>1</v>
      </c>
      <c r="I310" s="2" t="s">
        <v>12</v>
      </c>
      <c r="K310" s="8">
        <f t="shared" si="8"/>
        <v>0</v>
      </c>
      <c r="L310" s="11" t="str">
        <f t="shared" si="9"/>
        <v/>
      </c>
    </row>
    <row r="311" spans="1:12" x14ac:dyDescent="0.25">
      <c r="A311" s="2">
        <v>626200</v>
      </c>
      <c r="B311" s="2" t="s">
        <v>0</v>
      </c>
      <c r="C311" s="1">
        <v>42643</v>
      </c>
      <c r="F311">
        <v>187</v>
      </c>
      <c r="G311">
        <v>0</v>
      </c>
      <c r="H311" s="2" t="s">
        <v>1</v>
      </c>
      <c r="K311" s="8">
        <f t="shared" si="8"/>
        <v>0</v>
      </c>
      <c r="L311" s="11" t="str">
        <f t="shared" si="9"/>
        <v/>
      </c>
    </row>
    <row r="312" spans="1:12" x14ac:dyDescent="0.25">
      <c r="A312" s="2">
        <v>401000</v>
      </c>
      <c r="B312" s="2" t="s">
        <v>0</v>
      </c>
      <c r="C312" s="1">
        <v>42643</v>
      </c>
      <c r="D312" t="s">
        <v>338</v>
      </c>
      <c r="F312">
        <v>0</v>
      </c>
      <c r="G312">
        <v>441.6</v>
      </c>
      <c r="H312" s="2" t="s">
        <v>1</v>
      </c>
      <c r="I312" s="2" t="s">
        <v>2</v>
      </c>
      <c r="J312" s="7">
        <v>42674</v>
      </c>
      <c r="K312" s="8">
        <f t="shared" si="8"/>
        <v>42674</v>
      </c>
      <c r="L312" s="11">
        <f t="shared" si="9"/>
        <v>31</v>
      </c>
    </row>
    <row r="313" spans="1:12" x14ac:dyDescent="0.25">
      <c r="A313" s="2">
        <v>445660</v>
      </c>
      <c r="B313" s="2" t="s">
        <v>0</v>
      </c>
      <c r="C313" s="1">
        <v>42643</v>
      </c>
      <c r="D313" t="s">
        <v>38</v>
      </c>
      <c r="F313">
        <v>73.599999999999994</v>
      </c>
      <c r="G313">
        <v>0</v>
      </c>
      <c r="H313" s="2" t="s">
        <v>1</v>
      </c>
      <c r="I313" s="2" t="s">
        <v>12</v>
      </c>
      <c r="K313" s="8">
        <f t="shared" si="8"/>
        <v>0</v>
      </c>
      <c r="L313" s="11" t="str">
        <f t="shared" si="9"/>
        <v/>
      </c>
    </row>
    <row r="314" spans="1:12" x14ac:dyDescent="0.25">
      <c r="A314" s="2">
        <v>606000</v>
      </c>
      <c r="B314" s="2" t="s">
        <v>0</v>
      </c>
      <c r="C314" s="1">
        <v>42643</v>
      </c>
      <c r="F314">
        <v>368</v>
      </c>
      <c r="G314">
        <v>0</v>
      </c>
      <c r="H314" s="2" t="s">
        <v>1</v>
      </c>
      <c r="K314" s="8">
        <f t="shared" si="8"/>
        <v>0</v>
      </c>
      <c r="L314" s="11" t="str">
        <f t="shared" si="9"/>
        <v/>
      </c>
    </row>
    <row r="315" spans="1:12" x14ac:dyDescent="0.25">
      <c r="A315" s="2">
        <v>401000</v>
      </c>
      <c r="B315" s="2" t="s">
        <v>0</v>
      </c>
      <c r="C315" s="1">
        <v>42643</v>
      </c>
      <c r="D315" t="s">
        <v>318</v>
      </c>
      <c r="F315">
        <v>0</v>
      </c>
      <c r="G315">
        <v>611.09</v>
      </c>
      <c r="H315" s="2" t="s">
        <v>1</v>
      </c>
      <c r="I315" s="2" t="s">
        <v>67</v>
      </c>
      <c r="J315" s="7">
        <v>42658</v>
      </c>
      <c r="K315" s="8">
        <f t="shared" si="8"/>
        <v>42658</v>
      </c>
      <c r="L315" s="11">
        <f t="shared" si="9"/>
        <v>15</v>
      </c>
    </row>
    <row r="316" spans="1:12" x14ac:dyDescent="0.25">
      <c r="A316" s="2">
        <v>445660</v>
      </c>
      <c r="B316" s="2" t="s">
        <v>0</v>
      </c>
      <c r="C316" s="1">
        <v>42643</v>
      </c>
      <c r="D316" t="s">
        <v>38</v>
      </c>
      <c r="F316">
        <v>101.85</v>
      </c>
      <c r="G316">
        <v>0</v>
      </c>
      <c r="H316" s="2" t="s">
        <v>1</v>
      </c>
      <c r="I316" s="2" t="s">
        <v>12</v>
      </c>
      <c r="K316" s="8">
        <f t="shared" si="8"/>
        <v>0</v>
      </c>
      <c r="L316" s="11" t="str">
        <f t="shared" si="9"/>
        <v/>
      </c>
    </row>
    <row r="317" spans="1:12" x14ac:dyDescent="0.25">
      <c r="A317" s="2">
        <v>615200</v>
      </c>
      <c r="B317" s="2" t="s">
        <v>0</v>
      </c>
      <c r="C317" s="1">
        <v>42643</v>
      </c>
      <c r="F317">
        <v>509.24</v>
      </c>
      <c r="G317">
        <v>0</v>
      </c>
      <c r="H317" s="2" t="s">
        <v>1</v>
      </c>
      <c r="K317" s="8">
        <f t="shared" si="8"/>
        <v>0</v>
      </c>
      <c r="L317" s="11" t="str">
        <f t="shared" si="9"/>
        <v/>
      </c>
    </row>
    <row r="318" spans="1:12" x14ac:dyDescent="0.25">
      <c r="A318" s="2">
        <v>401000</v>
      </c>
      <c r="B318" s="2" t="s">
        <v>0</v>
      </c>
      <c r="C318" s="1">
        <v>42643</v>
      </c>
      <c r="D318" t="s">
        <v>339</v>
      </c>
      <c r="F318">
        <v>0</v>
      </c>
      <c r="G318">
        <v>543.4</v>
      </c>
      <c r="H318" s="2" t="s">
        <v>1</v>
      </c>
      <c r="I318" s="2" t="s">
        <v>4</v>
      </c>
      <c r="J318" s="7">
        <v>42674</v>
      </c>
      <c r="K318" s="8">
        <f t="shared" si="8"/>
        <v>42674</v>
      </c>
      <c r="L318" s="11">
        <f t="shared" si="9"/>
        <v>31</v>
      </c>
    </row>
    <row r="319" spans="1:12" x14ac:dyDescent="0.25">
      <c r="A319" s="2">
        <v>445660</v>
      </c>
      <c r="B319" s="2" t="s">
        <v>0</v>
      </c>
      <c r="C319" s="1">
        <v>42643</v>
      </c>
      <c r="D319" t="s">
        <v>38</v>
      </c>
      <c r="F319">
        <v>90.57</v>
      </c>
      <c r="G319">
        <v>0</v>
      </c>
      <c r="H319" s="2" t="s">
        <v>1</v>
      </c>
      <c r="I319" s="2" t="s">
        <v>12</v>
      </c>
      <c r="K319" s="8">
        <f t="shared" si="8"/>
        <v>0</v>
      </c>
      <c r="L319" s="11" t="str">
        <f t="shared" si="9"/>
        <v/>
      </c>
    </row>
    <row r="320" spans="1:12" x14ac:dyDescent="0.25">
      <c r="A320" s="2">
        <v>615501</v>
      </c>
      <c r="B320" s="2" t="s">
        <v>0</v>
      </c>
      <c r="C320" s="1">
        <v>42643</v>
      </c>
      <c r="F320">
        <v>452.83</v>
      </c>
      <c r="G320">
        <v>0</v>
      </c>
      <c r="H320" s="2" t="s">
        <v>1</v>
      </c>
      <c r="K320" s="8">
        <f t="shared" si="8"/>
        <v>0</v>
      </c>
      <c r="L320" s="11" t="str">
        <f t="shared" si="9"/>
        <v/>
      </c>
    </row>
    <row r="321" spans="1:12" x14ac:dyDescent="0.25">
      <c r="A321" s="2">
        <v>401000</v>
      </c>
      <c r="B321" s="2" t="s">
        <v>0</v>
      </c>
      <c r="C321" s="1">
        <v>42643</v>
      </c>
      <c r="D321" t="s">
        <v>319</v>
      </c>
      <c r="F321">
        <v>0</v>
      </c>
      <c r="G321">
        <v>317.83999999999997</v>
      </c>
      <c r="H321" s="2" t="s">
        <v>1</v>
      </c>
      <c r="I321" s="2" t="s">
        <v>60</v>
      </c>
      <c r="J321" s="7">
        <v>42674</v>
      </c>
      <c r="K321" s="8">
        <f t="shared" si="8"/>
        <v>42674</v>
      </c>
      <c r="L321" s="11">
        <f t="shared" si="9"/>
        <v>31</v>
      </c>
    </row>
    <row r="322" spans="1:12" x14ac:dyDescent="0.25">
      <c r="A322" s="2">
        <v>445660</v>
      </c>
      <c r="B322" s="2" t="s">
        <v>0</v>
      </c>
      <c r="C322" s="1">
        <v>42643</v>
      </c>
      <c r="D322" t="s">
        <v>38</v>
      </c>
      <c r="F322">
        <v>52.97</v>
      </c>
      <c r="G322">
        <v>0</v>
      </c>
      <c r="H322" s="2" t="s">
        <v>1</v>
      </c>
      <c r="I322" s="2" t="s">
        <v>12</v>
      </c>
      <c r="K322" s="8">
        <f t="shared" ref="K322:K385" si="10">IFERROR(SUMIFS(C:C,D:D,D322,B:B,"BDC",I:I,I322,A:A,"&lt;=411000")/COUNTIFS(D:D,D322,B:B,"BDC",I:I,I322),0)</f>
        <v>0</v>
      </c>
      <c r="L322" s="11" t="str">
        <f t="shared" si="9"/>
        <v/>
      </c>
    </row>
    <row r="323" spans="1:12" x14ac:dyDescent="0.25">
      <c r="A323" s="2">
        <v>606000</v>
      </c>
      <c r="B323" s="2" t="s">
        <v>0</v>
      </c>
      <c r="C323" s="1">
        <v>42643</v>
      </c>
      <c r="F323">
        <v>180.57</v>
      </c>
      <c r="G323">
        <v>0</v>
      </c>
      <c r="H323" s="2" t="s">
        <v>1</v>
      </c>
      <c r="K323" s="8">
        <f t="shared" si="10"/>
        <v>0</v>
      </c>
      <c r="L323" s="11" t="str">
        <f t="shared" ref="L323:L386" si="11">IF(K323&gt;0,K323-C323,"")</f>
        <v/>
      </c>
    </row>
    <row r="324" spans="1:12" x14ac:dyDescent="0.25">
      <c r="A324" s="2">
        <v>624100</v>
      </c>
      <c r="B324" s="2" t="s">
        <v>0</v>
      </c>
      <c r="C324" s="1">
        <v>42643</v>
      </c>
      <c r="F324">
        <v>84.3</v>
      </c>
      <c r="G324">
        <v>0</v>
      </c>
      <c r="H324" s="2" t="s">
        <v>1</v>
      </c>
      <c r="K324" s="8">
        <f t="shared" si="10"/>
        <v>0</v>
      </c>
      <c r="L324" s="11" t="str">
        <f t="shared" si="11"/>
        <v/>
      </c>
    </row>
    <row r="325" spans="1:12" x14ac:dyDescent="0.25">
      <c r="A325" s="2">
        <v>401000</v>
      </c>
      <c r="B325" s="2" t="s">
        <v>0</v>
      </c>
      <c r="C325" s="1">
        <v>42643</v>
      </c>
      <c r="D325" t="s">
        <v>320</v>
      </c>
      <c r="F325">
        <v>0</v>
      </c>
      <c r="G325">
        <v>1422.65</v>
      </c>
      <c r="H325" s="2" t="s">
        <v>1</v>
      </c>
      <c r="I325" s="2" t="s">
        <v>19</v>
      </c>
      <c r="J325" s="7">
        <v>42658</v>
      </c>
      <c r="K325" s="8">
        <f t="shared" si="10"/>
        <v>42658</v>
      </c>
      <c r="L325" s="11">
        <f t="shared" si="11"/>
        <v>15</v>
      </c>
    </row>
    <row r="326" spans="1:12" x14ac:dyDescent="0.25">
      <c r="A326" s="2">
        <v>445660</v>
      </c>
      <c r="B326" s="2" t="s">
        <v>0</v>
      </c>
      <c r="C326" s="1">
        <v>42643</v>
      </c>
      <c r="D326" t="s">
        <v>38</v>
      </c>
      <c r="F326">
        <v>237.11</v>
      </c>
      <c r="G326">
        <v>0</v>
      </c>
      <c r="H326" s="2" t="s">
        <v>1</v>
      </c>
      <c r="I326" s="2" t="s">
        <v>12</v>
      </c>
      <c r="K326" s="8">
        <f t="shared" si="10"/>
        <v>0</v>
      </c>
      <c r="L326" s="11" t="str">
        <f t="shared" si="11"/>
        <v/>
      </c>
    </row>
    <row r="327" spans="1:12" x14ac:dyDescent="0.25">
      <c r="A327" s="2">
        <v>626100</v>
      </c>
      <c r="B327" s="2" t="s">
        <v>0</v>
      </c>
      <c r="C327" s="1">
        <v>42643</v>
      </c>
      <c r="F327">
        <v>1185.54</v>
      </c>
      <c r="G327">
        <v>0</v>
      </c>
      <c r="H327" s="2" t="s">
        <v>1</v>
      </c>
      <c r="K327" s="8">
        <f t="shared" si="10"/>
        <v>0</v>
      </c>
      <c r="L327" s="11" t="str">
        <f t="shared" si="11"/>
        <v/>
      </c>
    </row>
    <row r="328" spans="1:12" x14ac:dyDescent="0.25">
      <c r="A328" s="2">
        <v>401000</v>
      </c>
      <c r="B328" s="2" t="s">
        <v>0</v>
      </c>
      <c r="C328" s="1">
        <v>42643</v>
      </c>
      <c r="D328" t="s">
        <v>320</v>
      </c>
      <c r="F328">
        <v>0</v>
      </c>
      <c r="G328">
        <v>583.37</v>
      </c>
      <c r="H328" s="2" t="s">
        <v>1</v>
      </c>
      <c r="I328" s="2" t="s">
        <v>19</v>
      </c>
      <c r="J328" s="7">
        <v>42658</v>
      </c>
      <c r="K328" s="8">
        <f t="shared" si="10"/>
        <v>42658</v>
      </c>
      <c r="L328" s="11">
        <f t="shared" si="11"/>
        <v>15</v>
      </c>
    </row>
    <row r="329" spans="1:12" x14ac:dyDescent="0.25">
      <c r="A329" s="2">
        <v>445660</v>
      </c>
      <c r="B329" s="2" t="s">
        <v>0</v>
      </c>
      <c r="C329" s="1">
        <v>42643</v>
      </c>
      <c r="D329" t="s">
        <v>38</v>
      </c>
      <c r="F329">
        <v>97.23</v>
      </c>
      <c r="G329">
        <v>0</v>
      </c>
      <c r="H329" s="2" t="s">
        <v>1</v>
      </c>
      <c r="I329" s="2" t="s">
        <v>12</v>
      </c>
      <c r="K329" s="8">
        <f t="shared" si="10"/>
        <v>0</v>
      </c>
      <c r="L329" s="11" t="str">
        <f t="shared" si="11"/>
        <v/>
      </c>
    </row>
    <row r="330" spans="1:12" x14ac:dyDescent="0.25">
      <c r="A330" s="2">
        <v>626100</v>
      </c>
      <c r="B330" s="2" t="s">
        <v>0</v>
      </c>
      <c r="C330" s="1">
        <v>42643</v>
      </c>
      <c r="F330">
        <v>486.14</v>
      </c>
      <c r="G330">
        <v>0</v>
      </c>
      <c r="H330" s="2" t="s">
        <v>1</v>
      </c>
      <c r="K330" s="8">
        <f t="shared" si="10"/>
        <v>0</v>
      </c>
      <c r="L330" s="11" t="str">
        <f t="shared" si="11"/>
        <v/>
      </c>
    </row>
    <row r="331" spans="1:12" x14ac:dyDescent="0.25">
      <c r="A331" s="2">
        <v>401000</v>
      </c>
      <c r="B331" s="2" t="s">
        <v>0</v>
      </c>
      <c r="C331" s="1">
        <v>42643</v>
      </c>
      <c r="D331" t="s">
        <v>378</v>
      </c>
      <c r="F331">
        <v>0</v>
      </c>
      <c r="G331">
        <v>448.8</v>
      </c>
      <c r="H331" s="2" t="s">
        <v>1</v>
      </c>
      <c r="I331" s="2" t="s">
        <v>45</v>
      </c>
      <c r="J331" s="7">
        <v>42674</v>
      </c>
      <c r="K331" s="8">
        <f t="shared" si="10"/>
        <v>42674</v>
      </c>
      <c r="L331" s="11">
        <f t="shared" si="11"/>
        <v>31</v>
      </c>
    </row>
    <row r="332" spans="1:12" x14ac:dyDescent="0.25">
      <c r="A332" s="2">
        <v>445660</v>
      </c>
      <c r="B332" s="2" t="s">
        <v>0</v>
      </c>
      <c r="C332" s="1">
        <v>42643</v>
      </c>
      <c r="D332" t="s">
        <v>38</v>
      </c>
      <c r="F332">
        <v>74.8</v>
      </c>
      <c r="G332">
        <v>0</v>
      </c>
      <c r="H332" s="2" t="s">
        <v>1</v>
      </c>
      <c r="I332" s="2" t="s">
        <v>12</v>
      </c>
      <c r="K332" s="8">
        <f t="shared" si="10"/>
        <v>0</v>
      </c>
      <c r="L332" s="11" t="str">
        <f t="shared" si="11"/>
        <v/>
      </c>
    </row>
    <row r="333" spans="1:12" x14ac:dyDescent="0.25">
      <c r="A333" s="2">
        <v>611200</v>
      </c>
      <c r="B333" s="2" t="s">
        <v>0</v>
      </c>
      <c r="C333" s="1">
        <v>42643</v>
      </c>
      <c r="F333">
        <v>374</v>
      </c>
      <c r="G333">
        <v>0</v>
      </c>
      <c r="H333" s="2" t="s">
        <v>1</v>
      </c>
      <c r="K333" s="8">
        <f t="shared" si="10"/>
        <v>0</v>
      </c>
      <c r="L333" s="11" t="str">
        <f t="shared" si="11"/>
        <v/>
      </c>
    </row>
    <row r="334" spans="1:12" x14ac:dyDescent="0.25">
      <c r="A334" s="2">
        <v>401000</v>
      </c>
      <c r="B334" s="2" t="s">
        <v>0</v>
      </c>
      <c r="C334" s="1">
        <v>42643</v>
      </c>
      <c r="D334" t="s">
        <v>378</v>
      </c>
      <c r="F334">
        <v>0</v>
      </c>
      <c r="G334">
        <v>264</v>
      </c>
      <c r="H334" s="2" t="s">
        <v>1</v>
      </c>
      <c r="I334" s="2" t="s">
        <v>45</v>
      </c>
      <c r="J334" s="7">
        <v>42674</v>
      </c>
      <c r="K334" s="8">
        <f t="shared" si="10"/>
        <v>42674</v>
      </c>
      <c r="L334" s="11">
        <f t="shared" si="11"/>
        <v>31</v>
      </c>
    </row>
    <row r="335" spans="1:12" x14ac:dyDescent="0.25">
      <c r="A335" s="2">
        <v>445660</v>
      </c>
      <c r="B335" s="2" t="s">
        <v>0</v>
      </c>
      <c r="C335" s="1">
        <v>42643</v>
      </c>
      <c r="D335" t="s">
        <v>38</v>
      </c>
      <c r="F335">
        <v>44</v>
      </c>
      <c r="G335">
        <v>0</v>
      </c>
      <c r="H335" s="2" t="s">
        <v>1</v>
      </c>
      <c r="I335" s="2" t="s">
        <v>12</v>
      </c>
      <c r="K335" s="8">
        <f t="shared" si="10"/>
        <v>0</v>
      </c>
      <c r="L335" s="11" t="str">
        <f t="shared" si="11"/>
        <v/>
      </c>
    </row>
    <row r="336" spans="1:12" x14ac:dyDescent="0.25">
      <c r="A336" s="2">
        <v>611200</v>
      </c>
      <c r="B336" s="2" t="s">
        <v>0</v>
      </c>
      <c r="C336" s="1">
        <v>42643</v>
      </c>
      <c r="F336">
        <v>220</v>
      </c>
      <c r="G336">
        <v>0</v>
      </c>
      <c r="H336" s="2" t="s">
        <v>1</v>
      </c>
      <c r="K336" s="8">
        <f t="shared" si="10"/>
        <v>0</v>
      </c>
      <c r="L336" s="11" t="str">
        <f t="shared" si="11"/>
        <v/>
      </c>
    </row>
    <row r="337" spans="1:12" x14ac:dyDescent="0.25">
      <c r="A337" s="2">
        <v>401000</v>
      </c>
      <c r="B337" s="2" t="s">
        <v>0</v>
      </c>
      <c r="C337" s="1">
        <v>42643</v>
      </c>
      <c r="D337" t="s">
        <v>378</v>
      </c>
      <c r="F337">
        <v>0</v>
      </c>
      <c r="G337">
        <v>309.60000000000002</v>
      </c>
      <c r="H337" s="2" t="s">
        <v>1</v>
      </c>
      <c r="I337" s="2" t="s">
        <v>45</v>
      </c>
      <c r="J337" s="7">
        <v>42674</v>
      </c>
      <c r="K337" s="8">
        <f t="shared" si="10"/>
        <v>42674</v>
      </c>
      <c r="L337" s="11">
        <f t="shared" si="11"/>
        <v>31</v>
      </c>
    </row>
    <row r="338" spans="1:12" x14ac:dyDescent="0.25">
      <c r="A338" s="2">
        <v>445660</v>
      </c>
      <c r="B338" s="2" t="s">
        <v>0</v>
      </c>
      <c r="C338" s="1">
        <v>42643</v>
      </c>
      <c r="D338" t="s">
        <v>38</v>
      </c>
      <c r="F338">
        <v>51.6</v>
      </c>
      <c r="G338">
        <v>0</v>
      </c>
      <c r="H338" s="2" t="s">
        <v>1</v>
      </c>
      <c r="I338" s="2" t="s">
        <v>12</v>
      </c>
      <c r="K338" s="8">
        <f t="shared" si="10"/>
        <v>0</v>
      </c>
      <c r="L338" s="11" t="str">
        <f t="shared" si="11"/>
        <v/>
      </c>
    </row>
    <row r="339" spans="1:12" x14ac:dyDescent="0.25">
      <c r="A339" s="2">
        <v>611200</v>
      </c>
      <c r="B339" s="2" t="s">
        <v>0</v>
      </c>
      <c r="C339" s="1">
        <v>42643</v>
      </c>
      <c r="F339">
        <v>258</v>
      </c>
      <c r="G339">
        <v>0</v>
      </c>
      <c r="H339" s="2" t="s">
        <v>1</v>
      </c>
      <c r="K339" s="8">
        <f t="shared" si="10"/>
        <v>0</v>
      </c>
      <c r="L339" s="11" t="str">
        <f t="shared" si="11"/>
        <v/>
      </c>
    </row>
    <row r="340" spans="1:12" x14ac:dyDescent="0.25">
      <c r="A340" s="2">
        <v>401000</v>
      </c>
      <c r="B340" s="2" t="s">
        <v>0</v>
      </c>
      <c r="C340" s="1">
        <v>42643</v>
      </c>
      <c r="D340" t="s">
        <v>340</v>
      </c>
      <c r="F340">
        <v>0</v>
      </c>
      <c r="G340">
        <v>1650</v>
      </c>
      <c r="H340" s="2" t="s">
        <v>1</v>
      </c>
      <c r="I340" s="2" t="s">
        <v>2</v>
      </c>
      <c r="J340" s="7">
        <v>42674</v>
      </c>
      <c r="K340" s="8">
        <f t="shared" si="10"/>
        <v>42674</v>
      </c>
      <c r="L340" s="11">
        <f t="shared" si="11"/>
        <v>31</v>
      </c>
    </row>
    <row r="341" spans="1:12" x14ac:dyDescent="0.25">
      <c r="A341" s="2">
        <v>445660</v>
      </c>
      <c r="B341" s="2" t="s">
        <v>0</v>
      </c>
      <c r="C341" s="1">
        <v>42643</v>
      </c>
      <c r="D341" t="s">
        <v>38</v>
      </c>
      <c r="F341">
        <v>275</v>
      </c>
      <c r="G341">
        <v>0</v>
      </c>
      <c r="H341" s="2" t="s">
        <v>1</v>
      </c>
      <c r="I341" s="2" t="s">
        <v>12</v>
      </c>
      <c r="K341" s="8">
        <f t="shared" si="10"/>
        <v>0</v>
      </c>
      <c r="L341" s="11" t="str">
        <f t="shared" si="11"/>
        <v/>
      </c>
    </row>
    <row r="342" spans="1:12" x14ac:dyDescent="0.25">
      <c r="A342" s="2">
        <v>622600</v>
      </c>
      <c r="B342" s="2" t="s">
        <v>0</v>
      </c>
      <c r="C342" s="1">
        <v>42643</v>
      </c>
      <c r="F342">
        <v>1375</v>
      </c>
      <c r="G342">
        <v>0</v>
      </c>
      <c r="H342" s="2" t="s">
        <v>1</v>
      </c>
      <c r="K342" s="8">
        <f t="shared" si="10"/>
        <v>0</v>
      </c>
      <c r="L342" s="11" t="str">
        <f t="shared" si="11"/>
        <v/>
      </c>
    </row>
    <row r="343" spans="1:12" x14ac:dyDescent="0.25">
      <c r="A343" s="2">
        <v>401000</v>
      </c>
      <c r="B343" s="2" t="s">
        <v>0</v>
      </c>
      <c r="C343" s="1">
        <v>42643</v>
      </c>
      <c r="D343" t="s">
        <v>305</v>
      </c>
      <c r="F343">
        <v>0</v>
      </c>
      <c r="G343">
        <v>179.18</v>
      </c>
      <c r="H343" s="2" t="s">
        <v>1</v>
      </c>
      <c r="I343" s="2" t="s">
        <v>68</v>
      </c>
      <c r="J343" s="7">
        <v>42664</v>
      </c>
      <c r="K343" s="8">
        <f t="shared" si="10"/>
        <v>42667</v>
      </c>
      <c r="L343" s="11">
        <f t="shared" si="11"/>
        <v>24</v>
      </c>
    </row>
    <row r="344" spans="1:12" x14ac:dyDescent="0.25">
      <c r="A344" s="2">
        <v>445660</v>
      </c>
      <c r="B344" s="2" t="s">
        <v>0</v>
      </c>
      <c r="C344" s="1">
        <v>42643</v>
      </c>
      <c r="D344" t="s">
        <v>38</v>
      </c>
      <c r="F344">
        <v>29.86</v>
      </c>
      <c r="G344">
        <v>0</v>
      </c>
      <c r="H344" s="2" t="s">
        <v>1</v>
      </c>
      <c r="I344" s="2" t="s">
        <v>12</v>
      </c>
      <c r="K344" s="8">
        <f t="shared" si="10"/>
        <v>0</v>
      </c>
      <c r="L344" s="11" t="str">
        <f t="shared" si="11"/>
        <v/>
      </c>
    </row>
    <row r="345" spans="1:12" x14ac:dyDescent="0.25">
      <c r="A345" s="2">
        <v>626100</v>
      </c>
      <c r="B345" s="2" t="s">
        <v>0</v>
      </c>
      <c r="C345" s="1">
        <v>42643</v>
      </c>
      <c r="F345">
        <v>149.32</v>
      </c>
      <c r="G345">
        <v>0</v>
      </c>
      <c r="H345" s="2" t="s">
        <v>1</v>
      </c>
      <c r="K345" s="8">
        <f t="shared" si="10"/>
        <v>0</v>
      </c>
      <c r="L345" s="11" t="str">
        <f t="shared" si="11"/>
        <v/>
      </c>
    </row>
    <row r="346" spans="1:12" x14ac:dyDescent="0.25">
      <c r="A346" s="2">
        <v>401000</v>
      </c>
      <c r="B346" s="2" t="s">
        <v>0</v>
      </c>
      <c r="C346" s="1">
        <v>42643</v>
      </c>
      <c r="D346" t="s">
        <v>341</v>
      </c>
      <c r="F346">
        <v>0</v>
      </c>
      <c r="G346">
        <v>119.34</v>
      </c>
      <c r="H346" s="2" t="s">
        <v>1</v>
      </c>
      <c r="I346" s="2" t="s">
        <v>69</v>
      </c>
      <c r="J346" s="7">
        <v>42643</v>
      </c>
      <c r="K346" s="8">
        <f t="shared" si="10"/>
        <v>42647</v>
      </c>
      <c r="L346" s="11">
        <f t="shared" si="11"/>
        <v>4</v>
      </c>
    </row>
    <row r="347" spans="1:12" x14ac:dyDescent="0.25">
      <c r="A347" s="2">
        <v>445660</v>
      </c>
      <c r="B347" s="2" t="s">
        <v>0</v>
      </c>
      <c r="C347" s="1">
        <v>42643</v>
      </c>
      <c r="D347" t="s">
        <v>38</v>
      </c>
      <c r="F347">
        <v>19.89</v>
      </c>
      <c r="G347">
        <v>0</v>
      </c>
      <c r="H347" s="2" t="s">
        <v>1</v>
      </c>
      <c r="I347" s="2" t="s">
        <v>12</v>
      </c>
      <c r="K347" s="8">
        <f t="shared" si="10"/>
        <v>0</v>
      </c>
      <c r="L347" s="11" t="str">
        <f t="shared" si="11"/>
        <v/>
      </c>
    </row>
    <row r="348" spans="1:12" x14ac:dyDescent="0.25">
      <c r="A348" s="2">
        <v>628800</v>
      </c>
      <c r="B348" s="2" t="s">
        <v>0</v>
      </c>
      <c r="C348" s="1">
        <v>42643</v>
      </c>
      <c r="F348">
        <v>99.45</v>
      </c>
      <c r="G348">
        <v>0</v>
      </c>
      <c r="H348" s="2" t="s">
        <v>1</v>
      </c>
      <c r="K348" s="8">
        <f t="shared" si="10"/>
        <v>0</v>
      </c>
      <c r="L348" s="11" t="str">
        <f t="shared" si="11"/>
        <v/>
      </c>
    </row>
    <row r="349" spans="1:12" x14ac:dyDescent="0.25">
      <c r="A349" s="2">
        <v>401000</v>
      </c>
      <c r="B349" s="2" t="s">
        <v>0</v>
      </c>
      <c r="C349" s="1">
        <v>42643</v>
      </c>
      <c r="D349" t="s">
        <v>321</v>
      </c>
      <c r="F349">
        <v>0</v>
      </c>
      <c r="G349">
        <v>192</v>
      </c>
      <c r="H349" s="2" t="s">
        <v>1</v>
      </c>
      <c r="I349" s="2" t="s">
        <v>29</v>
      </c>
      <c r="J349" s="7">
        <v>42674</v>
      </c>
      <c r="K349" s="8">
        <f t="shared" si="10"/>
        <v>42674</v>
      </c>
      <c r="L349" s="11">
        <f t="shared" si="11"/>
        <v>31</v>
      </c>
    </row>
    <row r="350" spans="1:12" x14ac:dyDescent="0.25">
      <c r="A350" s="2">
        <v>445660</v>
      </c>
      <c r="B350" s="2" t="s">
        <v>0</v>
      </c>
      <c r="C350" s="1">
        <v>42643</v>
      </c>
      <c r="D350" t="s">
        <v>38</v>
      </c>
      <c r="F350">
        <v>32</v>
      </c>
      <c r="G350">
        <v>0</v>
      </c>
      <c r="H350" s="2" t="s">
        <v>1</v>
      </c>
      <c r="I350" s="2" t="s">
        <v>12</v>
      </c>
      <c r="K350" s="8">
        <f t="shared" si="10"/>
        <v>0</v>
      </c>
      <c r="L350" s="11" t="str">
        <f t="shared" si="11"/>
        <v/>
      </c>
    </row>
    <row r="351" spans="1:12" x14ac:dyDescent="0.25">
      <c r="A351" s="2">
        <v>611000</v>
      </c>
      <c r="B351" s="2" t="s">
        <v>0</v>
      </c>
      <c r="C351" s="1">
        <v>42643</v>
      </c>
      <c r="F351">
        <v>160</v>
      </c>
      <c r="G351">
        <v>0</v>
      </c>
      <c r="H351" s="2" t="s">
        <v>1</v>
      </c>
      <c r="K351" s="8">
        <f t="shared" si="10"/>
        <v>0</v>
      </c>
      <c r="L351" s="11" t="str">
        <f t="shared" si="11"/>
        <v/>
      </c>
    </row>
    <row r="352" spans="1:12" x14ac:dyDescent="0.25">
      <c r="A352" s="2">
        <v>401000</v>
      </c>
      <c r="B352" s="2" t="s">
        <v>0</v>
      </c>
      <c r="C352" s="1">
        <v>42644</v>
      </c>
      <c r="D352" t="s">
        <v>303</v>
      </c>
      <c r="F352">
        <v>0</v>
      </c>
      <c r="G352">
        <v>958.6</v>
      </c>
      <c r="H352" s="2" t="s">
        <v>1</v>
      </c>
      <c r="I352" s="2" t="s">
        <v>70</v>
      </c>
      <c r="J352" s="7">
        <v>42644</v>
      </c>
      <c r="K352" s="8">
        <f t="shared" si="10"/>
        <v>42648</v>
      </c>
      <c r="L352" s="11">
        <f t="shared" si="11"/>
        <v>4</v>
      </c>
    </row>
    <row r="353" spans="1:12" x14ac:dyDescent="0.25">
      <c r="A353" s="2">
        <v>445660</v>
      </c>
      <c r="B353" s="2" t="s">
        <v>0</v>
      </c>
      <c r="C353" s="1">
        <v>42644</v>
      </c>
      <c r="D353" t="s">
        <v>38</v>
      </c>
      <c r="F353">
        <v>103.77</v>
      </c>
      <c r="G353">
        <v>0</v>
      </c>
      <c r="H353" s="2" t="s">
        <v>1</v>
      </c>
      <c r="I353" s="2" t="s">
        <v>12</v>
      </c>
      <c r="K353" s="8">
        <f t="shared" si="10"/>
        <v>0</v>
      </c>
      <c r="L353" s="11" t="str">
        <f t="shared" si="11"/>
        <v/>
      </c>
    </row>
    <row r="354" spans="1:12" x14ac:dyDescent="0.25">
      <c r="A354" s="2">
        <v>615502</v>
      </c>
      <c r="B354" s="2" t="s">
        <v>0</v>
      </c>
      <c r="C354" s="1">
        <v>42644</v>
      </c>
      <c r="F354">
        <v>854.83</v>
      </c>
      <c r="G354">
        <v>0</v>
      </c>
      <c r="H354" s="2" t="s">
        <v>1</v>
      </c>
      <c r="K354" s="8">
        <f t="shared" si="10"/>
        <v>0</v>
      </c>
      <c r="L354" s="11" t="str">
        <f t="shared" si="11"/>
        <v/>
      </c>
    </row>
    <row r="355" spans="1:12" x14ac:dyDescent="0.25">
      <c r="A355" s="2">
        <v>401000</v>
      </c>
      <c r="B355" s="2" t="s">
        <v>0</v>
      </c>
      <c r="C355" s="1">
        <v>42646</v>
      </c>
      <c r="D355" t="s">
        <v>305</v>
      </c>
      <c r="F355">
        <v>0</v>
      </c>
      <c r="G355">
        <v>135.24</v>
      </c>
      <c r="H355" s="2" t="s">
        <v>1</v>
      </c>
      <c r="I355" s="2" t="s">
        <v>71</v>
      </c>
      <c r="J355" s="7">
        <v>42667</v>
      </c>
      <c r="K355" s="8">
        <f t="shared" si="10"/>
        <v>42656</v>
      </c>
      <c r="L355" s="11">
        <f t="shared" si="11"/>
        <v>10</v>
      </c>
    </row>
    <row r="356" spans="1:12" x14ac:dyDescent="0.25">
      <c r="A356" s="2">
        <v>626100</v>
      </c>
      <c r="B356" s="2" t="s">
        <v>0</v>
      </c>
      <c r="C356" s="1">
        <v>42646</v>
      </c>
      <c r="F356">
        <v>135.24</v>
      </c>
      <c r="G356">
        <v>0</v>
      </c>
      <c r="H356" s="2" t="s">
        <v>1</v>
      </c>
      <c r="K356" s="8">
        <f t="shared" si="10"/>
        <v>0</v>
      </c>
      <c r="L356" s="11" t="str">
        <f t="shared" si="11"/>
        <v/>
      </c>
    </row>
    <row r="357" spans="1:12" x14ac:dyDescent="0.25">
      <c r="A357" s="2">
        <v>401000</v>
      </c>
      <c r="B357" s="2" t="s">
        <v>0</v>
      </c>
      <c r="C357" s="1">
        <v>42647</v>
      </c>
      <c r="D357" t="s">
        <v>306</v>
      </c>
      <c r="F357">
        <v>0</v>
      </c>
      <c r="G357">
        <v>60</v>
      </c>
      <c r="H357" s="2" t="s">
        <v>1</v>
      </c>
      <c r="I357" s="2" t="s">
        <v>72</v>
      </c>
      <c r="J357" s="7">
        <v>42677</v>
      </c>
      <c r="K357" s="8">
        <f t="shared" si="10"/>
        <v>42660</v>
      </c>
      <c r="L357" s="11">
        <f t="shared" si="11"/>
        <v>13</v>
      </c>
    </row>
    <row r="358" spans="1:12" x14ac:dyDescent="0.25">
      <c r="A358" s="2">
        <v>445660</v>
      </c>
      <c r="B358" s="2" t="s">
        <v>0</v>
      </c>
      <c r="C358" s="1">
        <v>42647</v>
      </c>
      <c r="D358" t="s">
        <v>38</v>
      </c>
      <c r="F358">
        <v>10</v>
      </c>
      <c r="G358">
        <v>0</v>
      </c>
      <c r="H358" s="2" t="s">
        <v>1</v>
      </c>
      <c r="I358" s="2" t="s">
        <v>12</v>
      </c>
      <c r="K358" s="8">
        <f t="shared" si="10"/>
        <v>0</v>
      </c>
      <c r="L358" s="11" t="str">
        <f t="shared" si="11"/>
        <v/>
      </c>
    </row>
    <row r="359" spans="1:12" x14ac:dyDescent="0.25">
      <c r="A359" s="2">
        <v>626200</v>
      </c>
      <c r="B359" s="2" t="s">
        <v>0</v>
      </c>
      <c r="C359" s="1">
        <v>42647</v>
      </c>
      <c r="F359">
        <v>50</v>
      </c>
      <c r="G359">
        <v>0</v>
      </c>
      <c r="H359" s="2" t="s">
        <v>1</v>
      </c>
      <c r="K359" s="8">
        <f t="shared" si="10"/>
        <v>0</v>
      </c>
      <c r="L359" s="11" t="str">
        <f t="shared" si="11"/>
        <v/>
      </c>
    </row>
    <row r="360" spans="1:12" x14ac:dyDescent="0.25">
      <c r="A360" s="2">
        <v>401000</v>
      </c>
      <c r="B360" s="2" t="s">
        <v>0</v>
      </c>
      <c r="C360" s="1">
        <v>42647</v>
      </c>
      <c r="D360" t="s">
        <v>306</v>
      </c>
      <c r="F360">
        <v>0</v>
      </c>
      <c r="G360">
        <v>50.04</v>
      </c>
      <c r="H360" s="2" t="s">
        <v>1</v>
      </c>
      <c r="I360" s="2" t="s">
        <v>73</v>
      </c>
      <c r="J360" s="7">
        <v>42677</v>
      </c>
      <c r="K360" s="8">
        <f t="shared" si="10"/>
        <v>42657</v>
      </c>
      <c r="L360" s="11">
        <f t="shared" si="11"/>
        <v>10</v>
      </c>
    </row>
    <row r="361" spans="1:12" x14ac:dyDescent="0.25">
      <c r="A361" s="2">
        <v>445660</v>
      </c>
      <c r="B361" s="2" t="s">
        <v>0</v>
      </c>
      <c r="C361" s="1">
        <v>42647</v>
      </c>
      <c r="D361" t="s">
        <v>38</v>
      </c>
      <c r="F361">
        <v>8.34</v>
      </c>
      <c r="G361">
        <v>0</v>
      </c>
      <c r="H361" s="2" t="s">
        <v>1</v>
      </c>
      <c r="I361" s="2" t="s">
        <v>12</v>
      </c>
      <c r="K361" s="8">
        <f t="shared" si="10"/>
        <v>0</v>
      </c>
      <c r="L361" s="11" t="str">
        <f t="shared" si="11"/>
        <v/>
      </c>
    </row>
    <row r="362" spans="1:12" x14ac:dyDescent="0.25">
      <c r="A362" s="2">
        <v>626200</v>
      </c>
      <c r="B362" s="2" t="s">
        <v>0</v>
      </c>
      <c r="C362" s="1">
        <v>42647</v>
      </c>
      <c r="F362">
        <v>41.7</v>
      </c>
      <c r="G362">
        <v>0</v>
      </c>
      <c r="H362" s="2" t="s">
        <v>1</v>
      </c>
      <c r="K362" s="8">
        <f t="shared" si="10"/>
        <v>0</v>
      </c>
      <c r="L362" s="11" t="str">
        <f t="shared" si="11"/>
        <v/>
      </c>
    </row>
    <row r="363" spans="1:12" x14ac:dyDescent="0.25">
      <c r="A363" s="2">
        <v>401000</v>
      </c>
      <c r="B363" s="2" t="s">
        <v>0</v>
      </c>
      <c r="C363" s="1">
        <v>42647</v>
      </c>
      <c r="D363" t="s">
        <v>306</v>
      </c>
      <c r="F363">
        <v>0</v>
      </c>
      <c r="G363">
        <v>42</v>
      </c>
      <c r="H363" s="2" t="s">
        <v>1</v>
      </c>
      <c r="I363" s="2" t="s">
        <v>74</v>
      </c>
      <c r="J363" s="7">
        <v>42677</v>
      </c>
      <c r="K363" s="8">
        <f t="shared" si="10"/>
        <v>42657</v>
      </c>
      <c r="L363" s="11">
        <f t="shared" si="11"/>
        <v>10</v>
      </c>
    </row>
    <row r="364" spans="1:12" x14ac:dyDescent="0.25">
      <c r="A364" s="2">
        <v>445660</v>
      </c>
      <c r="B364" s="2" t="s">
        <v>0</v>
      </c>
      <c r="C364" s="1">
        <v>42647</v>
      </c>
      <c r="D364" t="s">
        <v>38</v>
      </c>
      <c r="F364">
        <v>7</v>
      </c>
      <c r="G364">
        <v>0</v>
      </c>
      <c r="H364" s="2" t="s">
        <v>1</v>
      </c>
      <c r="I364" s="2" t="s">
        <v>12</v>
      </c>
      <c r="K364" s="8">
        <f t="shared" si="10"/>
        <v>0</v>
      </c>
      <c r="L364" s="11" t="str">
        <f t="shared" si="11"/>
        <v/>
      </c>
    </row>
    <row r="365" spans="1:12" x14ac:dyDescent="0.25">
      <c r="A365" s="2">
        <v>626200</v>
      </c>
      <c r="B365" s="2" t="s">
        <v>0</v>
      </c>
      <c r="C365" s="1">
        <v>42647</v>
      </c>
      <c r="F365">
        <v>35</v>
      </c>
      <c r="G365">
        <v>0</v>
      </c>
      <c r="H365" s="2" t="s">
        <v>1</v>
      </c>
      <c r="K365" s="8">
        <f t="shared" si="10"/>
        <v>0</v>
      </c>
      <c r="L365" s="11" t="str">
        <f t="shared" si="11"/>
        <v/>
      </c>
    </row>
    <row r="366" spans="1:12" x14ac:dyDescent="0.25">
      <c r="A366" s="2">
        <v>401000</v>
      </c>
      <c r="B366" s="2" t="s">
        <v>0</v>
      </c>
      <c r="C366" s="1">
        <v>42648</v>
      </c>
      <c r="D366" t="s">
        <v>311</v>
      </c>
      <c r="F366">
        <v>0</v>
      </c>
      <c r="G366">
        <v>182.64</v>
      </c>
      <c r="H366" s="2" t="s">
        <v>1</v>
      </c>
      <c r="I366" s="2" t="s">
        <v>12</v>
      </c>
      <c r="J366" s="7">
        <v>42674</v>
      </c>
      <c r="K366" s="8">
        <f t="shared" si="10"/>
        <v>42674</v>
      </c>
      <c r="L366" s="11">
        <f t="shared" si="11"/>
        <v>26</v>
      </c>
    </row>
    <row r="367" spans="1:12" x14ac:dyDescent="0.25">
      <c r="A367" s="2">
        <v>628800</v>
      </c>
      <c r="B367" s="2" t="s">
        <v>0</v>
      </c>
      <c r="C367" s="1">
        <v>42648</v>
      </c>
      <c r="F367">
        <v>182.64</v>
      </c>
      <c r="G367">
        <v>0</v>
      </c>
      <c r="H367" s="2" t="s">
        <v>1</v>
      </c>
      <c r="K367" s="8">
        <f t="shared" si="10"/>
        <v>0</v>
      </c>
      <c r="L367" s="11" t="str">
        <f t="shared" si="11"/>
        <v/>
      </c>
    </row>
    <row r="368" spans="1:12" x14ac:dyDescent="0.25">
      <c r="A368" s="2">
        <v>401000</v>
      </c>
      <c r="B368" s="2" t="s">
        <v>0</v>
      </c>
      <c r="C368" s="1">
        <v>42648</v>
      </c>
      <c r="D368" t="s">
        <v>342</v>
      </c>
      <c r="F368">
        <v>0</v>
      </c>
      <c r="G368">
        <v>226.8</v>
      </c>
      <c r="H368" s="2" t="s">
        <v>1</v>
      </c>
      <c r="I368" s="2" t="s">
        <v>2</v>
      </c>
      <c r="J368" s="7">
        <v>42704</v>
      </c>
      <c r="K368" s="8">
        <f t="shared" si="10"/>
        <v>42704</v>
      </c>
      <c r="L368" s="11">
        <f t="shared" si="11"/>
        <v>56</v>
      </c>
    </row>
    <row r="369" spans="1:12" x14ac:dyDescent="0.25">
      <c r="A369" s="2">
        <v>445660</v>
      </c>
      <c r="B369" s="2" t="s">
        <v>0</v>
      </c>
      <c r="C369" s="1">
        <v>42648</v>
      </c>
      <c r="D369" t="s">
        <v>75</v>
      </c>
      <c r="F369">
        <v>37.799999999999997</v>
      </c>
      <c r="G369">
        <v>0</v>
      </c>
      <c r="H369" s="2" t="s">
        <v>1</v>
      </c>
      <c r="I369" s="2" t="s">
        <v>11</v>
      </c>
      <c r="K369" s="8">
        <f t="shared" si="10"/>
        <v>0</v>
      </c>
      <c r="L369" s="11" t="str">
        <f t="shared" si="11"/>
        <v/>
      </c>
    </row>
    <row r="370" spans="1:12" x14ac:dyDescent="0.25">
      <c r="A370" s="2">
        <v>606300</v>
      </c>
      <c r="B370" s="2" t="s">
        <v>0</v>
      </c>
      <c r="C370" s="1">
        <v>42648</v>
      </c>
      <c r="F370">
        <v>189</v>
      </c>
      <c r="G370">
        <v>0</v>
      </c>
      <c r="H370" s="2" t="s">
        <v>1</v>
      </c>
      <c r="K370" s="8">
        <f t="shared" si="10"/>
        <v>0</v>
      </c>
      <c r="L370" s="11" t="str">
        <f t="shared" si="11"/>
        <v/>
      </c>
    </row>
    <row r="371" spans="1:12" x14ac:dyDescent="0.25">
      <c r="A371" s="2">
        <v>401000</v>
      </c>
      <c r="B371" s="2" t="s">
        <v>0</v>
      </c>
      <c r="C371" s="1">
        <v>42649</v>
      </c>
      <c r="D371" t="s">
        <v>343</v>
      </c>
      <c r="F371">
        <v>0</v>
      </c>
      <c r="G371">
        <v>90</v>
      </c>
      <c r="H371" s="2" t="s">
        <v>1</v>
      </c>
      <c r="I371" s="2" t="s">
        <v>2</v>
      </c>
      <c r="J371" s="7">
        <v>42704</v>
      </c>
      <c r="K371" s="8">
        <f t="shared" si="10"/>
        <v>42704</v>
      </c>
      <c r="L371" s="11">
        <f t="shared" si="11"/>
        <v>55</v>
      </c>
    </row>
    <row r="372" spans="1:12" x14ac:dyDescent="0.25">
      <c r="A372" s="2">
        <v>445660</v>
      </c>
      <c r="B372" s="2" t="s">
        <v>0</v>
      </c>
      <c r="C372" s="1">
        <v>42649</v>
      </c>
      <c r="D372" t="s">
        <v>75</v>
      </c>
      <c r="F372">
        <v>15</v>
      </c>
      <c r="G372">
        <v>0</v>
      </c>
      <c r="H372" s="2" t="s">
        <v>1</v>
      </c>
      <c r="I372" s="2" t="s">
        <v>11</v>
      </c>
      <c r="K372" s="8">
        <f t="shared" si="10"/>
        <v>0</v>
      </c>
      <c r="L372" s="11" t="str">
        <f t="shared" si="11"/>
        <v/>
      </c>
    </row>
    <row r="373" spans="1:12" x14ac:dyDescent="0.25">
      <c r="A373" s="2">
        <v>611000</v>
      </c>
      <c r="B373" s="2" t="s">
        <v>0</v>
      </c>
      <c r="C373" s="1">
        <v>42649</v>
      </c>
      <c r="F373">
        <v>75</v>
      </c>
      <c r="G373">
        <v>0</v>
      </c>
      <c r="H373" s="2" t="s">
        <v>1</v>
      </c>
      <c r="K373" s="8">
        <f t="shared" si="10"/>
        <v>0</v>
      </c>
      <c r="L373" s="11" t="str">
        <f t="shared" si="11"/>
        <v/>
      </c>
    </row>
    <row r="374" spans="1:12" x14ac:dyDescent="0.25">
      <c r="A374" s="2">
        <v>401000</v>
      </c>
      <c r="B374" s="2" t="s">
        <v>0</v>
      </c>
      <c r="C374" s="1">
        <v>42649</v>
      </c>
      <c r="D374" t="s">
        <v>15</v>
      </c>
      <c r="F374">
        <v>0</v>
      </c>
      <c r="G374">
        <v>63.5</v>
      </c>
      <c r="H374" s="2" t="s">
        <v>1</v>
      </c>
      <c r="I374" s="2" t="s">
        <v>76</v>
      </c>
      <c r="J374" s="7">
        <v>42649</v>
      </c>
      <c r="K374" s="8">
        <f t="shared" si="10"/>
        <v>42650</v>
      </c>
      <c r="L374" s="11">
        <f t="shared" si="11"/>
        <v>1</v>
      </c>
    </row>
    <row r="375" spans="1:12" x14ac:dyDescent="0.25">
      <c r="A375" s="2">
        <v>445660</v>
      </c>
      <c r="B375" s="2" t="s">
        <v>0</v>
      </c>
      <c r="C375" s="1">
        <v>42649</v>
      </c>
      <c r="D375" t="s">
        <v>75</v>
      </c>
      <c r="F375">
        <v>8.73</v>
      </c>
      <c r="G375">
        <v>0</v>
      </c>
      <c r="H375" s="2" t="s">
        <v>1</v>
      </c>
      <c r="I375" s="2" t="s">
        <v>11</v>
      </c>
      <c r="K375" s="8">
        <f t="shared" si="10"/>
        <v>0</v>
      </c>
      <c r="L375" s="11" t="str">
        <f t="shared" si="11"/>
        <v/>
      </c>
    </row>
    <row r="376" spans="1:12" x14ac:dyDescent="0.25">
      <c r="A376" s="2">
        <v>623300</v>
      </c>
      <c r="B376" s="2" t="s">
        <v>0</v>
      </c>
      <c r="C376" s="1">
        <v>42649</v>
      </c>
      <c r="F376">
        <v>54.77</v>
      </c>
      <c r="G376">
        <v>0</v>
      </c>
      <c r="H376" s="2" t="s">
        <v>1</v>
      </c>
      <c r="K376" s="8">
        <f t="shared" si="10"/>
        <v>0</v>
      </c>
      <c r="L376" s="11" t="str">
        <f t="shared" si="11"/>
        <v/>
      </c>
    </row>
    <row r="377" spans="1:12" x14ac:dyDescent="0.25">
      <c r="A377" s="2">
        <v>401000</v>
      </c>
      <c r="B377" s="2" t="s">
        <v>0</v>
      </c>
      <c r="C377" s="1">
        <v>42650</v>
      </c>
      <c r="D377" t="s">
        <v>307</v>
      </c>
      <c r="F377">
        <v>0</v>
      </c>
      <c r="G377">
        <v>308.99</v>
      </c>
      <c r="H377" s="2" t="s">
        <v>1</v>
      </c>
      <c r="I377" s="2" t="s">
        <v>77</v>
      </c>
      <c r="J377" s="7">
        <v>42680</v>
      </c>
      <c r="K377" s="8">
        <f t="shared" si="10"/>
        <v>42682</v>
      </c>
      <c r="L377" s="11">
        <f t="shared" si="11"/>
        <v>32</v>
      </c>
    </row>
    <row r="378" spans="1:12" x14ac:dyDescent="0.25">
      <c r="A378" s="2">
        <v>445660</v>
      </c>
      <c r="B378" s="2" t="s">
        <v>0</v>
      </c>
      <c r="C378" s="1">
        <v>42650</v>
      </c>
      <c r="D378" t="s">
        <v>38</v>
      </c>
      <c r="F378">
        <v>51.5</v>
      </c>
      <c r="G378">
        <v>0</v>
      </c>
      <c r="H378" s="2" t="s">
        <v>1</v>
      </c>
      <c r="I378" s="2" t="s">
        <v>12</v>
      </c>
      <c r="K378" s="8">
        <f t="shared" si="10"/>
        <v>0</v>
      </c>
      <c r="L378" s="11" t="str">
        <f t="shared" si="11"/>
        <v/>
      </c>
    </row>
    <row r="379" spans="1:12" x14ac:dyDescent="0.25">
      <c r="A379" s="2">
        <v>615600</v>
      </c>
      <c r="B379" s="2" t="s">
        <v>0</v>
      </c>
      <c r="C379" s="1">
        <v>42650</v>
      </c>
      <c r="F379">
        <v>257.49</v>
      </c>
      <c r="G379">
        <v>0</v>
      </c>
      <c r="H379" s="2" t="s">
        <v>1</v>
      </c>
      <c r="K379" s="8">
        <f t="shared" si="10"/>
        <v>0</v>
      </c>
      <c r="L379" s="11" t="str">
        <f t="shared" si="11"/>
        <v/>
      </c>
    </row>
    <row r="380" spans="1:12" x14ac:dyDescent="0.25">
      <c r="A380" s="2">
        <v>401000</v>
      </c>
      <c r="B380" s="2" t="s">
        <v>0</v>
      </c>
      <c r="C380" s="1">
        <v>42650</v>
      </c>
      <c r="D380" t="s">
        <v>344</v>
      </c>
      <c r="F380">
        <v>0</v>
      </c>
      <c r="G380">
        <v>492.05</v>
      </c>
      <c r="H380" s="2" t="s">
        <v>1</v>
      </c>
      <c r="I380" s="2" t="s">
        <v>2</v>
      </c>
      <c r="J380" s="7">
        <v>42735</v>
      </c>
      <c r="K380" s="8">
        <f t="shared" si="10"/>
        <v>42735</v>
      </c>
      <c r="L380" s="11">
        <f t="shared" si="11"/>
        <v>85</v>
      </c>
    </row>
    <row r="381" spans="1:12" x14ac:dyDescent="0.25">
      <c r="A381" s="2">
        <v>445660</v>
      </c>
      <c r="B381" s="2" t="s">
        <v>0</v>
      </c>
      <c r="C381" s="1">
        <v>42650</v>
      </c>
      <c r="D381" t="s">
        <v>38</v>
      </c>
      <c r="F381">
        <v>39.200000000000003</v>
      </c>
      <c r="G381">
        <v>0</v>
      </c>
      <c r="H381" s="2" t="s">
        <v>1</v>
      </c>
      <c r="I381" s="2" t="s">
        <v>12</v>
      </c>
      <c r="K381" s="8">
        <f t="shared" si="10"/>
        <v>0</v>
      </c>
      <c r="L381" s="11" t="str">
        <f t="shared" si="11"/>
        <v/>
      </c>
    </row>
    <row r="382" spans="1:12" x14ac:dyDescent="0.25">
      <c r="A382" s="2">
        <v>618100</v>
      </c>
      <c r="B382" s="2" t="s">
        <v>0</v>
      </c>
      <c r="C382" s="1">
        <v>42650</v>
      </c>
      <c r="F382">
        <v>452.85</v>
      </c>
      <c r="G382">
        <v>0</v>
      </c>
      <c r="H382" s="2" t="s">
        <v>1</v>
      </c>
      <c r="K382" s="8">
        <f t="shared" si="10"/>
        <v>0</v>
      </c>
      <c r="L382" s="11" t="str">
        <f t="shared" si="11"/>
        <v/>
      </c>
    </row>
    <row r="383" spans="1:12" x14ac:dyDescent="0.25">
      <c r="A383" s="2">
        <v>401000</v>
      </c>
      <c r="B383" s="2" t="s">
        <v>0</v>
      </c>
      <c r="C383" s="1">
        <v>42653</v>
      </c>
      <c r="D383" t="s">
        <v>328</v>
      </c>
      <c r="F383">
        <v>216.01</v>
      </c>
      <c r="G383">
        <v>0</v>
      </c>
      <c r="H383" s="2" t="s">
        <v>1</v>
      </c>
      <c r="I383" s="2" t="s">
        <v>2</v>
      </c>
      <c r="J383" s="7">
        <v>42657</v>
      </c>
      <c r="K383" s="8">
        <f t="shared" si="10"/>
        <v>42657</v>
      </c>
      <c r="L383" s="11">
        <f t="shared" si="11"/>
        <v>4</v>
      </c>
    </row>
    <row r="384" spans="1:12" x14ac:dyDescent="0.25">
      <c r="A384" s="2">
        <v>445660</v>
      </c>
      <c r="B384" s="2" t="s">
        <v>0</v>
      </c>
      <c r="C384" s="1">
        <v>42653</v>
      </c>
      <c r="D384" t="s">
        <v>38</v>
      </c>
      <c r="F384">
        <v>0</v>
      </c>
      <c r="G384">
        <v>36</v>
      </c>
      <c r="H384" s="2" t="s">
        <v>1</v>
      </c>
      <c r="I384" s="2" t="s">
        <v>12</v>
      </c>
      <c r="K384" s="8">
        <f t="shared" si="10"/>
        <v>0</v>
      </c>
      <c r="L384" s="11" t="str">
        <f t="shared" si="11"/>
        <v/>
      </c>
    </row>
    <row r="385" spans="1:12" x14ac:dyDescent="0.25">
      <c r="A385" s="2">
        <v>615600</v>
      </c>
      <c r="B385" s="2" t="s">
        <v>0</v>
      </c>
      <c r="C385" s="1">
        <v>42653</v>
      </c>
      <c r="F385">
        <v>0</v>
      </c>
      <c r="G385">
        <v>180.01</v>
      </c>
      <c r="H385" s="2" t="s">
        <v>1</v>
      </c>
      <c r="K385" s="8">
        <f t="shared" si="10"/>
        <v>0</v>
      </c>
      <c r="L385" s="11" t="str">
        <f t="shared" si="11"/>
        <v/>
      </c>
    </row>
    <row r="386" spans="1:12" x14ac:dyDescent="0.25">
      <c r="A386" s="2">
        <v>401000</v>
      </c>
      <c r="B386" s="2" t="s">
        <v>0</v>
      </c>
      <c r="C386" s="1">
        <v>42657</v>
      </c>
      <c r="D386" t="s">
        <v>337</v>
      </c>
      <c r="F386">
        <v>0</v>
      </c>
      <c r="G386">
        <v>172.74</v>
      </c>
      <c r="H386" s="2" t="s">
        <v>1</v>
      </c>
      <c r="I386" s="2" t="s">
        <v>9</v>
      </c>
      <c r="J386" s="7">
        <v>42704</v>
      </c>
      <c r="K386" s="8">
        <f t="shared" ref="K386:K449" si="12">IFERROR(SUMIFS(C:C,D:D,D386,B:B,"BDC",I:I,I386,A:A,"&lt;=411000")/COUNTIFS(D:D,D386,B:B,"BDC",I:I,I386),0)</f>
        <v>42704</v>
      </c>
      <c r="L386" s="11">
        <f t="shared" si="11"/>
        <v>47</v>
      </c>
    </row>
    <row r="387" spans="1:12" x14ac:dyDescent="0.25">
      <c r="A387" s="2">
        <v>445660</v>
      </c>
      <c r="B387" s="2" t="s">
        <v>0</v>
      </c>
      <c r="C387" s="1">
        <v>42657</v>
      </c>
      <c r="D387" t="s">
        <v>75</v>
      </c>
      <c r="F387">
        <v>28.79</v>
      </c>
      <c r="G387">
        <v>0</v>
      </c>
      <c r="H387" s="2" t="s">
        <v>1</v>
      </c>
      <c r="I387" s="2" t="s">
        <v>11</v>
      </c>
      <c r="K387" s="8">
        <f t="shared" si="12"/>
        <v>0</v>
      </c>
      <c r="L387" s="11" t="str">
        <f t="shared" ref="L387:L450" si="13">IF(K387&gt;0,K387-C387,"")</f>
        <v/>
      </c>
    </row>
    <row r="388" spans="1:12" x14ac:dyDescent="0.25">
      <c r="A388" s="2">
        <v>606000</v>
      </c>
      <c r="B388" s="2" t="s">
        <v>0</v>
      </c>
      <c r="C388" s="1">
        <v>42657</v>
      </c>
      <c r="F388">
        <v>143.94999999999999</v>
      </c>
      <c r="G388">
        <v>0</v>
      </c>
      <c r="H388" s="2" t="s">
        <v>1</v>
      </c>
      <c r="K388" s="8">
        <f t="shared" si="12"/>
        <v>0</v>
      </c>
      <c r="L388" s="11" t="str">
        <f t="shared" si="13"/>
        <v/>
      </c>
    </row>
    <row r="389" spans="1:12" x14ac:dyDescent="0.25">
      <c r="A389" s="2">
        <v>401000</v>
      </c>
      <c r="B389" s="2" t="s">
        <v>0</v>
      </c>
      <c r="C389" s="1">
        <v>42657</v>
      </c>
      <c r="D389" t="s">
        <v>313</v>
      </c>
      <c r="F389">
        <v>0</v>
      </c>
      <c r="G389">
        <v>1062.26</v>
      </c>
      <c r="H389" s="2" t="s">
        <v>1</v>
      </c>
      <c r="I389" s="2" t="s">
        <v>78</v>
      </c>
      <c r="J389" s="7">
        <v>42672</v>
      </c>
      <c r="K389" s="8">
        <f t="shared" si="12"/>
        <v>42674</v>
      </c>
      <c r="L389" s="11">
        <f t="shared" si="13"/>
        <v>17</v>
      </c>
    </row>
    <row r="390" spans="1:12" x14ac:dyDescent="0.25">
      <c r="A390" s="2">
        <v>445660</v>
      </c>
      <c r="B390" s="2" t="s">
        <v>0</v>
      </c>
      <c r="C390" s="1">
        <v>42657</v>
      </c>
      <c r="D390" t="s">
        <v>38</v>
      </c>
      <c r="F390">
        <v>177.04</v>
      </c>
      <c r="G390">
        <v>0</v>
      </c>
      <c r="H390" s="2" t="s">
        <v>1</v>
      </c>
      <c r="I390" s="2" t="s">
        <v>12</v>
      </c>
      <c r="K390" s="8">
        <f t="shared" si="12"/>
        <v>0</v>
      </c>
      <c r="L390" s="11" t="str">
        <f t="shared" si="13"/>
        <v/>
      </c>
    </row>
    <row r="391" spans="1:12" x14ac:dyDescent="0.25">
      <c r="A391" s="2">
        <v>626200</v>
      </c>
      <c r="B391" s="2" t="s">
        <v>0</v>
      </c>
      <c r="C391" s="1">
        <v>42657</v>
      </c>
      <c r="F391">
        <v>885.22</v>
      </c>
      <c r="G391">
        <v>0</v>
      </c>
      <c r="H391" s="2" t="s">
        <v>1</v>
      </c>
      <c r="K391" s="8">
        <f t="shared" si="12"/>
        <v>0</v>
      </c>
      <c r="L391" s="11" t="str">
        <f t="shared" si="13"/>
        <v/>
      </c>
    </row>
    <row r="392" spans="1:12" x14ac:dyDescent="0.25">
      <c r="A392" s="2">
        <v>401000</v>
      </c>
      <c r="B392" s="2" t="s">
        <v>0</v>
      </c>
      <c r="C392" s="1">
        <v>42657</v>
      </c>
      <c r="D392" t="s">
        <v>332</v>
      </c>
      <c r="F392">
        <v>0</v>
      </c>
      <c r="G392">
        <v>768</v>
      </c>
      <c r="H392" s="2" t="s">
        <v>1</v>
      </c>
      <c r="I392" s="2" t="s">
        <v>58</v>
      </c>
      <c r="J392" s="7">
        <v>42657</v>
      </c>
      <c r="K392" s="8">
        <f t="shared" si="12"/>
        <v>42643.5</v>
      </c>
      <c r="L392" s="11">
        <f t="shared" si="13"/>
        <v>-13.5</v>
      </c>
    </row>
    <row r="393" spans="1:12" x14ac:dyDescent="0.25">
      <c r="A393" s="2">
        <v>445660</v>
      </c>
      <c r="B393" s="2" t="s">
        <v>0</v>
      </c>
      <c r="C393" s="1">
        <v>42657</v>
      </c>
      <c r="D393" t="s">
        <v>75</v>
      </c>
      <c r="F393">
        <v>128</v>
      </c>
      <c r="G393">
        <v>0</v>
      </c>
      <c r="H393" s="2" t="s">
        <v>1</v>
      </c>
      <c r="I393" s="2" t="s">
        <v>11</v>
      </c>
      <c r="K393" s="8">
        <f t="shared" si="12"/>
        <v>0</v>
      </c>
      <c r="L393" s="11" t="str">
        <f t="shared" si="13"/>
        <v/>
      </c>
    </row>
    <row r="394" spans="1:12" x14ac:dyDescent="0.25">
      <c r="A394" s="2">
        <v>623300</v>
      </c>
      <c r="B394" s="2" t="s">
        <v>0</v>
      </c>
      <c r="C394" s="1">
        <v>42657</v>
      </c>
      <c r="F394">
        <v>640</v>
      </c>
      <c r="G394">
        <v>0</v>
      </c>
      <c r="H394" s="2" t="s">
        <v>1</v>
      </c>
      <c r="K394" s="8">
        <f t="shared" si="12"/>
        <v>0</v>
      </c>
      <c r="L394" s="11" t="str">
        <f t="shared" si="13"/>
        <v/>
      </c>
    </row>
    <row r="395" spans="1:12" x14ac:dyDescent="0.25">
      <c r="A395" s="2">
        <v>401000</v>
      </c>
      <c r="B395" s="2" t="s">
        <v>0</v>
      </c>
      <c r="C395" s="1">
        <v>42657</v>
      </c>
      <c r="D395" t="s">
        <v>15</v>
      </c>
      <c r="F395">
        <v>0</v>
      </c>
      <c r="G395">
        <v>778.5</v>
      </c>
      <c r="H395" s="2" t="s">
        <v>1</v>
      </c>
      <c r="I395" s="2" t="s">
        <v>79</v>
      </c>
      <c r="J395" s="7">
        <v>42657</v>
      </c>
      <c r="K395" s="8">
        <f t="shared" si="12"/>
        <v>0</v>
      </c>
      <c r="L395" s="11" t="str">
        <f t="shared" si="13"/>
        <v/>
      </c>
    </row>
    <row r="396" spans="1:12" x14ac:dyDescent="0.25">
      <c r="A396" s="2">
        <v>445660</v>
      </c>
      <c r="B396" s="2" t="s">
        <v>0</v>
      </c>
      <c r="C396" s="1">
        <v>42657</v>
      </c>
      <c r="D396" t="s">
        <v>75</v>
      </c>
      <c r="F396">
        <v>103.15</v>
      </c>
      <c r="G396">
        <v>0</v>
      </c>
      <c r="H396" s="2" t="s">
        <v>1</v>
      </c>
      <c r="I396" s="2" t="s">
        <v>11</v>
      </c>
      <c r="K396" s="8">
        <f t="shared" si="12"/>
        <v>0</v>
      </c>
      <c r="L396" s="11" t="str">
        <f t="shared" si="13"/>
        <v/>
      </c>
    </row>
    <row r="397" spans="1:12" x14ac:dyDescent="0.25">
      <c r="A397" s="2">
        <v>625700</v>
      </c>
      <c r="B397" s="2" t="s">
        <v>0</v>
      </c>
      <c r="C397" s="1">
        <v>42657</v>
      </c>
      <c r="F397">
        <v>675.35</v>
      </c>
      <c r="G397">
        <v>0</v>
      </c>
      <c r="H397" s="2" t="s">
        <v>1</v>
      </c>
      <c r="K397" s="8">
        <f t="shared" si="12"/>
        <v>0</v>
      </c>
      <c r="L397" s="11" t="str">
        <f t="shared" si="13"/>
        <v/>
      </c>
    </row>
    <row r="398" spans="1:12" x14ac:dyDescent="0.25">
      <c r="A398" s="2">
        <v>401000</v>
      </c>
      <c r="B398" s="2" t="s">
        <v>0</v>
      </c>
      <c r="C398" s="1">
        <v>42660</v>
      </c>
      <c r="D398" t="s">
        <v>312</v>
      </c>
      <c r="F398">
        <v>0</v>
      </c>
      <c r="G398">
        <v>139.19999999999999</v>
      </c>
      <c r="H398" s="2" t="s">
        <v>1</v>
      </c>
      <c r="I398" s="2" t="s">
        <v>46</v>
      </c>
      <c r="J398" s="7">
        <v>42704</v>
      </c>
      <c r="K398" s="8">
        <f t="shared" si="12"/>
        <v>42704</v>
      </c>
      <c r="L398" s="11">
        <f t="shared" si="13"/>
        <v>44</v>
      </c>
    </row>
    <row r="399" spans="1:12" x14ac:dyDescent="0.25">
      <c r="A399" s="2">
        <v>445660</v>
      </c>
      <c r="B399" s="2" t="s">
        <v>0</v>
      </c>
      <c r="C399" s="1">
        <v>42660</v>
      </c>
      <c r="D399" t="s">
        <v>75</v>
      </c>
      <c r="F399">
        <v>23.2</v>
      </c>
      <c r="G399">
        <v>0</v>
      </c>
      <c r="H399" s="2" t="s">
        <v>1</v>
      </c>
      <c r="I399" s="2" t="s">
        <v>11</v>
      </c>
      <c r="K399" s="8">
        <f t="shared" si="12"/>
        <v>0</v>
      </c>
      <c r="L399" s="11" t="str">
        <f t="shared" si="13"/>
        <v/>
      </c>
    </row>
    <row r="400" spans="1:12" x14ac:dyDescent="0.25">
      <c r="A400" s="2">
        <v>628800</v>
      </c>
      <c r="B400" s="2" t="s">
        <v>0</v>
      </c>
      <c r="C400" s="1">
        <v>42660</v>
      </c>
      <c r="F400">
        <v>116</v>
      </c>
      <c r="G400">
        <v>0</v>
      </c>
      <c r="H400" s="2" t="s">
        <v>1</v>
      </c>
      <c r="K400" s="8">
        <f t="shared" si="12"/>
        <v>0</v>
      </c>
      <c r="L400" s="11" t="str">
        <f t="shared" si="13"/>
        <v/>
      </c>
    </row>
    <row r="401" spans="1:12" x14ac:dyDescent="0.25">
      <c r="A401" s="2">
        <v>401000</v>
      </c>
      <c r="B401" s="2" t="s">
        <v>0</v>
      </c>
      <c r="C401" s="1">
        <v>42661</v>
      </c>
      <c r="D401" t="s">
        <v>345</v>
      </c>
      <c r="F401">
        <v>0</v>
      </c>
      <c r="G401">
        <v>673.08</v>
      </c>
      <c r="H401" s="2" t="s">
        <v>1</v>
      </c>
      <c r="I401" s="2" t="s">
        <v>80</v>
      </c>
      <c r="J401" s="7">
        <v>42704</v>
      </c>
      <c r="K401" s="8">
        <f t="shared" si="12"/>
        <v>42695</v>
      </c>
      <c r="L401" s="11">
        <f t="shared" si="13"/>
        <v>34</v>
      </c>
    </row>
    <row r="402" spans="1:12" x14ac:dyDescent="0.25">
      <c r="A402" s="2">
        <v>445660</v>
      </c>
      <c r="B402" s="2" t="s">
        <v>0</v>
      </c>
      <c r="C402" s="1">
        <v>42661</v>
      </c>
      <c r="D402" t="s">
        <v>75</v>
      </c>
      <c r="F402">
        <v>112.18</v>
      </c>
      <c r="G402">
        <v>0</v>
      </c>
      <c r="H402" s="2" t="s">
        <v>1</v>
      </c>
      <c r="I402" s="2" t="s">
        <v>11</v>
      </c>
      <c r="K402" s="8">
        <f t="shared" si="12"/>
        <v>0</v>
      </c>
      <c r="L402" s="11" t="str">
        <f t="shared" si="13"/>
        <v/>
      </c>
    </row>
    <row r="403" spans="1:12" x14ac:dyDescent="0.25">
      <c r="A403" s="2">
        <v>606001</v>
      </c>
      <c r="B403" s="2" t="s">
        <v>0</v>
      </c>
      <c r="C403" s="1">
        <v>42661</v>
      </c>
      <c r="F403">
        <v>560.9</v>
      </c>
      <c r="G403">
        <v>0</v>
      </c>
      <c r="H403" s="2" t="s">
        <v>1</v>
      </c>
      <c r="K403" s="8">
        <f t="shared" si="12"/>
        <v>0</v>
      </c>
      <c r="L403" s="11" t="str">
        <f t="shared" si="13"/>
        <v/>
      </c>
    </row>
    <row r="404" spans="1:12" x14ac:dyDescent="0.25">
      <c r="A404" s="2">
        <v>401000</v>
      </c>
      <c r="B404" s="2" t="s">
        <v>0</v>
      </c>
      <c r="C404" s="1">
        <v>42662</v>
      </c>
      <c r="D404" t="s">
        <v>306</v>
      </c>
      <c r="F404">
        <v>0</v>
      </c>
      <c r="G404">
        <v>175.42</v>
      </c>
      <c r="H404" s="2" t="s">
        <v>1</v>
      </c>
      <c r="I404" s="2" t="s">
        <v>81</v>
      </c>
      <c r="J404" s="7">
        <v>42692</v>
      </c>
      <c r="K404" s="8">
        <f t="shared" si="12"/>
        <v>42688</v>
      </c>
      <c r="L404" s="11">
        <f t="shared" si="13"/>
        <v>26</v>
      </c>
    </row>
    <row r="405" spans="1:12" x14ac:dyDescent="0.25">
      <c r="A405" s="2">
        <v>626200</v>
      </c>
      <c r="B405" s="2" t="s">
        <v>0</v>
      </c>
      <c r="C405" s="1">
        <v>42662</v>
      </c>
      <c r="F405">
        <v>175.42</v>
      </c>
      <c r="G405">
        <v>0</v>
      </c>
      <c r="H405" s="2" t="s">
        <v>1</v>
      </c>
      <c r="K405" s="8">
        <f t="shared" si="12"/>
        <v>0</v>
      </c>
      <c r="L405" s="11" t="str">
        <f t="shared" si="13"/>
        <v/>
      </c>
    </row>
    <row r="406" spans="1:12" x14ac:dyDescent="0.25">
      <c r="A406" s="2">
        <v>401000</v>
      </c>
      <c r="B406" s="2" t="s">
        <v>0</v>
      </c>
      <c r="C406" s="1">
        <v>42663</v>
      </c>
      <c r="D406" t="s">
        <v>315</v>
      </c>
      <c r="F406">
        <v>0</v>
      </c>
      <c r="G406">
        <v>226.8</v>
      </c>
      <c r="H406" s="2" t="s">
        <v>1</v>
      </c>
      <c r="I406" s="2" t="s">
        <v>82</v>
      </c>
      <c r="J406" s="7">
        <v>42663</v>
      </c>
      <c r="K406" s="8">
        <f t="shared" si="12"/>
        <v>42663</v>
      </c>
      <c r="L406" s="11">
        <f t="shared" si="13"/>
        <v>0</v>
      </c>
    </row>
    <row r="407" spans="1:12" x14ac:dyDescent="0.25">
      <c r="A407" s="2">
        <v>445660</v>
      </c>
      <c r="B407" s="2" t="s">
        <v>0</v>
      </c>
      <c r="C407" s="1">
        <v>42663</v>
      </c>
      <c r="D407" t="s">
        <v>38</v>
      </c>
      <c r="F407">
        <v>37.799999999999997</v>
      </c>
      <c r="G407">
        <v>0</v>
      </c>
      <c r="H407" s="2" t="s">
        <v>1</v>
      </c>
      <c r="I407" s="2" t="s">
        <v>12</v>
      </c>
      <c r="K407" s="8">
        <f t="shared" si="12"/>
        <v>0</v>
      </c>
      <c r="L407" s="11" t="str">
        <f t="shared" si="13"/>
        <v/>
      </c>
    </row>
    <row r="408" spans="1:12" x14ac:dyDescent="0.25">
      <c r="A408" s="2">
        <v>613500</v>
      </c>
      <c r="B408" s="2" t="s">
        <v>0</v>
      </c>
      <c r="C408" s="1">
        <v>42663</v>
      </c>
      <c r="F408">
        <v>189</v>
      </c>
      <c r="G408">
        <v>0</v>
      </c>
      <c r="H408" s="2" t="s">
        <v>1</v>
      </c>
      <c r="K408" s="8">
        <f t="shared" si="12"/>
        <v>0</v>
      </c>
      <c r="L408" s="11" t="str">
        <f t="shared" si="13"/>
        <v/>
      </c>
    </row>
    <row r="409" spans="1:12" x14ac:dyDescent="0.25">
      <c r="A409" s="2">
        <v>401000</v>
      </c>
      <c r="B409" s="2" t="s">
        <v>0</v>
      </c>
      <c r="C409" s="1">
        <v>42665</v>
      </c>
      <c r="D409" t="s">
        <v>313</v>
      </c>
      <c r="F409">
        <v>0</v>
      </c>
      <c r="G409">
        <v>33.96</v>
      </c>
      <c r="H409" s="2" t="s">
        <v>1</v>
      </c>
      <c r="I409" s="2" t="s">
        <v>83</v>
      </c>
      <c r="J409" s="7">
        <v>42680</v>
      </c>
      <c r="K409" s="8">
        <f t="shared" si="12"/>
        <v>42681</v>
      </c>
      <c r="L409" s="11">
        <f t="shared" si="13"/>
        <v>16</v>
      </c>
    </row>
    <row r="410" spans="1:12" x14ac:dyDescent="0.25">
      <c r="A410" s="2">
        <v>445660</v>
      </c>
      <c r="B410" s="2" t="s">
        <v>0</v>
      </c>
      <c r="C410" s="1">
        <v>42665</v>
      </c>
      <c r="D410" t="s">
        <v>75</v>
      </c>
      <c r="F410">
        <v>5.66</v>
      </c>
      <c r="G410">
        <v>0</v>
      </c>
      <c r="H410" s="2" t="s">
        <v>1</v>
      </c>
      <c r="I410" s="2" t="s">
        <v>11</v>
      </c>
      <c r="K410" s="8">
        <f t="shared" si="12"/>
        <v>0</v>
      </c>
      <c r="L410" s="11" t="str">
        <f t="shared" si="13"/>
        <v/>
      </c>
    </row>
    <row r="411" spans="1:12" x14ac:dyDescent="0.25">
      <c r="A411" s="2">
        <v>626200</v>
      </c>
      <c r="B411" s="2" t="s">
        <v>0</v>
      </c>
      <c r="C411" s="1">
        <v>42665</v>
      </c>
      <c r="F411">
        <v>28.3</v>
      </c>
      <c r="G411">
        <v>0</v>
      </c>
      <c r="H411" s="2" t="s">
        <v>1</v>
      </c>
      <c r="K411" s="8">
        <f t="shared" si="12"/>
        <v>0</v>
      </c>
      <c r="L411" s="11" t="str">
        <f t="shared" si="13"/>
        <v/>
      </c>
    </row>
    <row r="412" spans="1:12" x14ac:dyDescent="0.25">
      <c r="A412" s="2">
        <v>401000</v>
      </c>
      <c r="B412" s="2" t="s">
        <v>0</v>
      </c>
      <c r="C412" s="1">
        <v>42667</v>
      </c>
      <c r="D412" t="s">
        <v>337</v>
      </c>
      <c r="F412">
        <v>0</v>
      </c>
      <c r="G412">
        <v>72</v>
      </c>
      <c r="H412" s="2" t="s">
        <v>1</v>
      </c>
      <c r="I412" s="2" t="s">
        <v>9</v>
      </c>
      <c r="J412" s="7">
        <v>42704</v>
      </c>
      <c r="K412" s="8">
        <f t="shared" si="12"/>
        <v>42704</v>
      </c>
      <c r="L412" s="11">
        <f t="shared" si="13"/>
        <v>37</v>
      </c>
    </row>
    <row r="413" spans="1:12" x14ac:dyDescent="0.25">
      <c r="A413" s="2">
        <v>445660</v>
      </c>
      <c r="B413" s="2" t="s">
        <v>0</v>
      </c>
      <c r="C413" s="1">
        <v>42667</v>
      </c>
      <c r="D413" t="s">
        <v>75</v>
      </c>
      <c r="F413">
        <v>12</v>
      </c>
      <c r="G413">
        <v>0</v>
      </c>
      <c r="H413" s="2" t="s">
        <v>1</v>
      </c>
      <c r="I413" s="2" t="s">
        <v>11</v>
      </c>
      <c r="K413" s="8">
        <f t="shared" si="12"/>
        <v>0</v>
      </c>
      <c r="L413" s="11" t="str">
        <f t="shared" si="13"/>
        <v/>
      </c>
    </row>
    <row r="414" spans="1:12" x14ac:dyDescent="0.25">
      <c r="A414" s="2">
        <v>606300</v>
      </c>
      <c r="B414" s="2" t="s">
        <v>0</v>
      </c>
      <c r="C414" s="1">
        <v>42667</v>
      </c>
      <c r="F414">
        <v>60</v>
      </c>
      <c r="G414">
        <v>0</v>
      </c>
      <c r="H414" s="2" t="s">
        <v>1</v>
      </c>
      <c r="K414" s="8">
        <f t="shared" si="12"/>
        <v>0</v>
      </c>
      <c r="L414" s="11" t="str">
        <f t="shared" si="13"/>
        <v/>
      </c>
    </row>
    <row r="415" spans="1:12" x14ac:dyDescent="0.25">
      <c r="A415" s="2">
        <v>401000</v>
      </c>
      <c r="B415" s="2" t="s">
        <v>0</v>
      </c>
      <c r="C415" s="1">
        <v>42668</v>
      </c>
      <c r="D415" t="s">
        <v>15</v>
      </c>
      <c r="F415">
        <v>0</v>
      </c>
      <c r="G415">
        <v>266</v>
      </c>
      <c r="H415" s="2" t="s">
        <v>1</v>
      </c>
      <c r="I415" s="2" t="s">
        <v>84</v>
      </c>
      <c r="J415" s="7">
        <v>42668</v>
      </c>
      <c r="K415" s="8">
        <f t="shared" si="12"/>
        <v>42668</v>
      </c>
      <c r="L415" s="11">
        <f t="shared" si="13"/>
        <v>0</v>
      </c>
    </row>
    <row r="416" spans="1:12" x14ac:dyDescent="0.25">
      <c r="A416" s="2">
        <v>445660</v>
      </c>
      <c r="B416" s="2" t="s">
        <v>0</v>
      </c>
      <c r="C416" s="1">
        <v>42668</v>
      </c>
      <c r="D416" t="s">
        <v>38</v>
      </c>
      <c r="F416">
        <v>44.33</v>
      </c>
      <c r="G416">
        <v>0</v>
      </c>
      <c r="H416" s="2" t="s">
        <v>1</v>
      </c>
      <c r="I416" s="2" t="s">
        <v>12</v>
      </c>
      <c r="K416" s="8">
        <f t="shared" si="12"/>
        <v>0</v>
      </c>
      <c r="L416" s="11" t="str">
        <f t="shared" si="13"/>
        <v/>
      </c>
    </row>
    <row r="417" spans="1:12" x14ac:dyDescent="0.25">
      <c r="A417" s="2">
        <v>615502</v>
      </c>
      <c r="B417" s="2" t="s">
        <v>0</v>
      </c>
      <c r="C417" s="1">
        <v>42668</v>
      </c>
      <c r="F417">
        <v>221.67</v>
      </c>
      <c r="G417">
        <v>0</v>
      </c>
      <c r="H417" s="2" t="s">
        <v>1</v>
      </c>
      <c r="K417" s="8">
        <f t="shared" si="12"/>
        <v>0</v>
      </c>
      <c r="L417" s="11" t="str">
        <f t="shared" si="13"/>
        <v/>
      </c>
    </row>
    <row r="418" spans="1:12" x14ac:dyDescent="0.25">
      <c r="A418" s="2">
        <v>401000</v>
      </c>
      <c r="B418" s="2" t="s">
        <v>0</v>
      </c>
      <c r="C418" s="1">
        <v>42668</v>
      </c>
      <c r="D418" t="s">
        <v>325</v>
      </c>
      <c r="F418">
        <v>0</v>
      </c>
      <c r="G418">
        <v>358.01</v>
      </c>
      <c r="H418" s="2" t="s">
        <v>1</v>
      </c>
      <c r="I418" s="2" t="s">
        <v>46</v>
      </c>
      <c r="J418" s="7">
        <v>42704</v>
      </c>
      <c r="K418" s="8">
        <f t="shared" si="12"/>
        <v>42704</v>
      </c>
      <c r="L418" s="11">
        <f t="shared" si="13"/>
        <v>36</v>
      </c>
    </row>
    <row r="419" spans="1:12" x14ac:dyDescent="0.25">
      <c r="A419" s="2">
        <v>445660</v>
      </c>
      <c r="B419" s="2" t="s">
        <v>0</v>
      </c>
      <c r="C419" s="1">
        <v>42668</v>
      </c>
      <c r="D419" t="s">
        <v>75</v>
      </c>
      <c r="F419">
        <v>59.67</v>
      </c>
      <c r="G419">
        <v>0</v>
      </c>
      <c r="H419" s="2" t="s">
        <v>1</v>
      </c>
      <c r="I419" s="2" t="s">
        <v>11</v>
      </c>
      <c r="K419" s="8">
        <f t="shared" si="12"/>
        <v>0</v>
      </c>
      <c r="L419" s="11" t="str">
        <f t="shared" si="13"/>
        <v/>
      </c>
    </row>
    <row r="420" spans="1:12" x14ac:dyDescent="0.25">
      <c r="A420" s="2">
        <v>613200</v>
      </c>
      <c r="B420" s="2" t="s">
        <v>0</v>
      </c>
      <c r="C420" s="1">
        <v>42668</v>
      </c>
      <c r="F420">
        <v>298.33999999999997</v>
      </c>
      <c r="G420">
        <v>0</v>
      </c>
      <c r="H420" s="2" t="s">
        <v>1</v>
      </c>
      <c r="K420" s="8">
        <f t="shared" si="12"/>
        <v>0</v>
      </c>
      <c r="L420" s="11" t="str">
        <f t="shared" si="13"/>
        <v/>
      </c>
    </row>
    <row r="421" spans="1:12" x14ac:dyDescent="0.25">
      <c r="A421" s="2">
        <v>401000</v>
      </c>
      <c r="B421" s="2" t="s">
        <v>0</v>
      </c>
      <c r="C421" s="1">
        <v>42669</v>
      </c>
      <c r="D421" t="s">
        <v>314</v>
      </c>
      <c r="F421">
        <v>0</v>
      </c>
      <c r="G421">
        <v>1015.8</v>
      </c>
      <c r="H421" s="2" t="s">
        <v>1</v>
      </c>
      <c r="I421" s="2" t="s">
        <v>85</v>
      </c>
      <c r="J421" s="7">
        <v>42669</v>
      </c>
      <c r="K421" s="8">
        <f t="shared" si="12"/>
        <v>42667</v>
      </c>
      <c r="L421" s="11">
        <f t="shared" si="13"/>
        <v>-2</v>
      </c>
    </row>
    <row r="422" spans="1:12" x14ac:dyDescent="0.25">
      <c r="A422" s="2">
        <v>445660</v>
      </c>
      <c r="B422" s="2" t="s">
        <v>0</v>
      </c>
      <c r="C422" s="1">
        <v>42669</v>
      </c>
      <c r="D422" t="s">
        <v>38</v>
      </c>
      <c r="F422">
        <v>169.3</v>
      </c>
      <c r="G422">
        <v>0</v>
      </c>
      <c r="H422" s="2" t="s">
        <v>1</v>
      </c>
      <c r="I422" s="2" t="s">
        <v>12</v>
      </c>
      <c r="K422" s="8">
        <f t="shared" si="12"/>
        <v>0</v>
      </c>
      <c r="L422" s="11" t="str">
        <f t="shared" si="13"/>
        <v/>
      </c>
    </row>
    <row r="423" spans="1:12" x14ac:dyDescent="0.25">
      <c r="A423" s="2">
        <v>606000</v>
      </c>
      <c r="B423" s="2" t="s">
        <v>0</v>
      </c>
      <c r="C423" s="1">
        <v>42669</v>
      </c>
      <c r="F423">
        <v>823.5</v>
      </c>
      <c r="G423">
        <v>0</v>
      </c>
      <c r="H423" s="2" t="s">
        <v>1</v>
      </c>
      <c r="K423" s="8">
        <f t="shared" si="12"/>
        <v>0</v>
      </c>
      <c r="L423" s="11" t="str">
        <f t="shared" si="13"/>
        <v/>
      </c>
    </row>
    <row r="424" spans="1:12" x14ac:dyDescent="0.25">
      <c r="A424" s="2">
        <v>624100</v>
      </c>
      <c r="B424" s="2" t="s">
        <v>0</v>
      </c>
      <c r="C424" s="1">
        <v>42669</v>
      </c>
      <c r="F424">
        <v>23</v>
      </c>
      <c r="G424">
        <v>0</v>
      </c>
      <c r="H424" s="2" t="s">
        <v>1</v>
      </c>
      <c r="K424" s="8">
        <f t="shared" si="12"/>
        <v>0</v>
      </c>
      <c r="L424" s="11" t="str">
        <f t="shared" si="13"/>
        <v/>
      </c>
    </row>
    <row r="425" spans="1:12" x14ac:dyDescent="0.25">
      <c r="A425" s="2">
        <v>401000</v>
      </c>
      <c r="B425" s="2" t="s">
        <v>0</v>
      </c>
      <c r="C425" s="1">
        <v>42669</v>
      </c>
      <c r="D425" t="s">
        <v>195</v>
      </c>
      <c r="F425">
        <v>0</v>
      </c>
      <c r="G425">
        <v>2838.24</v>
      </c>
      <c r="H425" s="2" t="s">
        <v>1</v>
      </c>
      <c r="I425" s="2" t="s">
        <v>4</v>
      </c>
      <c r="J425" s="7">
        <v>42704</v>
      </c>
      <c r="K425" s="8">
        <f t="shared" si="12"/>
        <v>42704</v>
      </c>
      <c r="L425" s="11">
        <f t="shared" si="13"/>
        <v>35</v>
      </c>
    </row>
    <row r="426" spans="1:12" x14ac:dyDescent="0.25">
      <c r="A426" s="2">
        <v>445660</v>
      </c>
      <c r="B426" s="2" t="s">
        <v>0</v>
      </c>
      <c r="C426" s="1">
        <v>42669</v>
      </c>
      <c r="D426" t="s">
        <v>75</v>
      </c>
      <c r="F426">
        <v>473.04</v>
      </c>
      <c r="G426">
        <v>0</v>
      </c>
      <c r="H426" s="2" t="s">
        <v>1</v>
      </c>
      <c r="I426" s="2" t="s">
        <v>11</v>
      </c>
      <c r="K426" s="8">
        <f t="shared" si="12"/>
        <v>0</v>
      </c>
      <c r="L426" s="11" t="str">
        <f t="shared" si="13"/>
        <v/>
      </c>
    </row>
    <row r="427" spans="1:12" x14ac:dyDescent="0.25">
      <c r="A427" s="2">
        <v>615601</v>
      </c>
      <c r="B427" s="2" t="s">
        <v>0</v>
      </c>
      <c r="C427" s="1">
        <v>42669</v>
      </c>
      <c r="F427">
        <v>2365.1999999999998</v>
      </c>
      <c r="G427">
        <v>0</v>
      </c>
      <c r="H427" s="2" t="s">
        <v>1</v>
      </c>
      <c r="K427" s="8">
        <f t="shared" si="12"/>
        <v>0</v>
      </c>
      <c r="L427" s="11" t="str">
        <f t="shared" si="13"/>
        <v/>
      </c>
    </row>
    <row r="428" spans="1:12" x14ac:dyDescent="0.25">
      <c r="A428" s="2">
        <v>401000</v>
      </c>
      <c r="B428" s="2" t="s">
        <v>0</v>
      </c>
      <c r="C428" s="1">
        <v>42671</v>
      </c>
      <c r="D428" t="s">
        <v>378</v>
      </c>
      <c r="F428">
        <v>0</v>
      </c>
      <c r="G428">
        <v>386.4</v>
      </c>
      <c r="H428" s="2" t="s">
        <v>1</v>
      </c>
      <c r="I428" s="2" t="s">
        <v>60</v>
      </c>
      <c r="J428" s="7">
        <v>42704</v>
      </c>
      <c r="K428" s="8">
        <f t="shared" si="12"/>
        <v>42704</v>
      </c>
      <c r="L428" s="11">
        <f t="shared" si="13"/>
        <v>33</v>
      </c>
    </row>
    <row r="429" spans="1:12" x14ac:dyDescent="0.25">
      <c r="A429" s="2">
        <v>445660</v>
      </c>
      <c r="B429" s="2" t="s">
        <v>0</v>
      </c>
      <c r="C429" s="1">
        <v>42671</v>
      </c>
      <c r="D429" t="s">
        <v>75</v>
      </c>
      <c r="F429">
        <v>64.400000000000006</v>
      </c>
      <c r="G429">
        <v>0</v>
      </c>
      <c r="H429" s="2" t="s">
        <v>1</v>
      </c>
      <c r="I429" s="2" t="s">
        <v>11</v>
      </c>
      <c r="K429" s="8">
        <f t="shared" si="12"/>
        <v>0</v>
      </c>
      <c r="L429" s="11" t="str">
        <f t="shared" si="13"/>
        <v/>
      </c>
    </row>
    <row r="430" spans="1:12" x14ac:dyDescent="0.25">
      <c r="A430" s="2">
        <v>611200</v>
      </c>
      <c r="B430" s="2" t="s">
        <v>0</v>
      </c>
      <c r="C430" s="1">
        <v>42671</v>
      </c>
      <c r="F430">
        <v>322</v>
      </c>
      <c r="G430">
        <v>0</v>
      </c>
      <c r="H430" s="2" t="s">
        <v>1</v>
      </c>
      <c r="K430" s="8">
        <f t="shared" si="12"/>
        <v>0</v>
      </c>
      <c r="L430" s="11" t="str">
        <f t="shared" si="13"/>
        <v/>
      </c>
    </row>
    <row r="431" spans="1:12" x14ac:dyDescent="0.25">
      <c r="A431" s="2">
        <v>401000</v>
      </c>
      <c r="B431" s="2" t="s">
        <v>0</v>
      </c>
      <c r="C431" s="1">
        <v>42673</v>
      </c>
      <c r="D431" t="s">
        <v>315</v>
      </c>
      <c r="F431">
        <v>0</v>
      </c>
      <c r="G431">
        <v>224.4</v>
      </c>
      <c r="H431" s="2" t="s">
        <v>1</v>
      </c>
      <c r="I431" s="2" t="s">
        <v>86</v>
      </c>
      <c r="J431" s="7">
        <v>42673</v>
      </c>
      <c r="K431" s="8">
        <f t="shared" si="12"/>
        <v>42674</v>
      </c>
      <c r="L431" s="11">
        <f t="shared" si="13"/>
        <v>1</v>
      </c>
    </row>
    <row r="432" spans="1:12" x14ac:dyDescent="0.25">
      <c r="A432" s="2">
        <v>445660</v>
      </c>
      <c r="B432" s="2" t="s">
        <v>0</v>
      </c>
      <c r="C432" s="1">
        <v>42673</v>
      </c>
      <c r="D432" t="s">
        <v>75</v>
      </c>
      <c r="F432">
        <v>37.4</v>
      </c>
      <c r="G432">
        <v>0</v>
      </c>
      <c r="H432" s="2" t="s">
        <v>1</v>
      </c>
      <c r="I432" s="2" t="s">
        <v>11</v>
      </c>
      <c r="K432" s="8">
        <f t="shared" si="12"/>
        <v>0</v>
      </c>
      <c r="L432" s="11" t="str">
        <f t="shared" si="13"/>
        <v/>
      </c>
    </row>
    <row r="433" spans="1:12" x14ac:dyDescent="0.25">
      <c r="A433" s="2">
        <v>626200</v>
      </c>
      <c r="B433" s="2" t="s">
        <v>0</v>
      </c>
      <c r="C433" s="1">
        <v>42673</v>
      </c>
      <c r="F433">
        <v>187</v>
      </c>
      <c r="G433">
        <v>0</v>
      </c>
      <c r="H433" s="2" t="s">
        <v>1</v>
      </c>
      <c r="K433" s="8">
        <f t="shared" si="12"/>
        <v>0</v>
      </c>
      <c r="L433" s="11" t="str">
        <f t="shared" si="13"/>
        <v/>
      </c>
    </row>
    <row r="434" spans="1:12" x14ac:dyDescent="0.25">
      <c r="A434" s="2">
        <v>401000</v>
      </c>
      <c r="B434" s="2" t="s">
        <v>0</v>
      </c>
      <c r="C434" s="1">
        <v>42674</v>
      </c>
      <c r="D434" t="s">
        <v>318</v>
      </c>
      <c r="F434">
        <v>0</v>
      </c>
      <c r="G434">
        <v>611.09</v>
      </c>
      <c r="H434" s="2" t="s">
        <v>1</v>
      </c>
      <c r="I434" s="2" t="s">
        <v>42</v>
      </c>
      <c r="J434" s="7">
        <v>42689</v>
      </c>
      <c r="K434" s="8">
        <f t="shared" si="12"/>
        <v>42689</v>
      </c>
      <c r="L434" s="11">
        <f t="shared" si="13"/>
        <v>15</v>
      </c>
    </row>
    <row r="435" spans="1:12" x14ac:dyDescent="0.25">
      <c r="A435" s="2">
        <v>445660</v>
      </c>
      <c r="B435" s="2" t="s">
        <v>0</v>
      </c>
      <c r="C435" s="1">
        <v>42674</v>
      </c>
      <c r="D435" t="s">
        <v>75</v>
      </c>
      <c r="F435">
        <v>101.85</v>
      </c>
      <c r="G435">
        <v>0</v>
      </c>
      <c r="H435" s="2" t="s">
        <v>1</v>
      </c>
      <c r="I435" s="2" t="s">
        <v>11</v>
      </c>
      <c r="K435" s="8">
        <f t="shared" si="12"/>
        <v>0</v>
      </c>
      <c r="L435" s="11" t="str">
        <f t="shared" si="13"/>
        <v/>
      </c>
    </row>
    <row r="436" spans="1:12" x14ac:dyDescent="0.25">
      <c r="A436" s="2">
        <v>615200</v>
      </c>
      <c r="B436" s="2" t="s">
        <v>0</v>
      </c>
      <c r="C436" s="1">
        <v>42674</v>
      </c>
      <c r="F436">
        <v>509.24</v>
      </c>
      <c r="G436">
        <v>0</v>
      </c>
      <c r="H436" s="2" t="s">
        <v>1</v>
      </c>
      <c r="K436" s="8">
        <f t="shared" si="12"/>
        <v>0</v>
      </c>
      <c r="L436" s="11" t="str">
        <f t="shared" si="13"/>
        <v/>
      </c>
    </row>
    <row r="437" spans="1:12" x14ac:dyDescent="0.25">
      <c r="A437" s="2">
        <v>401000</v>
      </c>
      <c r="B437" s="2" t="s">
        <v>0</v>
      </c>
      <c r="C437" s="1">
        <v>42674</v>
      </c>
      <c r="D437" t="s">
        <v>320</v>
      </c>
      <c r="F437">
        <v>0</v>
      </c>
      <c r="G437">
        <v>462.26</v>
      </c>
      <c r="H437" s="2" t="s">
        <v>1</v>
      </c>
      <c r="I437" s="2" t="s">
        <v>16</v>
      </c>
      <c r="J437" s="7">
        <v>42689</v>
      </c>
      <c r="K437" s="8">
        <f t="shared" si="12"/>
        <v>42689</v>
      </c>
      <c r="L437" s="11">
        <f t="shared" si="13"/>
        <v>15</v>
      </c>
    </row>
    <row r="438" spans="1:12" x14ac:dyDescent="0.25">
      <c r="A438" s="2">
        <v>445660</v>
      </c>
      <c r="B438" s="2" t="s">
        <v>0</v>
      </c>
      <c r="C438" s="1">
        <v>42674</v>
      </c>
      <c r="D438" t="s">
        <v>75</v>
      </c>
      <c r="F438">
        <v>77.040000000000006</v>
      </c>
      <c r="G438">
        <v>0</v>
      </c>
      <c r="H438" s="2" t="s">
        <v>1</v>
      </c>
      <c r="I438" s="2" t="s">
        <v>11</v>
      </c>
      <c r="K438" s="8">
        <f t="shared" si="12"/>
        <v>0</v>
      </c>
      <c r="L438" s="11" t="str">
        <f t="shared" si="13"/>
        <v/>
      </c>
    </row>
    <row r="439" spans="1:12" x14ac:dyDescent="0.25">
      <c r="A439" s="2">
        <v>626100</v>
      </c>
      <c r="B439" s="2" t="s">
        <v>0</v>
      </c>
      <c r="C439" s="1">
        <v>42674</v>
      </c>
      <c r="F439">
        <v>385.22</v>
      </c>
      <c r="G439">
        <v>0</v>
      </c>
      <c r="H439" s="2" t="s">
        <v>1</v>
      </c>
      <c r="K439" s="8">
        <f t="shared" si="12"/>
        <v>0</v>
      </c>
      <c r="L439" s="11" t="str">
        <f t="shared" si="13"/>
        <v/>
      </c>
    </row>
    <row r="440" spans="1:12" x14ac:dyDescent="0.25">
      <c r="A440" s="2">
        <v>401000</v>
      </c>
      <c r="B440" s="2" t="s">
        <v>0</v>
      </c>
      <c r="C440" s="1">
        <v>42674</v>
      </c>
      <c r="D440" t="s">
        <v>320</v>
      </c>
      <c r="F440">
        <v>0</v>
      </c>
      <c r="G440">
        <v>637.72</v>
      </c>
      <c r="H440" s="2" t="s">
        <v>1</v>
      </c>
      <c r="I440" s="2" t="s">
        <v>16</v>
      </c>
      <c r="J440" s="7">
        <v>42689</v>
      </c>
      <c r="K440" s="8">
        <f t="shared" si="12"/>
        <v>42689</v>
      </c>
      <c r="L440" s="11">
        <f t="shared" si="13"/>
        <v>15</v>
      </c>
    </row>
    <row r="441" spans="1:12" x14ac:dyDescent="0.25">
      <c r="A441" s="2">
        <v>445660</v>
      </c>
      <c r="B441" s="2" t="s">
        <v>0</v>
      </c>
      <c r="C441" s="1">
        <v>42674</v>
      </c>
      <c r="D441" t="s">
        <v>75</v>
      </c>
      <c r="F441">
        <v>106.29</v>
      </c>
      <c r="G441">
        <v>0</v>
      </c>
      <c r="H441" s="2" t="s">
        <v>1</v>
      </c>
      <c r="I441" s="2" t="s">
        <v>11</v>
      </c>
      <c r="K441" s="8">
        <f t="shared" si="12"/>
        <v>0</v>
      </c>
      <c r="L441" s="11" t="str">
        <f t="shared" si="13"/>
        <v/>
      </c>
    </row>
    <row r="442" spans="1:12" x14ac:dyDescent="0.25">
      <c r="A442" s="2">
        <v>626100</v>
      </c>
      <c r="B442" s="2" t="s">
        <v>0</v>
      </c>
      <c r="C442" s="1">
        <v>42674</v>
      </c>
      <c r="F442">
        <v>531.42999999999995</v>
      </c>
      <c r="G442">
        <v>0</v>
      </c>
      <c r="H442" s="2" t="s">
        <v>1</v>
      </c>
      <c r="K442" s="8">
        <f t="shared" si="12"/>
        <v>0</v>
      </c>
      <c r="L442" s="11" t="str">
        <f t="shared" si="13"/>
        <v/>
      </c>
    </row>
    <row r="443" spans="1:12" x14ac:dyDescent="0.25">
      <c r="A443" s="2">
        <v>401000</v>
      </c>
      <c r="B443" s="2" t="s">
        <v>0</v>
      </c>
      <c r="C443" s="1">
        <v>42674</v>
      </c>
      <c r="D443" t="s">
        <v>319</v>
      </c>
      <c r="F443">
        <v>0</v>
      </c>
      <c r="G443">
        <v>532.66999999999996</v>
      </c>
      <c r="H443" s="2" t="s">
        <v>1</v>
      </c>
      <c r="I443" s="2" t="s">
        <v>87</v>
      </c>
      <c r="J443" s="7">
        <v>42704</v>
      </c>
      <c r="K443" s="8">
        <f t="shared" si="12"/>
        <v>42704</v>
      </c>
      <c r="L443" s="11">
        <f t="shared" si="13"/>
        <v>30</v>
      </c>
    </row>
    <row r="444" spans="1:12" x14ac:dyDescent="0.25">
      <c r="A444" s="2">
        <v>445660</v>
      </c>
      <c r="B444" s="2" t="s">
        <v>0</v>
      </c>
      <c r="C444" s="1">
        <v>42674</v>
      </c>
      <c r="D444" t="s">
        <v>75</v>
      </c>
      <c r="F444">
        <v>88.78</v>
      </c>
      <c r="G444">
        <v>0</v>
      </c>
      <c r="H444" s="2" t="s">
        <v>1</v>
      </c>
      <c r="I444" s="2" t="s">
        <v>11</v>
      </c>
      <c r="K444" s="8">
        <f t="shared" si="12"/>
        <v>0</v>
      </c>
      <c r="L444" s="11" t="str">
        <f t="shared" si="13"/>
        <v/>
      </c>
    </row>
    <row r="445" spans="1:12" x14ac:dyDescent="0.25">
      <c r="A445" s="2">
        <v>606000</v>
      </c>
      <c r="B445" s="2" t="s">
        <v>0</v>
      </c>
      <c r="C445" s="1">
        <v>42674</v>
      </c>
      <c r="F445">
        <v>359.59</v>
      </c>
      <c r="G445">
        <v>0</v>
      </c>
      <c r="H445" s="2" t="s">
        <v>1</v>
      </c>
      <c r="K445" s="8">
        <f t="shared" si="12"/>
        <v>0</v>
      </c>
      <c r="L445" s="11" t="str">
        <f t="shared" si="13"/>
        <v/>
      </c>
    </row>
    <row r="446" spans="1:12" x14ac:dyDescent="0.25">
      <c r="A446" s="2">
        <v>624100</v>
      </c>
      <c r="B446" s="2" t="s">
        <v>0</v>
      </c>
      <c r="C446" s="1">
        <v>42674</v>
      </c>
      <c r="F446">
        <v>84.3</v>
      </c>
      <c r="G446">
        <v>0</v>
      </c>
      <c r="H446" s="2" t="s">
        <v>1</v>
      </c>
      <c r="K446" s="8">
        <f t="shared" si="12"/>
        <v>0</v>
      </c>
      <c r="L446" s="11" t="str">
        <f t="shared" si="13"/>
        <v/>
      </c>
    </row>
    <row r="447" spans="1:12" x14ac:dyDescent="0.25">
      <c r="A447" s="2">
        <v>401000</v>
      </c>
      <c r="B447" s="2" t="s">
        <v>0</v>
      </c>
      <c r="C447" s="1">
        <v>42674</v>
      </c>
      <c r="D447" t="s">
        <v>305</v>
      </c>
      <c r="F447">
        <v>0</v>
      </c>
      <c r="G447">
        <v>185</v>
      </c>
      <c r="H447" s="2" t="s">
        <v>1</v>
      </c>
      <c r="I447" s="2" t="s">
        <v>88</v>
      </c>
      <c r="J447" s="7">
        <v>42695</v>
      </c>
      <c r="K447" s="8">
        <f t="shared" si="12"/>
        <v>42698</v>
      </c>
      <c r="L447" s="11">
        <f t="shared" si="13"/>
        <v>24</v>
      </c>
    </row>
    <row r="448" spans="1:12" x14ac:dyDescent="0.25">
      <c r="A448" s="2">
        <v>445660</v>
      </c>
      <c r="B448" s="2" t="s">
        <v>0</v>
      </c>
      <c r="C448" s="1">
        <v>42674</v>
      </c>
      <c r="D448" t="s">
        <v>75</v>
      </c>
      <c r="F448">
        <v>30.83</v>
      </c>
      <c r="G448">
        <v>0</v>
      </c>
      <c r="H448" s="2" t="s">
        <v>1</v>
      </c>
      <c r="I448" s="2" t="s">
        <v>11</v>
      </c>
      <c r="K448" s="8">
        <f t="shared" si="12"/>
        <v>0</v>
      </c>
      <c r="L448" s="11" t="str">
        <f t="shared" si="13"/>
        <v/>
      </c>
    </row>
    <row r="449" spans="1:12" x14ac:dyDescent="0.25">
      <c r="A449" s="2">
        <v>626100</v>
      </c>
      <c r="B449" s="2" t="s">
        <v>0</v>
      </c>
      <c r="C449" s="1">
        <v>42674</v>
      </c>
      <c r="F449">
        <v>154.16999999999999</v>
      </c>
      <c r="G449">
        <v>0</v>
      </c>
      <c r="H449" s="2" t="s">
        <v>1</v>
      </c>
      <c r="K449" s="8">
        <f t="shared" si="12"/>
        <v>0</v>
      </c>
      <c r="L449" s="11" t="str">
        <f t="shared" si="13"/>
        <v/>
      </c>
    </row>
    <row r="450" spans="1:12" x14ac:dyDescent="0.25">
      <c r="A450" s="2">
        <v>401000</v>
      </c>
      <c r="B450" s="2" t="s">
        <v>0</v>
      </c>
      <c r="C450" s="1">
        <v>42674</v>
      </c>
      <c r="D450" t="s">
        <v>341</v>
      </c>
      <c r="F450">
        <v>0</v>
      </c>
      <c r="G450">
        <v>88.14</v>
      </c>
      <c r="H450" s="2" t="s">
        <v>1</v>
      </c>
      <c r="I450" s="2" t="s">
        <v>71</v>
      </c>
      <c r="J450" s="7">
        <v>42704</v>
      </c>
      <c r="K450" s="8">
        <f t="shared" ref="K450:K513" si="14">IFERROR(SUMIFS(C:C,D:D,D450,B:B,"BDC",I:I,I450,A:A,"&lt;=411000")/COUNTIFS(D:D,D450,B:B,"BDC",I:I,I450),0)</f>
        <v>42704</v>
      </c>
      <c r="L450" s="11">
        <f t="shared" si="13"/>
        <v>30</v>
      </c>
    </row>
    <row r="451" spans="1:12" x14ac:dyDescent="0.25">
      <c r="A451" s="2">
        <v>445660</v>
      </c>
      <c r="B451" s="2" t="s">
        <v>0</v>
      </c>
      <c r="C451" s="1">
        <v>42674</v>
      </c>
      <c r="D451" t="s">
        <v>75</v>
      </c>
      <c r="F451">
        <v>14.69</v>
      </c>
      <c r="G451">
        <v>0</v>
      </c>
      <c r="H451" s="2" t="s">
        <v>1</v>
      </c>
      <c r="I451" s="2" t="s">
        <v>11</v>
      </c>
      <c r="K451" s="8">
        <f t="shared" si="14"/>
        <v>0</v>
      </c>
      <c r="L451" s="11" t="str">
        <f t="shared" ref="L451:L514" si="15">IF(K451&gt;0,K451-C451,"")</f>
        <v/>
      </c>
    </row>
    <row r="452" spans="1:12" x14ac:dyDescent="0.25">
      <c r="A452" s="2">
        <v>628800</v>
      </c>
      <c r="B452" s="2" t="s">
        <v>0</v>
      </c>
      <c r="C452" s="1">
        <v>42674</v>
      </c>
      <c r="F452">
        <v>73.45</v>
      </c>
      <c r="G452">
        <v>0</v>
      </c>
      <c r="H452" s="2" t="s">
        <v>1</v>
      </c>
      <c r="K452" s="8">
        <f t="shared" si="14"/>
        <v>0</v>
      </c>
      <c r="L452" s="11" t="str">
        <f t="shared" si="15"/>
        <v/>
      </c>
    </row>
    <row r="453" spans="1:12" x14ac:dyDescent="0.25">
      <c r="A453" s="2">
        <v>401000</v>
      </c>
      <c r="B453" s="2" t="s">
        <v>0</v>
      </c>
      <c r="C453" s="1">
        <v>42674</v>
      </c>
      <c r="D453" t="s">
        <v>321</v>
      </c>
      <c r="F453">
        <v>0</v>
      </c>
      <c r="G453">
        <v>1498.8</v>
      </c>
      <c r="H453" s="2" t="s">
        <v>1</v>
      </c>
      <c r="I453" s="2" t="s">
        <v>89</v>
      </c>
      <c r="J453" s="7">
        <v>42704</v>
      </c>
      <c r="K453" s="8">
        <f t="shared" si="14"/>
        <v>42704</v>
      </c>
      <c r="L453" s="11">
        <f t="shared" si="15"/>
        <v>30</v>
      </c>
    </row>
    <row r="454" spans="1:12" x14ac:dyDescent="0.25">
      <c r="A454" s="2">
        <v>445660</v>
      </c>
      <c r="B454" s="2" t="s">
        <v>0</v>
      </c>
      <c r="C454" s="1">
        <v>42674</v>
      </c>
      <c r="D454" t="s">
        <v>75</v>
      </c>
      <c r="F454">
        <v>249.8</v>
      </c>
      <c r="G454">
        <v>0</v>
      </c>
      <c r="H454" s="2" t="s">
        <v>1</v>
      </c>
      <c r="I454" s="2" t="s">
        <v>11</v>
      </c>
      <c r="K454" s="8">
        <f t="shared" si="14"/>
        <v>0</v>
      </c>
      <c r="L454" s="11" t="str">
        <f t="shared" si="15"/>
        <v/>
      </c>
    </row>
    <row r="455" spans="1:12" x14ac:dyDescent="0.25">
      <c r="A455" s="2">
        <v>611000</v>
      </c>
      <c r="B455" s="2" t="s">
        <v>0</v>
      </c>
      <c r="C455" s="1">
        <v>42674</v>
      </c>
      <c r="F455">
        <v>1249</v>
      </c>
      <c r="G455">
        <v>0</v>
      </c>
      <c r="H455" s="2" t="s">
        <v>1</v>
      </c>
      <c r="K455" s="8">
        <f t="shared" si="14"/>
        <v>0</v>
      </c>
      <c r="L455" s="11" t="str">
        <f t="shared" si="15"/>
        <v/>
      </c>
    </row>
    <row r="456" spans="1:12" x14ac:dyDescent="0.25">
      <c r="A456" s="2">
        <v>401000</v>
      </c>
      <c r="B456" s="2" t="s">
        <v>0</v>
      </c>
      <c r="C456" s="1">
        <v>42675</v>
      </c>
      <c r="D456" t="s">
        <v>303</v>
      </c>
      <c r="F456">
        <v>0</v>
      </c>
      <c r="G456">
        <v>958.6</v>
      </c>
      <c r="H456" s="2" t="s">
        <v>1</v>
      </c>
      <c r="I456" s="2" t="s">
        <v>90</v>
      </c>
      <c r="J456" s="7">
        <v>42675</v>
      </c>
      <c r="K456" s="8">
        <f t="shared" si="14"/>
        <v>42681</v>
      </c>
      <c r="L456" s="11">
        <f t="shared" si="15"/>
        <v>6</v>
      </c>
    </row>
    <row r="457" spans="1:12" x14ac:dyDescent="0.25">
      <c r="A457" s="2">
        <v>445660</v>
      </c>
      <c r="B457" s="2" t="s">
        <v>0</v>
      </c>
      <c r="C457" s="1">
        <v>42675</v>
      </c>
      <c r="D457" t="s">
        <v>75</v>
      </c>
      <c r="F457">
        <v>103.77</v>
      </c>
      <c r="G457">
        <v>0</v>
      </c>
      <c r="H457" s="2" t="s">
        <v>1</v>
      </c>
      <c r="I457" s="2" t="s">
        <v>11</v>
      </c>
      <c r="K457" s="8">
        <f t="shared" si="14"/>
        <v>0</v>
      </c>
      <c r="L457" s="11" t="str">
        <f t="shared" si="15"/>
        <v/>
      </c>
    </row>
    <row r="458" spans="1:12" x14ac:dyDescent="0.25">
      <c r="A458" s="2">
        <v>615502</v>
      </c>
      <c r="B458" s="2" t="s">
        <v>0</v>
      </c>
      <c r="C458" s="1">
        <v>42675</v>
      </c>
      <c r="F458">
        <v>854.83</v>
      </c>
      <c r="G458">
        <v>0</v>
      </c>
      <c r="H458" s="2" t="s">
        <v>1</v>
      </c>
      <c r="K458" s="8">
        <f t="shared" si="14"/>
        <v>0</v>
      </c>
      <c r="L458" s="11" t="str">
        <f t="shared" si="15"/>
        <v/>
      </c>
    </row>
    <row r="459" spans="1:12" x14ac:dyDescent="0.25">
      <c r="A459" s="2">
        <v>401000</v>
      </c>
      <c r="B459" s="2" t="s">
        <v>0</v>
      </c>
      <c r="C459" s="1">
        <v>42675</v>
      </c>
      <c r="D459" t="s">
        <v>343</v>
      </c>
      <c r="F459">
        <v>0</v>
      </c>
      <c r="G459">
        <v>90</v>
      </c>
      <c r="H459" s="2" t="s">
        <v>1</v>
      </c>
      <c r="I459" s="2" t="s">
        <v>4</v>
      </c>
      <c r="J459" s="7">
        <v>42735</v>
      </c>
      <c r="K459" s="8">
        <f t="shared" si="14"/>
        <v>42735</v>
      </c>
      <c r="L459" s="11">
        <f t="shared" si="15"/>
        <v>60</v>
      </c>
    </row>
    <row r="460" spans="1:12" x14ac:dyDescent="0.25">
      <c r="A460" s="2">
        <v>445660</v>
      </c>
      <c r="B460" s="2" t="s">
        <v>0</v>
      </c>
      <c r="C460" s="1">
        <v>42675</v>
      </c>
      <c r="D460" t="s">
        <v>91</v>
      </c>
      <c r="F460">
        <v>15</v>
      </c>
      <c r="G460">
        <v>0</v>
      </c>
      <c r="H460" s="2" t="s">
        <v>1</v>
      </c>
      <c r="K460" s="8">
        <f t="shared" si="14"/>
        <v>0</v>
      </c>
      <c r="L460" s="11" t="str">
        <f t="shared" si="15"/>
        <v/>
      </c>
    </row>
    <row r="461" spans="1:12" x14ac:dyDescent="0.25">
      <c r="A461" s="2">
        <v>611000</v>
      </c>
      <c r="B461" s="2" t="s">
        <v>0</v>
      </c>
      <c r="C461" s="1">
        <v>42675</v>
      </c>
      <c r="F461">
        <v>75</v>
      </c>
      <c r="G461">
        <v>0</v>
      </c>
      <c r="H461" s="2" t="s">
        <v>1</v>
      </c>
      <c r="K461" s="8">
        <f t="shared" si="14"/>
        <v>0</v>
      </c>
      <c r="L461" s="11" t="str">
        <f t="shared" si="15"/>
        <v/>
      </c>
    </row>
    <row r="462" spans="1:12" x14ac:dyDescent="0.25">
      <c r="A462" s="2">
        <v>401000</v>
      </c>
      <c r="B462" s="2" t="s">
        <v>0</v>
      </c>
      <c r="C462" s="1">
        <v>42676</v>
      </c>
      <c r="D462" t="s">
        <v>311</v>
      </c>
      <c r="F462">
        <v>0</v>
      </c>
      <c r="G462">
        <v>304.39999999999998</v>
      </c>
      <c r="H462" s="2" t="s">
        <v>1</v>
      </c>
      <c r="I462" s="2" t="s">
        <v>11</v>
      </c>
      <c r="J462" s="7">
        <v>42704</v>
      </c>
      <c r="K462" s="8">
        <f t="shared" si="14"/>
        <v>42704</v>
      </c>
      <c r="L462" s="11">
        <f t="shared" si="15"/>
        <v>28</v>
      </c>
    </row>
    <row r="463" spans="1:12" x14ac:dyDescent="0.25">
      <c r="A463" s="2">
        <v>628800</v>
      </c>
      <c r="B463" s="2" t="s">
        <v>0</v>
      </c>
      <c r="C463" s="1">
        <v>42676</v>
      </c>
      <c r="F463">
        <v>304.39999999999998</v>
      </c>
      <c r="G463">
        <v>0</v>
      </c>
      <c r="H463" s="2" t="s">
        <v>1</v>
      </c>
      <c r="K463" s="8">
        <f t="shared" si="14"/>
        <v>0</v>
      </c>
      <c r="L463" s="11" t="str">
        <f t="shared" si="15"/>
        <v/>
      </c>
    </row>
    <row r="464" spans="1:12" x14ac:dyDescent="0.25">
      <c r="A464" s="2">
        <v>401000</v>
      </c>
      <c r="B464" s="2" t="s">
        <v>0</v>
      </c>
      <c r="C464" s="1">
        <v>42676</v>
      </c>
      <c r="D464" t="s">
        <v>92</v>
      </c>
      <c r="F464">
        <v>0</v>
      </c>
      <c r="G464">
        <v>243</v>
      </c>
      <c r="H464" s="2" t="s">
        <v>1</v>
      </c>
      <c r="I464" s="2" t="s">
        <v>93</v>
      </c>
      <c r="J464" s="7">
        <v>42706</v>
      </c>
      <c r="K464" s="8">
        <f t="shared" si="14"/>
        <v>42681</v>
      </c>
      <c r="L464" s="11">
        <f t="shared" si="15"/>
        <v>5</v>
      </c>
    </row>
    <row r="465" spans="1:12" x14ac:dyDescent="0.25">
      <c r="A465" s="2">
        <v>445660</v>
      </c>
      <c r="B465" s="2" t="s">
        <v>0</v>
      </c>
      <c r="C465" s="1">
        <v>42676</v>
      </c>
      <c r="D465" t="s">
        <v>75</v>
      </c>
      <c r="F465">
        <v>40.5</v>
      </c>
      <c r="G465">
        <v>0</v>
      </c>
      <c r="H465" s="2" t="s">
        <v>1</v>
      </c>
      <c r="I465" s="2" t="s">
        <v>11</v>
      </c>
      <c r="K465" s="8">
        <f t="shared" si="14"/>
        <v>0</v>
      </c>
      <c r="L465" s="11" t="str">
        <f t="shared" si="15"/>
        <v/>
      </c>
    </row>
    <row r="466" spans="1:12" x14ac:dyDescent="0.25">
      <c r="A466" s="2">
        <v>625700</v>
      </c>
      <c r="B466" s="2" t="s">
        <v>0</v>
      </c>
      <c r="C466" s="1">
        <v>42676</v>
      </c>
      <c r="F466">
        <v>202.5</v>
      </c>
      <c r="G466">
        <v>0</v>
      </c>
      <c r="H466" s="2" t="s">
        <v>1</v>
      </c>
      <c r="K466" s="8">
        <f t="shared" si="14"/>
        <v>0</v>
      </c>
      <c r="L466" s="11" t="str">
        <f t="shared" si="15"/>
        <v/>
      </c>
    </row>
    <row r="467" spans="1:12" x14ac:dyDescent="0.25">
      <c r="A467" s="2">
        <v>401000</v>
      </c>
      <c r="B467" s="2" t="s">
        <v>0</v>
      </c>
      <c r="C467" s="1">
        <v>42676</v>
      </c>
      <c r="D467" t="s">
        <v>329</v>
      </c>
      <c r="F467">
        <v>0</v>
      </c>
      <c r="G467">
        <v>9.14</v>
      </c>
      <c r="H467" s="2" t="s">
        <v>1</v>
      </c>
      <c r="I467" s="2" t="s">
        <v>94</v>
      </c>
      <c r="J467" s="7">
        <v>42691</v>
      </c>
      <c r="K467" s="8">
        <f t="shared" si="14"/>
        <v>42692</v>
      </c>
      <c r="L467" s="11">
        <f t="shared" si="15"/>
        <v>16</v>
      </c>
    </row>
    <row r="468" spans="1:12" x14ac:dyDescent="0.25">
      <c r="A468" s="2">
        <v>626200</v>
      </c>
      <c r="B468" s="2" t="s">
        <v>0</v>
      </c>
      <c r="C468" s="1">
        <v>42676</v>
      </c>
      <c r="F468">
        <v>9.14</v>
      </c>
      <c r="G468">
        <v>0</v>
      </c>
      <c r="H468" s="2" t="s">
        <v>1</v>
      </c>
      <c r="K468" s="8">
        <f t="shared" si="14"/>
        <v>0</v>
      </c>
      <c r="L468" s="11" t="str">
        <f t="shared" si="15"/>
        <v/>
      </c>
    </row>
    <row r="469" spans="1:12" x14ac:dyDescent="0.25">
      <c r="A469" s="2">
        <v>401000</v>
      </c>
      <c r="B469" s="2" t="s">
        <v>0</v>
      </c>
      <c r="C469" s="1">
        <v>42677</v>
      </c>
      <c r="D469" t="s">
        <v>306</v>
      </c>
      <c r="F469">
        <v>0</v>
      </c>
      <c r="G469">
        <v>42</v>
      </c>
      <c r="H469" s="2" t="s">
        <v>1</v>
      </c>
      <c r="I469" s="2" t="s">
        <v>95</v>
      </c>
      <c r="J469" s="7">
        <v>42707</v>
      </c>
      <c r="K469" s="8">
        <f t="shared" si="14"/>
        <v>42688</v>
      </c>
      <c r="L469" s="11">
        <f t="shared" si="15"/>
        <v>11</v>
      </c>
    </row>
    <row r="470" spans="1:12" x14ac:dyDescent="0.25">
      <c r="A470" s="2">
        <v>445660</v>
      </c>
      <c r="B470" s="2" t="s">
        <v>0</v>
      </c>
      <c r="C470" s="1">
        <v>42677</v>
      </c>
      <c r="D470" t="s">
        <v>75</v>
      </c>
      <c r="F470">
        <v>7</v>
      </c>
      <c r="G470">
        <v>0</v>
      </c>
      <c r="H470" s="2" t="s">
        <v>1</v>
      </c>
      <c r="I470" s="2" t="s">
        <v>11</v>
      </c>
      <c r="K470" s="8">
        <f t="shared" si="14"/>
        <v>0</v>
      </c>
      <c r="L470" s="11" t="str">
        <f t="shared" si="15"/>
        <v/>
      </c>
    </row>
    <row r="471" spans="1:12" x14ac:dyDescent="0.25">
      <c r="A471" s="2">
        <v>626200</v>
      </c>
      <c r="B471" s="2" t="s">
        <v>0</v>
      </c>
      <c r="C471" s="1">
        <v>42677</v>
      </c>
      <c r="F471">
        <v>35</v>
      </c>
      <c r="G471">
        <v>0</v>
      </c>
      <c r="H471" s="2" t="s">
        <v>1</v>
      </c>
      <c r="K471" s="8">
        <f t="shared" si="14"/>
        <v>0</v>
      </c>
      <c r="L471" s="11" t="str">
        <f t="shared" si="15"/>
        <v/>
      </c>
    </row>
    <row r="472" spans="1:12" x14ac:dyDescent="0.25">
      <c r="A472" s="2">
        <v>401000</v>
      </c>
      <c r="B472" s="2" t="s">
        <v>0</v>
      </c>
      <c r="C472" s="1">
        <v>42677</v>
      </c>
      <c r="D472" t="s">
        <v>305</v>
      </c>
      <c r="F472">
        <v>0</v>
      </c>
      <c r="G472">
        <v>123.27</v>
      </c>
      <c r="H472" s="2" t="s">
        <v>1</v>
      </c>
      <c r="I472" s="2" t="s">
        <v>96</v>
      </c>
      <c r="J472" s="7">
        <v>42698</v>
      </c>
      <c r="K472" s="8">
        <f t="shared" si="14"/>
        <v>42688</v>
      </c>
      <c r="L472" s="11">
        <f t="shared" si="15"/>
        <v>11</v>
      </c>
    </row>
    <row r="473" spans="1:12" x14ac:dyDescent="0.25">
      <c r="A473" s="2">
        <v>626100</v>
      </c>
      <c r="B473" s="2" t="s">
        <v>0</v>
      </c>
      <c r="C473" s="1">
        <v>42677</v>
      </c>
      <c r="F473">
        <v>123.27</v>
      </c>
      <c r="G473">
        <v>0</v>
      </c>
      <c r="H473" s="2" t="s">
        <v>1</v>
      </c>
      <c r="K473" s="8">
        <f t="shared" si="14"/>
        <v>0</v>
      </c>
      <c r="L473" s="11" t="str">
        <f t="shared" si="15"/>
        <v/>
      </c>
    </row>
    <row r="474" spans="1:12" x14ac:dyDescent="0.25">
      <c r="A474" s="2">
        <v>401000</v>
      </c>
      <c r="B474" s="2" t="s">
        <v>0</v>
      </c>
      <c r="C474" s="1">
        <v>42678</v>
      </c>
      <c r="D474" t="s">
        <v>306</v>
      </c>
      <c r="F474">
        <v>0</v>
      </c>
      <c r="G474">
        <v>60</v>
      </c>
      <c r="H474" s="2" t="s">
        <v>1</v>
      </c>
      <c r="I474" s="2" t="s">
        <v>97</v>
      </c>
      <c r="J474" s="7">
        <v>42708</v>
      </c>
      <c r="K474" s="8">
        <f t="shared" si="14"/>
        <v>42691</v>
      </c>
      <c r="L474" s="11">
        <f t="shared" si="15"/>
        <v>13</v>
      </c>
    </row>
    <row r="475" spans="1:12" x14ac:dyDescent="0.25">
      <c r="A475" s="2">
        <v>445660</v>
      </c>
      <c r="B475" s="2" t="s">
        <v>0</v>
      </c>
      <c r="C475" s="1">
        <v>42678</v>
      </c>
      <c r="D475" t="s">
        <v>75</v>
      </c>
      <c r="F475">
        <v>10</v>
      </c>
      <c r="G475">
        <v>0</v>
      </c>
      <c r="H475" s="2" t="s">
        <v>1</v>
      </c>
      <c r="I475" s="2" t="s">
        <v>11</v>
      </c>
      <c r="K475" s="8">
        <f t="shared" si="14"/>
        <v>0</v>
      </c>
      <c r="L475" s="11" t="str">
        <f t="shared" si="15"/>
        <v/>
      </c>
    </row>
    <row r="476" spans="1:12" x14ac:dyDescent="0.25">
      <c r="A476" s="2">
        <v>626200</v>
      </c>
      <c r="B476" s="2" t="s">
        <v>0</v>
      </c>
      <c r="C476" s="1">
        <v>42678</v>
      </c>
      <c r="F476">
        <v>50</v>
      </c>
      <c r="G476">
        <v>0</v>
      </c>
      <c r="H476" s="2" t="s">
        <v>1</v>
      </c>
      <c r="K476" s="8">
        <f t="shared" si="14"/>
        <v>0</v>
      </c>
      <c r="L476" s="11" t="str">
        <f t="shared" si="15"/>
        <v/>
      </c>
    </row>
    <row r="477" spans="1:12" x14ac:dyDescent="0.25">
      <c r="A477" s="2">
        <v>401000</v>
      </c>
      <c r="B477" s="2" t="s">
        <v>0</v>
      </c>
      <c r="C477" s="1">
        <v>42678</v>
      </c>
      <c r="D477" t="s">
        <v>327</v>
      </c>
      <c r="F477">
        <v>0</v>
      </c>
      <c r="G477">
        <v>1021.81</v>
      </c>
      <c r="H477" s="2" t="s">
        <v>1</v>
      </c>
      <c r="I477" s="2" t="s">
        <v>98</v>
      </c>
      <c r="J477" s="7">
        <v>42735</v>
      </c>
      <c r="K477" s="8">
        <f t="shared" si="14"/>
        <v>42698</v>
      </c>
      <c r="L477" s="11">
        <f t="shared" si="15"/>
        <v>20</v>
      </c>
    </row>
    <row r="478" spans="1:12" x14ac:dyDescent="0.25">
      <c r="A478" s="2">
        <v>445660</v>
      </c>
      <c r="B478" s="2" t="s">
        <v>0</v>
      </c>
      <c r="C478" s="1">
        <v>42678</v>
      </c>
      <c r="D478" t="s">
        <v>75</v>
      </c>
      <c r="F478">
        <v>75.08</v>
      </c>
      <c r="G478">
        <v>0</v>
      </c>
      <c r="H478" s="2" t="s">
        <v>1</v>
      </c>
      <c r="I478" s="2" t="s">
        <v>11</v>
      </c>
      <c r="K478" s="8">
        <f t="shared" si="14"/>
        <v>0</v>
      </c>
      <c r="L478" s="11" t="str">
        <f t="shared" si="15"/>
        <v/>
      </c>
    </row>
    <row r="479" spans="1:12" x14ac:dyDescent="0.25">
      <c r="A479" s="2">
        <v>606120</v>
      </c>
      <c r="B479" s="2" t="s">
        <v>0</v>
      </c>
      <c r="C479" s="1">
        <v>42678</v>
      </c>
      <c r="F479">
        <v>946.73</v>
      </c>
      <c r="G479">
        <v>0</v>
      </c>
      <c r="H479" s="2" t="s">
        <v>1</v>
      </c>
      <c r="K479" s="8">
        <f t="shared" si="14"/>
        <v>0</v>
      </c>
      <c r="L479" s="11" t="str">
        <f t="shared" si="15"/>
        <v/>
      </c>
    </row>
    <row r="480" spans="1:12" x14ac:dyDescent="0.25">
      <c r="A480" s="2">
        <v>401000</v>
      </c>
      <c r="B480" s="2" t="s">
        <v>0</v>
      </c>
      <c r="C480" s="1">
        <v>42678</v>
      </c>
      <c r="D480" t="s">
        <v>304</v>
      </c>
      <c r="F480">
        <v>0</v>
      </c>
      <c r="G480">
        <v>229.87</v>
      </c>
      <c r="H480" s="2" t="s">
        <v>1</v>
      </c>
      <c r="I480" s="2" t="s">
        <v>99</v>
      </c>
      <c r="J480" s="7">
        <v>42708</v>
      </c>
      <c r="K480" s="8">
        <f t="shared" si="14"/>
        <v>42683</v>
      </c>
      <c r="L480" s="11">
        <f t="shared" si="15"/>
        <v>5</v>
      </c>
    </row>
    <row r="481" spans="1:12" x14ac:dyDescent="0.25">
      <c r="A481" s="2">
        <v>628800</v>
      </c>
      <c r="B481" s="2" t="s">
        <v>0</v>
      </c>
      <c r="C481" s="1">
        <v>42678</v>
      </c>
      <c r="F481">
        <v>229.87</v>
      </c>
      <c r="G481">
        <v>0</v>
      </c>
      <c r="H481" s="2" t="s">
        <v>1</v>
      </c>
      <c r="K481" s="8">
        <f t="shared" si="14"/>
        <v>0</v>
      </c>
      <c r="L481" s="11" t="str">
        <f t="shared" si="15"/>
        <v/>
      </c>
    </row>
    <row r="482" spans="1:12" x14ac:dyDescent="0.25">
      <c r="A482" s="2">
        <v>401000</v>
      </c>
      <c r="B482" s="2" t="s">
        <v>0</v>
      </c>
      <c r="C482" s="1">
        <v>42684</v>
      </c>
      <c r="D482" t="s">
        <v>14</v>
      </c>
      <c r="F482">
        <v>0</v>
      </c>
      <c r="G482">
        <v>142.19999999999999</v>
      </c>
      <c r="H482" s="2" t="s">
        <v>1</v>
      </c>
      <c r="I482" s="2" t="s">
        <v>100</v>
      </c>
      <c r="J482" s="7">
        <v>42735</v>
      </c>
      <c r="K482" s="8">
        <f t="shared" si="14"/>
        <v>42685</v>
      </c>
      <c r="L482" s="11">
        <f t="shared" si="15"/>
        <v>1</v>
      </c>
    </row>
    <row r="483" spans="1:12" x14ac:dyDescent="0.25">
      <c r="A483" s="2">
        <v>445660</v>
      </c>
      <c r="B483" s="2" t="s">
        <v>0</v>
      </c>
      <c r="C483" s="1">
        <v>42684</v>
      </c>
      <c r="D483" t="s">
        <v>75</v>
      </c>
      <c r="F483">
        <v>23.7</v>
      </c>
      <c r="G483">
        <v>0</v>
      </c>
      <c r="H483" s="2" t="s">
        <v>1</v>
      </c>
      <c r="I483" s="2" t="s">
        <v>11</v>
      </c>
      <c r="K483" s="8">
        <f t="shared" si="14"/>
        <v>0</v>
      </c>
      <c r="L483" s="11" t="str">
        <f t="shared" si="15"/>
        <v/>
      </c>
    </row>
    <row r="484" spans="1:12" x14ac:dyDescent="0.25">
      <c r="A484" s="2">
        <v>615502</v>
      </c>
      <c r="B484" s="2" t="s">
        <v>0</v>
      </c>
      <c r="C484" s="1">
        <v>42684</v>
      </c>
      <c r="F484">
        <v>118.5</v>
      </c>
      <c r="G484">
        <v>0</v>
      </c>
      <c r="H484" s="2" t="s">
        <v>1</v>
      </c>
      <c r="K484" s="8">
        <f t="shared" si="14"/>
        <v>0</v>
      </c>
      <c r="L484" s="11" t="str">
        <f t="shared" si="15"/>
        <v/>
      </c>
    </row>
    <row r="485" spans="1:12" x14ac:dyDescent="0.25">
      <c r="A485" s="2">
        <v>401000</v>
      </c>
      <c r="B485" s="2" t="s">
        <v>0</v>
      </c>
      <c r="C485" s="1">
        <v>42684</v>
      </c>
      <c r="D485" t="s">
        <v>306</v>
      </c>
      <c r="F485">
        <v>0</v>
      </c>
      <c r="G485">
        <v>44.52</v>
      </c>
      <c r="H485" s="2" t="s">
        <v>1</v>
      </c>
      <c r="I485" s="2" t="s">
        <v>101</v>
      </c>
      <c r="J485" s="7">
        <v>42714</v>
      </c>
      <c r="K485" s="8">
        <f t="shared" si="14"/>
        <v>42697</v>
      </c>
      <c r="L485" s="11">
        <f t="shared" si="15"/>
        <v>13</v>
      </c>
    </row>
    <row r="486" spans="1:12" x14ac:dyDescent="0.25">
      <c r="A486" s="2">
        <v>445660</v>
      </c>
      <c r="B486" s="2" t="s">
        <v>0</v>
      </c>
      <c r="C486" s="1">
        <v>42684</v>
      </c>
      <c r="D486" t="s">
        <v>75</v>
      </c>
      <c r="F486">
        <v>7.42</v>
      </c>
      <c r="G486">
        <v>0</v>
      </c>
      <c r="H486" s="2" t="s">
        <v>1</v>
      </c>
      <c r="I486" s="2" t="s">
        <v>11</v>
      </c>
      <c r="K486" s="8">
        <f t="shared" si="14"/>
        <v>0</v>
      </c>
      <c r="L486" s="11" t="str">
        <f t="shared" si="15"/>
        <v/>
      </c>
    </row>
    <row r="487" spans="1:12" x14ac:dyDescent="0.25">
      <c r="A487" s="2">
        <v>626200</v>
      </c>
      <c r="B487" s="2" t="s">
        <v>0</v>
      </c>
      <c r="C487" s="1">
        <v>42684</v>
      </c>
      <c r="F487">
        <v>37.1</v>
      </c>
      <c r="G487">
        <v>0</v>
      </c>
      <c r="H487" s="2" t="s">
        <v>1</v>
      </c>
      <c r="K487" s="8">
        <f t="shared" si="14"/>
        <v>0</v>
      </c>
      <c r="L487" s="11" t="str">
        <f t="shared" si="15"/>
        <v/>
      </c>
    </row>
    <row r="488" spans="1:12" x14ac:dyDescent="0.25">
      <c r="A488" s="2">
        <v>401000</v>
      </c>
      <c r="B488" s="2" t="s">
        <v>0</v>
      </c>
      <c r="C488" s="1">
        <v>42688</v>
      </c>
      <c r="D488" t="s">
        <v>35</v>
      </c>
      <c r="F488">
        <v>0</v>
      </c>
      <c r="G488">
        <v>17818.439999999999</v>
      </c>
      <c r="H488" s="2" t="s">
        <v>1</v>
      </c>
      <c r="I488" s="2" t="s">
        <v>102</v>
      </c>
      <c r="J488" s="7">
        <v>42718</v>
      </c>
      <c r="K488" s="8">
        <f t="shared" si="14"/>
        <v>42702</v>
      </c>
      <c r="L488" s="11">
        <f t="shared" si="15"/>
        <v>14</v>
      </c>
    </row>
    <row r="489" spans="1:12" x14ac:dyDescent="0.25">
      <c r="A489" s="2">
        <v>445660</v>
      </c>
      <c r="B489" s="2" t="s">
        <v>0</v>
      </c>
      <c r="C489" s="1">
        <v>42688</v>
      </c>
      <c r="D489" t="s">
        <v>75</v>
      </c>
      <c r="F489">
        <v>2808.76</v>
      </c>
      <c r="G489">
        <v>0</v>
      </c>
      <c r="H489" s="2" t="s">
        <v>1</v>
      </c>
      <c r="I489" s="2" t="s">
        <v>11</v>
      </c>
      <c r="K489" s="8">
        <f t="shared" si="14"/>
        <v>0</v>
      </c>
      <c r="L489" s="11" t="str">
        <f t="shared" si="15"/>
        <v/>
      </c>
    </row>
    <row r="490" spans="1:12" x14ac:dyDescent="0.25">
      <c r="A490" s="2">
        <v>606100</v>
      </c>
      <c r="B490" s="2" t="s">
        <v>0</v>
      </c>
      <c r="C490" s="1">
        <v>42688</v>
      </c>
      <c r="F490">
        <v>15009.68</v>
      </c>
      <c r="G490">
        <v>0</v>
      </c>
      <c r="H490" s="2" t="s">
        <v>1</v>
      </c>
      <c r="K490" s="8">
        <f t="shared" si="14"/>
        <v>0</v>
      </c>
      <c r="L490" s="11" t="str">
        <f t="shared" si="15"/>
        <v/>
      </c>
    </row>
    <row r="491" spans="1:12" x14ac:dyDescent="0.25">
      <c r="A491" s="2">
        <v>401000</v>
      </c>
      <c r="B491" s="2" t="s">
        <v>0</v>
      </c>
      <c r="C491" s="1">
        <v>42689</v>
      </c>
      <c r="D491" t="s">
        <v>313</v>
      </c>
      <c r="F491">
        <v>0</v>
      </c>
      <c r="G491">
        <v>1143.1600000000001</v>
      </c>
      <c r="H491" s="2" t="s">
        <v>1</v>
      </c>
      <c r="I491" s="2" t="s">
        <v>103</v>
      </c>
      <c r="J491" s="7">
        <v>42704</v>
      </c>
      <c r="K491" s="8">
        <f t="shared" si="14"/>
        <v>42704</v>
      </c>
      <c r="L491" s="11">
        <f t="shared" si="15"/>
        <v>15</v>
      </c>
    </row>
    <row r="492" spans="1:12" x14ac:dyDescent="0.25">
      <c r="A492" s="2">
        <v>445660</v>
      </c>
      <c r="B492" s="2" t="s">
        <v>0</v>
      </c>
      <c r="C492" s="1">
        <v>42689</v>
      </c>
      <c r="D492" t="s">
        <v>75</v>
      </c>
      <c r="F492">
        <v>190.53</v>
      </c>
      <c r="G492">
        <v>0</v>
      </c>
      <c r="H492" s="2" t="s">
        <v>1</v>
      </c>
      <c r="I492" s="2" t="s">
        <v>11</v>
      </c>
      <c r="K492" s="8">
        <f t="shared" si="14"/>
        <v>0</v>
      </c>
      <c r="L492" s="11" t="str">
        <f t="shared" si="15"/>
        <v/>
      </c>
    </row>
    <row r="493" spans="1:12" x14ac:dyDescent="0.25">
      <c r="A493" s="2">
        <v>626200</v>
      </c>
      <c r="B493" s="2" t="s">
        <v>0</v>
      </c>
      <c r="C493" s="1">
        <v>42689</v>
      </c>
      <c r="F493">
        <v>952.63</v>
      </c>
      <c r="G493">
        <v>0</v>
      </c>
      <c r="H493" s="2" t="s">
        <v>1</v>
      </c>
      <c r="K493" s="8">
        <f t="shared" si="14"/>
        <v>0</v>
      </c>
      <c r="L493" s="11" t="str">
        <f t="shared" si="15"/>
        <v/>
      </c>
    </row>
    <row r="494" spans="1:12" x14ac:dyDescent="0.25">
      <c r="A494" s="2">
        <v>401000</v>
      </c>
      <c r="B494" s="2" t="s">
        <v>0</v>
      </c>
      <c r="C494" s="1">
        <v>42691</v>
      </c>
      <c r="D494" t="s">
        <v>316</v>
      </c>
      <c r="F494">
        <v>0</v>
      </c>
      <c r="G494">
        <v>2319.14</v>
      </c>
      <c r="H494" s="2" t="s">
        <v>1</v>
      </c>
      <c r="I494" s="2" t="s">
        <v>104</v>
      </c>
      <c r="J494" s="7">
        <v>42735</v>
      </c>
      <c r="K494" s="8">
        <f t="shared" si="14"/>
        <v>42690</v>
      </c>
      <c r="L494" s="11">
        <f t="shared" si="15"/>
        <v>-1</v>
      </c>
    </row>
    <row r="495" spans="1:12" x14ac:dyDescent="0.25">
      <c r="A495" s="2">
        <v>445660</v>
      </c>
      <c r="B495" s="2" t="s">
        <v>0</v>
      </c>
      <c r="C495" s="1">
        <v>42691</v>
      </c>
      <c r="D495" t="s">
        <v>75</v>
      </c>
      <c r="F495">
        <v>386.52</v>
      </c>
      <c r="G495">
        <v>0</v>
      </c>
      <c r="H495" s="2" t="s">
        <v>1</v>
      </c>
      <c r="I495" s="2" t="s">
        <v>11</v>
      </c>
      <c r="K495" s="8">
        <f t="shared" si="14"/>
        <v>0</v>
      </c>
      <c r="L495" s="11" t="str">
        <f t="shared" si="15"/>
        <v/>
      </c>
    </row>
    <row r="496" spans="1:12" x14ac:dyDescent="0.25">
      <c r="A496" s="2">
        <v>606000</v>
      </c>
      <c r="B496" s="2" t="s">
        <v>0</v>
      </c>
      <c r="C496" s="1">
        <v>42691</v>
      </c>
      <c r="F496">
        <v>1005.62</v>
      </c>
      <c r="G496">
        <v>0</v>
      </c>
      <c r="H496" s="2" t="s">
        <v>1</v>
      </c>
      <c r="K496" s="8">
        <f t="shared" si="14"/>
        <v>0</v>
      </c>
      <c r="L496" s="11" t="str">
        <f t="shared" si="15"/>
        <v/>
      </c>
    </row>
    <row r="497" spans="1:12" x14ac:dyDescent="0.25">
      <c r="A497" s="2">
        <v>615601</v>
      </c>
      <c r="B497" s="2" t="s">
        <v>0</v>
      </c>
      <c r="C497" s="1">
        <v>42691</v>
      </c>
      <c r="F497">
        <v>912</v>
      </c>
      <c r="G497">
        <v>0</v>
      </c>
      <c r="H497" s="2" t="s">
        <v>1</v>
      </c>
      <c r="K497" s="8">
        <f t="shared" si="14"/>
        <v>0</v>
      </c>
      <c r="L497" s="11" t="str">
        <f t="shared" si="15"/>
        <v/>
      </c>
    </row>
    <row r="498" spans="1:12" x14ac:dyDescent="0.25">
      <c r="A498" s="2">
        <v>624100</v>
      </c>
      <c r="B498" s="2" t="s">
        <v>0</v>
      </c>
      <c r="C498" s="1">
        <v>42691</v>
      </c>
      <c r="F498">
        <v>15</v>
      </c>
      <c r="G498">
        <v>0</v>
      </c>
      <c r="H498" s="2" t="s">
        <v>1</v>
      </c>
      <c r="K498" s="8">
        <f t="shared" si="14"/>
        <v>0</v>
      </c>
      <c r="L498" s="11" t="str">
        <f t="shared" si="15"/>
        <v/>
      </c>
    </row>
    <row r="499" spans="1:12" x14ac:dyDescent="0.25">
      <c r="A499" s="2">
        <v>401000</v>
      </c>
      <c r="B499" s="2" t="s">
        <v>0</v>
      </c>
      <c r="C499" s="1">
        <v>42694</v>
      </c>
      <c r="D499" t="s">
        <v>315</v>
      </c>
      <c r="F499">
        <v>0</v>
      </c>
      <c r="G499">
        <v>226.8</v>
      </c>
      <c r="H499" s="2" t="s">
        <v>1</v>
      </c>
      <c r="I499" s="2" t="s">
        <v>105</v>
      </c>
      <c r="J499" s="7">
        <v>42694</v>
      </c>
      <c r="K499" s="8">
        <f t="shared" si="14"/>
        <v>42695</v>
      </c>
      <c r="L499" s="11">
        <f t="shared" si="15"/>
        <v>1</v>
      </c>
    </row>
    <row r="500" spans="1:12" x14ac:dyDescent="0.25">
      <c r="A500" s="2">
        <v>445660</v>
      </c>
      <c r="B500" s="2" t="s">
        <v>0</v>
      </c>
      <c r="C500" s="1">
        <v>42694</v>
      </c>
      <c r="D500" t="s">
        <v>75</v>
      </c>
      <c r="F500">
        <v>37.799999999999997</v>
      </c>
      <c r="G500">
        <v>0</v>
      </c>
      <c r="H500" s="2" t="s">
        <v>1</v>
      </c>
      <c r="I500" s="2" t="s">
        <v>11</v>
      </c>
      <c r="K500" s="8">
        <f t="shared" si="14"/>
        <v>0</v>
      </c>
      <c r="L500" s="11" t="str">
        <f t="shared" si="15"/>
        <v/>
      </c>
    </row>
    <row r="501" spans="1:12" x14ac:dyDescent="0.25">
      <c r="A501" s="2">
        <v>613500</v>
      </c>
      <c r="B501" s="2" t="s">
        <v>0</v>
      </c>
      <c r="C501" s="1">
        <v>42694</v>
      </c>
      <c r="F501">
        <v>189</v>
      </c>
      <c r="G501">
        <v>0</v>
      </c>
      <c r="H501" s="2" t="s">
        <v>1</v>
      </c>
      <c r="K501" s="8">
        <f t="shared" si="14"/>
        <v>0</v>
      </c>
      <c r="L501" s="11" t="str">
        <f t="shared" si="15"/>
        <v/>
      </c>
    </row>
    <row r="502" spans="1:12" x14ac:dyDescent="0.25">
      <c r="A502" s="2">
        <v>401000</v>
      </c>
      <c r="B502" s="2" t="s">
        <v>0</v>
      </c>
      <c r="C502" s="1">
        <v>42696</v>
      </c>
      <c r="D502" t="s">
        <v>337</v>
      </c>
      <c r="F502">
        <v>0</v>
      </c>
      <c r="G502">
        <v>906.1</v>
      </c>
      <c r="H502" s="2" t="s">
        <v>1</v>
      </c>
      <c r="I502" s="2" t="s">
        <v>12</v>
      </c>
      <c r="J502" s="7">
        <v>42735</v>
      </c>
      <c r="K502" s="8">
        <f t="shared" si="14"/>
        <v>42735</v>
      </c>
      <c r="L502" s="11">
        <f t="shared" si="15"/>
        <v>39</v>
      </c>
    </row>
    <row r="503" spans="1:12" x14ac:dyDescent="0.25">
      <c r="A503" s="2">
        <v>445660</v>
      </c>
      <c r="B503" s="2" t="s">
        <v>0</v>
      </c>
      <c r="C503" s="1">
        <v>42696</v>
      </c>
      <c r="D503" t="s">
        <v>91</v>
      </c>
      <c r="F503">
        <v>151.02000000000001</v>
      </c>
      <c r="G503">
        <v>0</v>
      </c>
      <c r="H503" s="2" t="s">
        <v>1</v>
      </c>
      <c r="K503" s="8">
        <f t="shared" si="14"/>
        <v>0</v>
      </c>
      <c r="L503" s="11" t="str">
        <f t="shared" si="15"/>
        <v/>
      </c>
    </row>
    <row r="504" spans="1:12" x14ac:dyDescent="0.25">
      <c r="A504" s="2">
        <v>606000</v>
      </c>
      <c r="B504" s="2" t="s">
        <v>0</v>
      </c>
      <c r="C504" s="1">
        <v>42696</v>
      </c>
      <c r="F504">
        <v>755.08</v>
      </c>
      <c r="G504">
        <v>0</v>
      </c>
      <c r="H504" s="2" t="s">
        <v>1</v>
      </c>
      <c r="K504" s="8">
        <f t="shared" si="14"/>
        <v>0</v>
      </c>
      <c r="L504" s="11" t="str">
        <f t="shared" si="15"/>
        <v/>
      </c>
    </row>
    <row r="505" spans="1:12" x14ac:dyDescent="0.25">
      <c r="A505" s="2">
        <v>401000</v>
      </c>
      <c r="B505" s="2" t="s">
        <v>0</v>
      </c>
      <c r="C505" s="1">
        <v>42696</v>
      </c>
      <c r="D505" t="s">
        <v>313</v>
      </c>
      <c r="F505">
        <v>0</v>
      </c>
      <c r="G505">
        <v>33.96</v>
      </c>
      <c r="H505" s="2" t="s">
        <v>1</v>
      </c>
      <c r="I505" s="2" t="s">
        <v>106</v>
      </c>
      <c r="J505" s="7">
        <v>42711</v>
      </c>
      <c r="K505" s="8">
        <f t="shared" si="14"/>
        <v>42711</v>
      </c>
      <c r="L505" s="11">
        <f t="shared" si="15"/>
        <v>15</v>
      </c>
    </row>
    <row r="506" spans="1:12" x14ac:dyDescent="0.25">
      <c r="A506" s="2">
        <v>626200</v>
      </c>
      <c r="B506" s="2" t="s">
        <v>0</v>
      </c>
      <c r="C506" s="1">
        <v>42696</v>
      </c>
      <c r="F506">
        <v>28.3</v>
      </c>
      <c r="G506">
        <v>0</v>
      </c>
      <c r="H506" s="2" t="s">
        <v>1</v>
      </c>
      <c r="K506" s="8">
        <f t="shared" si="14"/>
        <v>0</v>
      </c>
      <c r="L506" s="11" t="str">
        <f t="shared" si="15"/>
        <v/>
      </c>
    </row>
    <row r="507" spans="1:12" x14ac:dyDescent="0.25">
      <c r="A507" s="2">
        <v>445660</v>
      </c>
      <c r="B507" s="2" t="s">
        <v>0</v>
      </c>
      <c r="C507" s="1">
        <v>42696</v>
      </c>
      <c r="D507" t="s">
        <v>91</v>
      </c>
      <c r="F507">
        <v>5.66</v>
      </c>
      <c r="G507">
        <v>0</v>
      </c>
      <c r="H507" s="2" t="s">
        <v>1</v>
      </c>
      <c r="K507" s="8">
        <f t="shared" si="14"/>
        <v>0</v>
      </c>
      <c r="L507" s="11" t="str">
        <f t="shared" si="15"/>
        <v/>
      </c>
    </row>
    <row r="508" spans="1:12" x14ac:dyDescent="0.25">
      <c r="A508" s="2">
        <v>401000</v>
      </c>
      <c r="B508" s="2" t="s">
        <v>0</v>
      </c>
      <c r="C508" s="1">
        <v>42697</v>
      </c>
      <c r="D508" t="s">
        <v>195</v>
      </c>
      <c r="F508">
        <v>0</v>
      </c>
      <c r="G508">
        <v>159.6</v>
      </c>
      <c r="H508" s="2" t="s">
        <v>1</v>
      </c>
      <c r="I508" s="2" t="s">
        <v>9</v>
      </c>
      <c r="J508" s="7">
        <v>42735</v>
      </c>
      <c r="K508" s="8">
        <f t="shared" si="14"/>
        <v>42735</v>
      </c>
      <c r="L508" s="11">
        <f t="shared" si="15"/>
        <v>38</v>
      </c>
    </row>
    <row r="509" spans="1:12" x14ac:dyDescent="0.25">
      <c r="A509" s="2">
        <v>445660</v>
      </c>
      <c r="B509" s="2" t="s">
        <v>0</v>
      </c>
      <c r="C509" s="1">
        <v>42697</v>
      </c>
      <c r="D509" t="s">
        <v>91</v>
      </c>
      <c r="F509">
        <v>26.6</v>
      </c>
      <c r="G509">
        <v>0</v>
      </c>
      <c r="H509" s="2" t="s">
        <v>1</v>
      </c>
      <c r="K509" s="8">
        <f t="shared" si="14"/>
        <v>0</v>
      </c>
      <c r="L509" s="11" t="str">
        <f t="shared" si="15"/>
        <v/>
      </c>
    </row>
    <row r="510" spans="1:12" x14ac:dyDescent="0.25">
      <c r="A510" s="2">
        <v>606000</v>
      </c>
      <c r="B510" s="2" t="s">
        <v>0</v>
      </c>
      <c r="C510" s="1">
        <v>42697</v>
      </c>
      <c r="F510">
        <v>123</v>
      </c>
      <c r="G510">
        <v>0</v>
      </c>
      <c r="H510" s="2" t="s">
        <v>1</v>
      </c>
      <c r="K510" s="8">
        <f t="shared" si="14"/>
        <v>0</v>
      </c>
      <c r="L510" s="11" t="str">
        <f t="shared" si="15"/>
        <v/>
      </c>
    </row>
    <row r="511" spans="1:12" x14ac:dyDescent="0.25">
      <c r="A511" s="2">
        <v>624100</v>
      </c>
      <c r="B511" s="2" t="s">
        <v>0</v>
      </c>
      <c r="C511" s="1">
        <v>42697</v>
      </c>
      <c r="F511">
        <v>10</v>
      </c>
      <c r="G511">
        <v>0</v>
      </c>
      <c r="H511" s="2" t="s">
        <v>1</v>
      </c>
      <c r="K511" s="8">
        <f t="shared" si="14"/>
        <v>0</v>
      </c>
      <c r="L511" s="11" t="str">
        <f t="shared" si="15"/>
        <v/>
      </c>
    </row>
    <row r="512" spans="1:12" x14ac:dyDescent="0.25">
      <c r="A512" s="2">
        <v>401000</v>
      </c>
      <c r="B512" s="2" t="s">
        <v>0</v>
      </c>
      <c r="C512" s="1">
        <v>42698</v>
      </c>
      <c r="D512" t="s">
        <v>325</v>
      </c>
      <c r="F512">
        <v>0</v>
      </c>
      <c r="G512">
        <v>358.01</v>
      </c>
      <c r="H512" s="2" t="s">
        <v>1</v>
      </c>
      <c r="I512" s="2" t="s">
        <v>19</v>
      </c>
      <c r="J512" s="7">
        <v>42735</v>
      </c>
      <c r="K512" s="8">
        <f t="shared" si="14"/>
        <v>42735</v>
      </c>
      <c r="L512" s="11">
        <f t="shared" si="15"/>
        <v>37</v>
      </c>
    </row>
    <row r="513" spans="1:12" x14ac:dyDescent="0.25">
      <c r="A513" s="2">
        <v>445660</v>
      </c>
      <c r="B513" s="2" t="s">
        <v>0</v>
      </c>
      <c r="C513" s="1">
        <v>42698</v>
      </c>
      <c r="D513" t="s">
        <v>91</v>
      </c>
      <c r="F513">
        <v>59.67</v>
      </c>
      <c r="G513">
        <v>0</v>
      </c>
      <c r="H513" s="2" t="s">
        <v>1</v>
      </c>
      <c r="K513" s="8">
        <f t="shared" si="14"/>
        <v>0</v>
      </c>
      <c r="L513" s="11" t="str">
        <f t="shared" si="15"/>
        <v/>
      </c>
    </row>
    <row r="514" spans="1:12" x14ac:dyDescent="0.25">
      <c r="A514" s="2">
        <v>613200</v>
      </c>
      <c r="B514" s="2" t="s">
        <v>0</v>
      </c>
      <c r="C514" s="1">
        <v>42698</v>
      </c>
      <c r="F514">
        <v>298.33999999999997</v>
      </c>
      <c r="G514">
        <v>0</v>
      </c>
      <c r="H514" s="2" t="s">
        <v>1</v>
      </c>
      <c r="K514" s="8">
        <f t="shared" ref="K514:K577" si="16">IFERROR(SUMIFS(C:C,D:D,D514,B:B,"BDC",I:I,I514,A:A,"&lt;=411000")/COUNTIFS(D:D,D514,B:B,"BDC",I:I,I514),0)</f>
        <v>0</v>
      </c>
      <c r="L514" s="11" t="str">
        <f t="shared" si="15"/>
        <v/>
      </c>
    </row>
    <row r="515" spans="1:12" x14ac:dyDescent="0.25">
      <c r="A515" s="2">
        <v>401000</v>
      </c>
      <c r="B515" s="2" t="s">
        <v>0</v>
      </c>
      <c r="C515" s="1">
        <v>42699</v>
      </c>
      <c r="D515" t="s">
        <v>346</v>
      </c>
      <c r="F515">
        <v>0</v>
      </c>
      <c r="G515">
        <v>32.64</v>
      </c>
      <c r="H515" s="2" t="s">
        <v>1</v>
      </c>
      <c r="I515" s="2" t="s">
        <v>2</v>
      </c>
      <c r="J515" s="7">
        <v>42735</v>
      </c>
      <c r="K515" s="8">
        <f t="shared" si="16"/>
        <v>42735</v>
      </c>
      <c r="L515" s="11">
        <f t="shared" ref="L515:L578" si="17">IF(K515&gt;0,K515-C515,"")</f>
        <v>36</v>
      </c>
    </row>
    <row r="516" spans="1:12" x14ac:dyDescent="0.25">
      <c r="A516" s="2">
        <v>445660</v>
      </c>
      <c r="B516" s="2" t="s">
        <v>0</v>
      </c>
      <c r="C516" s="1">
        <v>42699</v>
      </c>
      <c r="D516" t="s">
        <v>91</v>
      </c>
      <c r="F516">
        <v>5.44</v>
      </c>
      <c r="G516">
        <v>0</v>
      </c>
      <c r="H516" s="2" t="s">
        <v>1</v>
      </c>
      <c r="K516" s="8">
        <f t="shared" si="16"/>
        <v>0</v>
      </c>
      <c r="L516" s="11" t="str">
        <f t="shared" si="17"/>
        <v/>
      </c>
    </row>
    <row r="517" spans="1:12" x14ac:dyDescent="0.25">
      <c r="A517" s="2">
        <v>606000</v>
      </c>
      <c r="B517" s="2" t="s">
        <v>0</v>
      </c>
      <c r="C517" s="1">
        <v>42699</v>
      </c>
      <c r="F517">
        <v>27.2</v>
      </c>
      <c r="G517">
        <v>0</v>
      </c>
      <c r="H517" s="2" t="s">
        <v>1</v>
      </c>
      <c r="K517" s="8">
        <f t="shared" si="16"/>
        <v>0</v>
      </c>
      <c r="L517" s="11" t="str">
        <f t="shared" si="17"/>
        <v/>
      </c>
    </row>
    <row r="518" spans="1:12" x14ac:dyDescent="0.25">
      <c r="A518" s="2">
        <v>401000</v>
      </c>
      <c r="B518" s="2" t="s">
        <v>0</v>
      </c>
      <c r="C518" s="1">
        <v>42702</v>
      </c>
      <c r="D518" t="s">
        <v>337</v>
      </c>
      <c r="F518">
        <v>0</v>
      </c>
      <c r="G518">
        <v>114.05</v>
      </c>
      <c r="H518" s="2" t="s">
        <v>1</v>
      </c>
      <c r="I518" s="2" t="s">
        <v>12</v>
      </c>
      <c r="J518" s="7">
        <v>42735</v>
      </c>
      <c r="K518" s="8">
        <f t="shared" si="16"/>
        <v>42735</v>
      </c>
      <c r="L518" s="11">
        <f t="shared" si="17"/>
        <v>33</v>
      </c>
    </row>
    <row r="519" spans="1:12" x14ac:dyDescent="0.25">
      <c r="A519" s="2">
        <v>445660</v>
      </c>
      <c r="B519" s="2" t="s">
        <v>0</v>
      </c>
      <c r="C519" s="1">
        <v>42702</v>
      </c>
      <c r="D519" t="s">
        <v>91</v>
      </c>
      <c r="F519">
        <v>19.010000000000002</v>
      </c>
      <c r="G519">
        <v>0</v>
      </c>
      <c r="H519" s="2" t="s">
        <v>1</v>
      </c>
      <c r="K519" s="8">
        <f t="shared" si="16"/>
        <v>0</v>
      </c>
      <c r="L519" s="11" t="str">
        <f t="shared" si="17"/>
        <v/>
      </c>
    </row>
    <row r="520" spans="1:12" x14ac:dyDescent="0.25">
      <c r="A520" s="2">
        <v>606000</v>
      </c>
      <c r="B520" s="2" t="s">
        <v>0</v>
      </c>
      <c r="C520" s="1">
        <v>42702</v>
      </c>
      <c r="F520">
        <v>95.04</v>
      </c>
      <c r="G520">
        <v>0</v>
      </c>
      <c r="H520" s="2" t="s">
        <v>1</v>
      </c>
      <c r="K520" s="8">
        <f t="shared" si="16"/>
        <v>0</v>
      </c>
      <c r="L520" s="11" t="str">
        <f t="shared" si="17"/>
        <v/>
      </c>
    </row>
    <row r="521" spans="1:12" x14ac:dyDescent="0.25">
      <c r="A521" s="2">
        <v>401000</v>
      </c>
      <c r="B521" s="2" t="s">
        <v>0</v>
      </c>
      <c r="C521" s="1">
        <v>42702</v>
      </c>
      <c r="D521" t="s">
        <v>346</v>
      </c>
      <c r="F521">
        <v>0</v>
      </c>
      <c r="G521">
        <v>109.92</v>
      </c>
      <c r="H521" s="2" t="s">
        <v>1</v>
      </c>
      <c r="I521" s="2" t="s">
        <v>2</v>
      </c>
      <c r="J521" s="7">
        <v>42735</v>
      </c>
      <c r="K521" s="8">
        <f t="shared" si="16"/>
        <v>42735</v>
      </c>
      <c r="L521" s="11">
        <f t="shared" si="17"/>
        <v>33</v>
      </c>
    </row>
    <row r="522" spans="1:12" x14ac:dyDescent="0.25">
      <c r="A522" s="2">
        <v>445660</v>
      </c>
      <c r="B522" s="2" t="s">
        <v>0</v>
      </c>
      <c r="C522" s="1">
        <v>42702</v>
      </c>
      <c r="D522" t="s">
        <v>91</v>
      </c>
      <c r="F522">
        <v>18.32</v>
      </c>
      <c r="G522">
        <v>0</v>
      </c>
      <c r="H522" s="2" t="s">
        <v>1</v>
      </c>
      <c r="K522" s="8">
        <f t="shared" si="16"/>
        <v>0</v>
      </c>
      <c r="L522" s="11" t="str">
        <f t="shared" si="17"/>
        <v/>
      </c>
    </row>
    <row r="523" spans="1:12" x14ac:dyDescent="0.25">
      <c r="A523" s="2">
        <v>606000</v>
      </c>
      <c r="B523" s="2" t="s">
        <v>0</v>
      </c>
      <c r="C523" s="1">
        <v>42702</v>
      </c>
      <c r="F523">
        <v>76.599999999999994</v>
      </c>
      <c r="G523">
        <v>0</v>
      </c>
      <c r="H523" s="2" t="s">
        <v>1</v>
      </c>
      <c r="K523" s="8">
        <f t="shared" si="16"/>
        <v>0</v>
      </c>
      <c r="L523" s="11" t="str">
        <f t="shared" si="17"/>
        <v/>
      </c>
    </row>
    <row r="524" spans="1:12" x14ac:dyDescent="0.25">
      <c r="A524" s="2">
        <v>624100</v>
      </c>
      <c r="B524" s="2" t="s">
        <v>0</v>
      </c>
      <c r="C524" s="1">
        <v>42702</v>
      </c>
      <c r="F524">
        <v>15</v>
      </c>
      <c r="G524">
        <v>0</v>
      </c>
      <c r="H524" s="2" t="s">
        <v>1</v>
      </c>
      <c r="K524" s="8">
        <f t="shared" si="16"/>
        <v>0</v>
      </c>
      <c r="L524" s="11" t="str">
        <f t="shared" si="17"/>
        <v/>
      </c>
    </row>
    <row r="525" spans="1:12" x14ac:dyDescent="0.25">
      <c r="A525" s="2">
        <v>401000</v>
      </c>
      <c r="B525" s="2" t="s">
        <v>0</v>
      </c>
      <c r="C525" s="1">
        <v>42703</v>
      </c>
      <c r="D525" t="s">
        <v>107</v>
      </c>
      <c r="F525">
        <v>0</v>
      </c>
      <c r="G525">
        <v>398.4</v>
      </c>
      <c r="H525" s="2" t="s">
        <v>1</v>
      </c>
      <c r="I525" s="2" t="s">
        <v>108</v>
      </c>
      <c r="J525" s="7">
        <v>42703</v>
      </c>
      <c r="K525" s="8">
        <f t="shared" si="16"/>
        <v>42725</v>
      </c>
      <c r="L525" s="11">
        <f t="shared" si="17"/>
        <v>22</v>
      </c>
    </row>
    <row r="526" spans="1:12" x14ac:dyDescent="0.25">
      <c r="A526" s="2">
        <v>445660</v>
      </c>
      <c r="B526" s="2" t="s">
        <v>0</v>
      </c>
      <c r="C526" s="1">
        <v>42703</v>
      </c>
      <c r="D526" t="s">
        <v>91</v>
      </c>
      <c r="F526">
        <v>398.4</v>
      </c>
      <c r="G526">
        <v>0</v>
      </c>
      <c r="H526" s="2" t="s">
        <v>1</v>
      </c>
      <c r="K526" s="8">
        <f t="shared" si="16"/>
        <v>0</v>
      </c>
      <c r="L526" s="11" t="str">
        <f t="shared" si="17"/>
        <v/>
      </c>
    </row>
    <row r="527" spans="1:12" x14ac:dyDescent="0.25">
      <c r="A527" s="2">
        <v>401000</v>
      </c>
      <c r="B527" s="2" t="s">
        <v>0</v>
      </c>
      <c r="C527" s="1">
        <v>42704</v>
      </c>
      <c r="D527" t="s">
        <v>315</v>
      </c>
      <c r="F527">
        <v>0</v>
      </c>
      <c r="G527">
        <v>224.4</v>
      </c>
      <c r="H527" s="2" t="s">
        <v>1</v>
      </c>
      <c r="I527" s="2" t="s">
        <v>109</v>
      </c>
      <c r="J527" s="7">
        <v>42704</v>
      </c>
      <c r="K527" s="8">
        <f t="shared" si="16"/>
        <v>42705</v>
      </c>
      <c r="L527" s="11">
        <f t="shared" si="17"/>
        <v>1</v>
      </c>
    </row>
    <row r="528" spans="1:12" x14ac:dyDescent="0.25">
      <c r="A528" s="2">
        <v>445660</v>
      </c>
      <c r="B528" s="2" t="s">
        <v>0</v>
      </c>
      <c r="C528" s="1">
        <v>42704</v>
      </c>
      <c r="D528" t="s">
        <v>91</v>
      </c>
      <c r="F528">
        <v>37.4</v>
      </c>
      <c r="G528">
        <v>0</v>
      </c>
      <c r="H528" s="2" t="s">
        <v>1</v>
      </c>
      <c r="K528" s="8">
        <f t="shared" si="16"/>
        <v>0</v>
      </c>
      <c r="L528" s="11" t="str">
        <f t="shared" si="17"/>
        <v/>
      </c>
    </row>
    <row r="529" spans="1:12" x14ac:dyDescent="0.25">
      <c r="A529" s="2">
        <v>626200</v>
      </c>
      <c r="B529" s="2" t="s">
        <v>0</v>
      </c>
      <c r="C529" s="1">
        <v>42704</v>
      </c>
      <c r="F529">
        <v>187</v>
      </c>
      <c r="G529">
        <v>0</v>
      </c>
      <c r="H529" s="2" t="s">
        <v>1</v>
      </c>
      <c r="K529" s="8">
        <f t="shared" si="16"/>
        <v>0</v>
      </c>
      <c r="L529" s="11" t="str">
        <f t="shared" si="17"/>
        <v/>
      </c>
    </row>
    <row r="530" spans="1:12" x14ac:dyDescent="0.25">
      <c r="A530" s="2">
        <v>401000</v>
      </c>
      <c r="B530" s="2" t="s">
        <v>0</v>
      </c>
      <c r="C530" s="1">
        <v>42704</v>
      </c>
      <c r="D530" t="s">
        <v>318</v>
      </c>
      <c r="F530">
        <v>0</v>
      </c>
      <c r="G530">
        <v>611.09</v>
      </c>
      <c r="H530" s="2" t="s">
        <v>1</v>
      </c>
      <c r="I530" s="2" t="s">
        <v>28</v>
      </c>
      <c r="J530" s="7">
        <v>42719</v>
      </c>
      <c r="K530" s="8">
        <f t="shared" si="16"/>
        <v>42719</v>
      </c>
      <c r="L530" s="11">
        <f t="shared" si="17"/>
        <v>15</v>
      </c>
    </row>
    <row r="531" spans="1:12" x14ac:dyDescent="0.25">
      <c r="A531" s="2">
        <v>445660</v>
      </c>
      <c r="B531" s="2" t="s">
        <v>0</v>
      </c>
      <c r="C531" s="1">
        <v>42704</v>
      </c>
      <c r="D531" t="s">
        <v>91</v>
      </c>
      <c r="F531">
        <v>101.85</v>
      </c>
      <c r="G531">
        <v>0</v>
      </c>
      <c r="H531" s="2" t="s">
        <v>1</v>
      </c>
      <c r="K531" s="8">
        <f t="shared" si="16"/>
        <v>0</v>
      </c>
      <c r="L531" s="11" t="str">
        <f t="shared" si="17"/>
        <v/>
      </c>
    </row>
    <row r="532" spans="1:12" x14ac:dyDescent="0.25">
      <c r="A532" s="2">
        <v>615200</v>
      </c>
      <c r="B532" s="2" t="s">
        <v>0</v>
      </c>
      <c r="C532" s="1">
        <v>42704</v>
      </c>
      <c r="F532">
        <v>509.24</v>
      </c>
      <c r="G532">
        <v>0</v>
      </c>
      <c r="H532" s="2" t="s">
        <v>1</v>
      </c>
      <c r="K532" s="8">
        <f t="shared" si="16"/>
        <v>0</v>
      </c>
      <c r="L532" s="11" t="str">
        <f t="shared" si="17"/>
        <v/>
      </c>
    </row>
    <row r="533" spans="1:12" x14ac:dyDescent="0.25">
      <c r="A533" s="2">
        <v>401000</v>
      </c>
      <c r="B533" s="2" t="s">
        <v>0</v>
      </c>
      <c r="C533" s="1">
        <v>42704</v>
      </c>
      <c r="D533" t="s">
        <v>337</v>
      </c>
      <c r="F533">
        <v>0</v>
      </c>
      <c r="G533">
        <v>290.77</v>
      </c>
      <c r="H533" s="2" t="s">
        <v>1</v>
      </c>
      <c r="I533" s="2" t="s">
        <v>12</v>
      </c>
      <c r="J533" s="7">
        <v>42735</v>
      </c>
      <c r="K533" s="8">
        <f t="shared" si="16"/>
        <v>42735</v>
      </c>
      <c r="L533" s="11">
        <f t="shared" si="17"/>
        <v>31</v>
      </c>
    </row>
    <row r="534" spans="1:12" x14ac:dyDescent="0.25">
      <c r="A534" s="2">
        <v>445660</v>
      </c>
      <c r="B534" s="2" t="s">
        <v>0</v>
      </c>
      <c r="C534" s="1">
        <v>42704</v>
      </c>
      <c r="D534" t="s">
        <v>91</v>
      </c>
      <c r="F534">
        <v>48.47</v>
      </c>
      <c r="G534">
        <v>0</v>
      </c>
      <c r="H534" s="2" t="s">
        <v>1</v>
      </c>
      <c r="K534" s="8">
        <f t="shared" si="16"/>
        <v>0</v>
      </c>
      <c r="L534" s="11" t="str">
        <f t="shared" si="17"/>
        <v/>
      </c>
    </row>
    <row r="535" spans="1:12" x14ac:dyDescent="0.25">
      <c r="A535" s="2">
        <v>606000</v>
      </c>
      <c r="B535" s="2" t="s">
        <v>0</v>
      </c>
      <c r="C535" s="1">
        <v>42704</v>
      </c>
      <c r="F535">
        <v>212.3</v>
      </c>
      <c r="G535">
        <v>0</v>
      </c>
      <c r="H535" s="2" t="s">
        <v>1</v>
      </c>
      <c r="K535" s="8">
        <f t="shared" si="16"/>
        <v>0</v>
      </c>
      <c r="L535" s="11" t="str">
        <f t="shared" si="17"/>
        <v/>
      </c>
    </row>
    <row r="536" spans="1:12" x14ac:dyDescent="0.25">
      <c r="A536" s="2">
        <v>624100</v>
      </c>
      <c r="B536" s="2" t="s">
        <v>0</v>
      </c>
      <c r="C536" s="1">
        <v>42704</v>
      </c>
      <c r="F536">
        <v>30</v>
      </c>
      <c r="G536">
        <v>0</v>
      </c>
      <c r="H536" s="2" t="s">
        <v>1</v>
      </c>
      <c r="K536" s="8">
        <f t="shared" si="16"/>
        <v>0</v>
      </c>
      <c r="L536" s="11" t="str">
        <f t="shared" si="17"/>
        <v/>
      </c>
    </row>
    <row r="537" spans="1:12" x14ac:dyDescent="0.25">
      <c r="A537" s="2">
        <v>401000</v>
      </c>
      <c r="B537" s="2" t="s">
        <v>0</v>
      </c>
      <c r="C537" s="1">
        <v>42704</v>
      </c>
      <c r="D537" t="s">
        <v>322</v>
      </c>
      <c r="F537">
        <v>0</v>
      </c>
      <c r="G537">
        <v>415.8</v>
      </c>
      <c r="H537" s="2" t="s">
        <v>1</v>
      </c>
      <c r="I537" s="2" t="s">
        <v>4</v>
      </c>
      <c r="J537" s="7">
        <v>42735</v>
      </c>
      <c r="K537" s="8">
        <f t="shared" si="16"/>
        <v>42735</v>
      </c>
      <c r="L537" s="11">
        <f t="shared" si="17"/>
        <v>31</v>
      </c>
    </row>
    <row r="538" spans="1:12" x14ac:dyDescent="0.25">
      <c r="A538" s="2">
        <v>445660</v>
      </c>
      <c r="B538" s="2" t="s">
        <v>0</v>
      </c>
      <c r="C538" s="1">
        <v>42704</v>
      </c>
      <c r="D538" t="s">
        <v>91</v>
      </c>
      <c r="F538">
        <v>69.3</v>
      </c>
      <c r="G538">
        <v>0</v>
      </c>
      <c r="H538" s="2" t="s">
        <v>1</v>
      </c>
      <c r="K538" s="8">
        <f t="shared" si="16"/>
        <v>0</v>
      </c>
      <c r="L538" s="11" t="str">
        <f t="shared" si="17"/>
        <v/>
      </c>
    </row>
    <row r="539" spans="1:12" x14ac:dyDescent="0.25">
      <c r="A539" s="2">
        <v>606000</v>
      </c>
      <c r="B539" s="2" t="s">
        <v>0</v>
      </c>
      <c r="C539" s="1">
        <v>42704</v>
      </c>
      <c r="F539">
        <v>346.5</v>
      </c>
      <c r="G539">
        <v>0</v>
      </c>
      <c r="H539" s="2" t="s">
        <v>1</v>
      </c>
      <c r="K539" s="8">
        <f t="shared" si="16"/>
        <v>0</v>
      </c>
      <c r="L539" s="11" t="str">
        <f t="shared" si="17"/>
        <v/>
      </c>
    </row>
    <row r="540" spans="1:12" x14ac:dyDescent="0.25">
      <c r="A540" s="2">
        <v>401000</v>
      </c>
      <c r="B540" s="2" t="s">
        <v>0</v>
      </c>
      <c r="C540" s="1">
        <v>42704</v>
      </c>
      <c r="D540" t="s">
        <v>319</v>
      </c>
      <c r="F540">
        <v>0</v>
      </c>
      <c r="G540">
        <v>635.69000000000005</v>
      </c>
      <c r="H540" s="2" t="s">
        <v>1</v>
      </c>
      <c r="I540" s="2" t="s">
        <v>49</v>
      </c>
      <c r="J540" s="7">
        <v>42735</v>
      </c>
      <c r="K540" s="8">
        <f t="shared" si="16"/>
        <v>42735</v>
      </c>
      <c r="L540" s="11">
        <f t="shared" si="17"/>
        <v>31</v>
      </c>
    </row>
    <row r="541" spans="1:12" x14ac:dyDescent="0.25">
      <c r="A541" s="2">
        <v>445660</v>
      </c>
      <c r="B541" s="2" t="s">
        <v>0</v>
      </c>
      <c r="C541" s="1">
        <v>42704</v>
      </c>
      <c r="D541" t="s">
        <v>91</v>
      </c>
      <c r="F541">
        <v>105.95</v>
      </c>
      <c r="G541">
        <v>0</v>
      </c>
      <c r="H541" s="2" t="s">
        <v>1</v>
      </c>
      <c r="K541" s="8">
        <f t="shared" si="16"/>
        <v>0</v>
      </c>
      <c r="L541" s="11" t="str">
        <f t="shared" si="17"/>
        <v/>
      </c>
    </row>
    <row r="542" spans="1:12" x14ac:dyDescent="0.25">
      <c r="A542" s="2">
        <v>606000</v>
      </c>
      <c r="B542" s="2" t="s">
        <v>0</v>
      </c>
      <c r="C542" s="1">
        <v>42704</v>
      </c>
      <c r="F542">
        <v>311.54000000000002</v>
      </c>
      <c r="G542">
        <v>0</v>
      </c>
      <c r="H542" s="2" t="s">
        <v>1</v>
      </c>
      <c r="K542" s="8">
        <f t="shared" si="16"/>
        <v>0</v>
      </c>
      <c r="L542" s="11" t="str">
        <f t="shared" si="17"/>
        <v/>
      </c>
    </row>
    <row r="543" spans="1:12" x14ac:dyDescent="0.25">
      <c r="A543" s="2">
        <v>624100</v>
      </c>
      <c r="B543" s="2" t="s">
        <v>0</v>
      </c>
      <c r="C543" s="1">
        <v>42704</v>
      </c>
      <c r="F543">
        <v>218.2</v>
      </c>
      <c r="G543">
        <v>0</v>
      </c>
      <c r="H543" s="2" t="s">
        <v>1</v>
      </c>
      <c r="K543" s="8">
        <f t="shared" si="16"/>
        <v>0</v>
      </c>
      <c r="L543" s="11" t="str">
        <f t="shared" si="17"/>
        <v/>
      </c>
    </row>
    <row r="544" spans="1:12" x14ac:dyDescent="0.25">
      <c r="A544" s="2">
        <v>401000</v>
      </c>
      <c r="B544" s="2" t="s">
        <v>0</v>
      </c>
      <c r="C544" s="1">
        <v>42704</v>
      </c>
      <c r="D544" t="s">
        <v>320</v>
      </c>
      <c r="F544">
        <v>0</v>
      </c>
      <c r="G544">
        <v>333.02</v>
      </c>
      <c r="H544" s="2" t="s">
        <v>1</v>
      </c>
      <c r="I544" s="2" t="s">
        <v>110</v>
      </c>
      <c r="J544" s="7">
        <v>42719</v>
      </c>
      <c r="K544" s="8">
        <f t="shared" si="16"/>
        <v>42719</v>
      </c>
      <c r="L544" s="11">
        <f t="shared" si="17"/>
        <v>15</v>
      </c>
    </row>
    <row r="545" spans="1:12" x14ac:dyDescent="0.25">
      <c r="A545" s="2">
        <v>445660</v>
      </c>
      <c r="B545" s="2" t="s">
        <v>0</v>
      </c>
      <c r="C545" s="1">
        <v>42704</v>
      </c>
      <c r="D545" t="s">
        <v>91</v>
      </c>
      <c r="F545">
        <v>55.5</v>
      </c>
      <c r="G545">
        <v>0</v>
      </c>
      <c r="H545" s="2" t="s">
        <v>1</v>
      </c>
      <c r="K545" s="8">
        <f t="shared" si="16"/>
        <v>0</v>
      </c>
      <c r="L545" s="11" t="str">
        <f t="shared" si="17"/>
        <v/>
      </c>
    </row>
    <row r="546" spans="1:12" x14ac:dyDescent="0.25">
      <c r="A546" s="2">
        <v>626100</v>
      </c>
      <c r="B546" s="2" t="s">
        <v>0</v>
      </c>
      <c r="C546" s="1">
        <v>42704</v>
      </c>
      <c r="F546">
        <v>277.52</v>
      </c>
      <c r="G546">
        <v>0</v>
      </c>
      <c r="H546" s="2" t="s">
        <v>1</v>
      </c>
      <c r="K546" s="8">
        <f t="shared" si="16"/>
        <v>0</v>
      </c>
      <c r="L546" s="11" t="str">
        <f t="shared" si="17"/>
        <v/>
      </c>
    </row>
    <row r="547" spans="1:12" x14ac:dyDescent="0.25">
      <c r="A547" s="2">
        <v>401000</v>
      </c>
      <c r="B547" s="2" t="s">
        <v>0</v>
      </c>
      <c r="C547" s="1">
        <v>42704</v>
      </c>
      <c r="D547" t="s">
        <v>320</v>
      </c>
      <c r="F547">
        <v>0</v>
      </c>
      <c r="G547">
        <v>987.08</v>
      </c>
      <c r="H547" s="2" t="s">
        <v>1</v>
      </c>
      <c r="I547" s="2" t="s">
        <v>110</v>
      </c>
      <c r="J547" s="7">
        <v>42719</v>
      </c>
      <c r="K547" s="8">
        <f t="shared" si="16"/>
        <v>42719</v>
      </c>
      <c r="L547" s="11">
        <f t="shared" si="17"/>
        <v>15</v>
      </c>
    </row>
    <row r="548" spans="1:12" x14ac:dyDescent="0.25">
      <c r="A548" s="2">
        <v>445660</v>
      </c>
      <c r="B548" s="2" t="s">
        <v>0</v>
      </c>
      <c r="C548" s="1">
        <v>42704</v>
      </c>
      <c r="D548" t="s">
        <v>91</v>
      </c>
      <c r="F548">
        <v>164.51</v>
      </c>
      <c r="G548">
        <v>0</v>
      </c>
      <c r="H548" s="2" t="s">
        <v>1</v>
      </c>
      <c r="K548" s="8">
        <f t="shared" si="16"/>
        <v>0</v>
      </c>
      <c r="L548" s="11" t="str">
        <f t="shared" si="17"/>
        <v/>
      </c>
    </row>
    <row r="549" spans="1:12" x14ac:dyDescent="0.25">
      <c r="A549" s="2">
        <v>626100</v>
      </c>
      <c r="B549" s="2" t="s">
        <v>0</v>
      </c>
      <c r="C549" s="1">
        <v>42704</v>
      </c>
      <c r="F549">
        <v>822.57</v>
      </c>
      <c r="G549">
        <v>0</v>
      </c>
      <c r="H549" s="2" t="s">
        <v>1</v>
      </c>
      <c r="K549" s="8">
        <f t="shared" si="16"/>
        <v>0</v>
      </c>
      <c r="L549" s="11" t="str">
        <f t="shared" si="17"/>
        <v/>
      </c>
    </row>
    <row r="550" spans="1:12" x14ac:dyDescent="0.25">
      <c r="A550" s="2">
        <v>401000</v>
      </c>
      <c r="B550" s="2" t="s">
        <v>0</v>
      </c>
      <c r="C550" s="1">
        <v>42704</v>
      </c>
      <c r="D550" t="s">
        <v>305</v>
      </c>
      <c r="F550">
        <v>0</v>
      </c>
      <c r="G550">
        <v>175.86</v>
      </c>
      <c r="H550" s="2" t="s">
        <v>1</v>
      </c>
      <c r="I550" s="2" t="s">
        <v>111</v>
      </c>
      <c r="J550" s="7">
        <v>42725</v>
      </c>
      <c r="K550" s="8">
        <f t="shared" si="16"/>
        <v>42726</v>
      </c>
      <c r="L550" s="11">
        <f t="shared" si="17"/>
        <v>22</v>
      </c>
    </row>
    <row r="551" spans="1:12" x14ac:dyDescent="0.25">
      <c r="A551" s="2">
        <v>445660</v>
      </c>
      <c r="B551" s="2" t="s">
        <v>0</v>
      </c>
      <c r="C551" s="1">
        <v>42704</v>
      </c>
      <c r="D551" t="s">
        <v>91</v>
      </c>
      <c r="F551">
        <v>29.3</v>
      </c>
      <c r="G551">
        <v>0</v>
      </c>
      <c r="H551" s="2" t="s">
        <v>1</v>
      </c>
      <c r="K551" s="8">
        <f t="shared" si="16"/>
        <v>0</v>
      </c>
      <c r="L551" s="11" t="str">
        <f t="shared" si="17"/>
        <v/>
      </c>
    </row>
    <row r="552" spans="1:12" x14ac:dyDescent="0.25">
      <c r="A552" s="2">
        <v>626100</v>
      </c>
      <c r="B552" s="2" t="s">
        <v>0</v>
      </c>
      <c r="C552" s="1">
        <v>42704</v>
      </c>
      <c r="F552">
        <v>146.56</v>
      </c>
      <c r="G552">
        <v>0</v>
      </c>
      <c r="H552" s="2" t="s">
        <v>1</v>
      </c>
      <c r="K552" s="8">
        <f t="shared" si="16"/>
        <v>0</v>
      </c>
      <c r="L552" s="11" t="str">
        <f t="shared" si="17"/>
        <v/>
      </c>
    </row>
    <row r="553" spans="1:12" x14ac:dyDescent="0.25">
      <c r="A553" s="2">
        <v>401000</v>
      </c>
      <c r="B553" s="2" t="s">
        <v>0</v>
      </c>
      <c r="C553" s="1">
        <v>42704</v>
      </c>
      <c r="D553" t="s">
        <v>321</v>
      </c>
      <c r="F553">
        <v>0</v>
      </c>
      <c r="G553">
        <v>422.4</v>
      </c>
      <c r="H553" s="2" t="s">
        <v>1</v>
      </c>
      <c r="I553" s="2" t="s">
        <v>112</v>
      </c>
      <c r="J553" s="7">
        <v>42735</v>
      </c>
      <c r="K553" s="8">
        <f t="shared" si="16"/>
        <v>42735</v>
      </c>
      <c r="L553" s="11">
        <f t="shared" si="17"/>
        <v>31</v>
      </c>
    </row>
    <row r="554" spans="1:12" x14ac:dyDescent="0.25">
      <c r="A554" s="2">
        <v>445660</v>
      </c>
      <c r="B554" s="2" t="s">
        <v>0</v>
      </c>
      <c r="C554" s="1">
        <v>42704</v>
      </c>
      <c r="D554" t="s">
        <v>91</v>
      </c>
      <c r="F554">
        <v>70.400000000000006</v>
      </c>
      <c r="G554">
        <v>0</v>
      </c>
      <c r="H554" s="2" t="s">
        <v>1</v>
      </c>
      <c r="K554" s="8">
        <f t="shared" si="16"/>
        <v>0</v>
      </c>
      <c r="L554" s="11" t="str">
        <f t="shared" si="17"/>
        <v/>
      </c>
    </row>
    <row r="555" spans="1:12" x14ac:dyDescent="0.25">
      <c r="A555" s="2">
        <v>611000</v>
      </c>
      <c r="B555" s="2" t="s">
        <v>0</v>
      </c>
      <c r="C555" s="1">
        <v>42704</v>
      </c>
      <c r="F555">
        <v>352</v>
      </c>
      <c r="G555">
        <v>0</v>
      </c>
      <c r="H555" s="2" t="s">
        <v>1</v>
      </c>
      <c r="K555" s="8">
        <f t="shared" si="16"/>
        <v>0</v>
      </c>
      <c r="L555" s="11" t="str">
        <f t="shared" si="17"/>
        <v/>
      </c>
    </row>
    <row r="556" spans="1:12" x14ac:dyDescent="0.25">
      <c r="A556" s="2">
        <v>401000</v>
      </c>
      <c r="B556" s="2" t="s">
        <v>0</v>
      </c>
      <c r="C556" s="1">
        <v>42704</v>
      </c>
      <c r="D556" t="s">
        <v>344</v>
      </c>
      <c r="F556">
        <v>0</v>
      </c>
      <c r="G556">
        <v>300.20999999999998</v>
      </c>
      <c r="H556" s="2" t="s">
        <v>1</v>
      </c>
      <c r="J556" s="7">
        <v>42794</v>
      </c>
      <c r="K556" s="8">
        <f t="shared" si="16"/>
        <v>0</v>
      </c>
      <c r="L556" s="11" t="str">
        <f t="shared" si="17"/>
        <v/>
      </c>
    </row>
    <row r="557" spans="1:12" x14ac:dyDescent="0.25">
      <c r="A557" s="2">
        <v>618100</v>
      </c>
      <c r="B557" s="2" t="s">
        <v>0</v>
      </c>
      <c r="C557" s="1">
        <v>42704</v>
      </c>
      <c r="F557">
        <v>283.73</v>
      </c>
      <c r="G557">
        <v>0</v>
      </c>
      <c r="H557" s="2" t="s">
        <v>1</v>
      </c>
      <c r="K557" s="8">
        <f t="shared" si="16"/>
        <v>0</v>
      </c>
      <c r="L557" s="11" t="str">
        <f t="shared" si="17"/>
        <v/>
      </c>
    </row>
    <row r="558" spans="1:12" x14ac:dyDescent="0.25">
      <c r="A558" s="2">
        <v>445660</v>
      </c>
      <c r="B558" s="2" t="s">
        <v>0</v>
      </c>
      <c r="C558" s="1">
        <v>42704</v>
      </c>
      <c r="D558" t="s">
        <v>113</v>
      </c>
      <c r="F558">
        <v>16.48</v>
      </c>
      <c r="G558">
        <v>0</v>
      </c>
      <c r="H558" s="2" t="s">
        <v>1</v>
      </c>
      <c r="K558" s="8">
        <f t="shared" si="16"/>
        <v>0</v>
      </c>
      <c r="L558" s="11" t="str">
        <f t="shared" si="17"/>
        <v/>
      </c>
    </row>
    <row r="559" spans="1:12" x14ac:dyDescent="0.25">
      <c r="A559" s="2">
        <v>401000</v>
      </c>
      <c r="B559" s="2" t="s">
        <v>0</v>
      </c>
      <c r="C559" s="1">
        <v>42705</v>
      </c>
      <c r="D559" t="s">
        <v>303</v>
      </c>
      <c r="F559">
        <v>0</v>
      </c>
      <c r="G559">
        <v>958.6</v>
      </c>
      <c r="H559" s="2" t="s">
        <v>1</v>
      </c>
      <c r="I559" s="2" t="s">
        <v>114</v>
      </c>
      <c r="J559" s="7">
        <v>42705</v>
      </c>
      <c r="K559" s="8">
        <f t="shared" si="16"/>
        <v>42709</v>
      </c>
      <c r="L559" s="11">
        <f t="shared" si="17"/>
        <v>4</v>
      </c>
    </row>
    <row r="560" spans="1:12" x14ac:dyDescent="0.25">
      <c r="A560" s="2">
        <v>445660</v>
      </c>
      <c r="B560" s="2" t="s">
        <v>0</v>
      </c>
      <c r="C560" s="1">
        <v>42705</v>
      </c>
      <c r="D560" t="s">
        <v>91</v>
      </c>
      <c r="F560">
        <v>103.77</v>
      </c>
      <c r="G560">
        <v>0</v>
      </c>
      <c r="H560" s="2" t="s">
        <v>1</v>
      </c>
      <c r="K560" s="8">
        <f t="shared" si="16"/>
        <v>0</v>
      </c>
      <c r="L560" s="11" t="str">
        <f t="shared" si="17"/>
        <v/>
      </c>
    </row>
    <row r="561" spans="1:12" x14ac:dyDescent="0.25">
      <c r="A561" s="2">
        <v>615502</v>
      </c>
      <c r="B561" s="2" t="s">
        <v>0</v>
      </c>
      <c r="C561" s="1">
        <v>42705</v>
      </c>
      <c r="F561">
        <v>854.83</v>
      </c>
      <c r="G561">
        <v>0</v>
      </c>
      <c r="H561" s="2" t="s">
        <v>1</v>
      </c>
      <c r="K561" s="8">
        <f t="shared" si="16"/>
        <v>0</v>
      </c>
      <c r="L561" s="11" t="str">
        <f t="shared" si="17"/>
        <v/>
      </c>
    </row>
    <row r="562" spans="1:12" x14ac:dyDescent="0.25">
      <c r="A562" s="2">
        <v>401000</v>
      </c>
      <c r="B562" s="2" t="s">
        <v>0</v>
      </c>
      <c r="C562" s="1">
        <v>42705</v>
      </c>
      <c r="D562" t="s">
        <v>115</v>
      </c>
      <c r="F562">
        <v>0</v>
      </c>
      <c r="G562">
        <v>222.34</v>
      </c>
      <c r="H562" s="2" t="s">
        <v>1</v>
      </c>
      <c r="J562" s="7">
        <v>42766</v>
      </c>
      <c r="K562" s="8">
        <f t="shared" si="16"/>
        <v>0</v>
      </c>
      <c r="L562" s="11" t="str">
        <f t="shared" si="17"/>
        <v/>
      </c>
    </row>
    <row r="563" spans="1:12" x14ac:dyDescent="0.25">
      <c r="A563" s="2">
        <v>445660</v>
      </c>
      <c r="B563" s="2" t="s">
        <v>0</v>
      </c>
      <c r="C563" s="1">
        <v>42705</v>
      </c>
      <c r="D563" t="s">
        <v>116</v>
      </c>
      <c r="F563">
        <v>37.06</v>
      </c>
      <c r="G563">
        <v>0</v>
      </c>
      <c r="H563" s="2" t="s">
        <v>1</v>
      </c>
      <c r="K563" s="8">
        <f t="shared" si="16"/>
        <v>0</v>
      </c>
      <c r="L563" s="11" t="str">
        <f t="shared" si="17"/>
        <v/>
      </c>
    </row>
    <row r="564" spans="1:12" x14ac:dyDescent="0.25">
      <c r="A564" s="2">
        <v>606400</v>
      </c>
      <c r="B564" s="2" t="s">
        <v>0</v>
      </c>
      <c r="C564" s="1">
        <v>42705</v>
      </c>
      <c r="F564">
        <v>185.28</v>
      </c>
      <c r="G564">
        <v>0</v>
      </c>
      <c r="H564" s="2" t="s">
        <v>1</v>
      </c>
      <c r="K564" s="8">
        <f t="shared" si="16"/>
        <v>0</v>
      </c>
      <c r="L564" s="11" t="str">
        <f t="shared" si="17"/>
        <v/>
      </c>
    </row>
    <row r="565" spans="1:12" x14ac:dyDescent="0.25">
      <c r="A565" s="2">
        <v>401000</v>
      </c>
      <c r="B565" s="2" t="s">
        <v>0</v>
      </c>
      <c r="C565" s="1">
        <v>42706</v>
      </c>
      <c r="D565" t="s">
        <v>306</v>
      </c>
      <c r="F565">
        <v>0</v>
      </c>
      <c r="G565">
        <v>50.04</v>
      </c>
      <c r="H565" s="2" t="s">
        <v>1</v>
      </c>
      <c r="I565" s="2" t="s">
        <v>117</v>
      </c>
      <c r="J565" s="7">
        <v>42736</v>
      </c>
      <c r="K565" s="8">
        <f t="shared" si="16"/>
        <v>42719</v>
      </c>
      <c r="L565" s="11">
        <f t="shared" si="17"/>
        <v>13</v>
      </c>
    </row>
    <row r="566" spans="1:12" x14ac:dyDescent="0.25">
      <c r="A566" s="2">
        <v>445660</v>
      </c>
      <c r="B566" s="2" t="s">
        <v>0</v>
      </c>
      <c r="C566" s="1">
        <v>42706</v>
      </c>
      <c r="D566" t="s">
        <v>91</v>
      </c>
      <c r="F566">
        <v>8.34</v>
      </c>
      <c r="G566">
        <v>0</v>
      </c>
      <c r="H566" s="2" t="s">
        <v>1</v>
      </c>
      <c r="K566" s="8">
        <f t="shared" si="16"/>
        <v>0</v>
      </c>
      <c r="L566" s="11" t="str">
        <f t="shared" si="17"/>
        <v/>
      </c>
    </row>
    <row r="567" spans="1:12" x14ac:dyDescent="0.25">
      <c r="A567" s="2">
        <v>626200</v>
      </c>
      <c r="B567" s="2" t="s">
        <v>0</v>
      </c>
      <c r="C567" s="1">
        <v>42706</v>
      </c>
      <c r="F567">
        <v>41.7</v>
      </c>
      <c r="G567">
        <v>0</v>
      </c>
      <c r="H567" s="2" t="s">
        <v>1</v>
      </c>
      <c r="K567" s="8">
        <f t="shared" si="16"/>
        <v>0</v>
      </c>
      <c r="L567" s="11" t="str">
        <f t="shared" si="17"/>
        <v/>
      </c>
    </row>
    <row r="568" spans="1:12" x14ac:dyDescent="0.25">
      <c r="A568" s="2">
        <v>401000</v>
      </c>
      <c r="B568" s="2" t="s">
        <v>0</v>
      </c>
      <c r="C568" s="1">
        <v>42706</v>
      </c>
      <c r="D568" t="s">
        <v>306</v>
      </c>
      <c r="F568">
        <v>0</v>
      </c>
      <c r="G568">
        <v>42</v>
      </c>
      <c r="H568" s="2" t="s">
        <v>1</v>
      </c>
      <c r="I568" s="2" t="s">
        <v>118</v>
      </c>
      <c r="J568" s="7">
        <v>42736</v>
      </c>
      <c r="K568" s="8">
        <f t="shared" si="16"/>
        <v>42719</v>
      </c>
      <c r="L568" s="11">
        <f t="shared" si="17"/>
        <v>13</v>
      </c>
    </row>
    <row r="569" spans="1:12" x14ac:dyDescent="0.25">
      <c r="A569" s="2">
        <v>445660</v>
      </c>
      <c r="B569" s="2" t="s">
        <v>0</v>
      </c>
      <c r="C569" s="1">
        <v>42706</v>
      </c>
      <c r="D569" t="s">
        <v>91</v>
      </c>
      <c r="F569">
        <v>7</v>
      </c>
      <c r="G569">
        <v>0</v>
      </c>
      <c r="H569" s="2" t="s">
        <v>1</v>
      </c>
      <c r="K569" s="8">
        <f t="shared" si="16"/>
        <v>0</v>
      </c>
      <c r="L569" s="11" t="str">
        <f t="shared" si="17"/>
        <v/>
      </c>
    </row>
    <row r="570" spans="1:12" x14ac:dyDescent="0.25">
      <c r="A570" s="2">
        <v>626200</v>
      </c>
      <c r="B570" s="2" t="s">
        <v>0</v>
      </c>
      <c r="C570" s="1">
        <v>42706</v>
      </c>
      <c r="F570">
        <v>35</v>
      </c>
      <c r="G570">
        <v>0</v>
      </c>
      <c r="H570" s="2" t="s">
        <v>1</v>
      </c>
      <c r="K570" s="8">
        <f t="shared" si="16"/>
        <v>0</v>
      </c>
      <c r="L570" s="11" t="str">
        <f t="shared" si="17"/>
        <v/>
      </c>
    </row>
    <row r="571" spans="1:12" x14ac:dyDescent="0.25">
      <c r="A571" s="2">
        <v>401000</v>
      </c>
      <c r="B571" s="2" t="s">
        <v>0</v>
      </c>
      <c r="C571" s="1">
        <v>42706</v>
      </c>
      <c r="D571" t="s">
        <v>328</v>
      </c>
      <c r="F571">
        <v>0</v>
      </c>
      <c r="G571">
        <v>486</v>
      </c>
      <c r="H571" s="2" t="s">
        <v>1</v>
      </c>
      <c r="J571" s="7">
        <v>42766</v>
      </c>
      <c r="K571" s="8">
        <f t="shared" si="16"/>
        <v>0</v>
      </c>
      <c r="L571" s="11" t="str">
        <f t="shared" si="17"/>
        <v/>
      </c>
    </row>
    <row r="572" spans="1:12" x14ac:dyDescent="0.25">
      <c r="A572" s="2">
        <v>615600</v>
      </c>
      <c r="B572" s="2" t="s">
        <v>0</v>
      </c>
      <c r="C572" s="1">
        <v>42706</v>
      </c>
      <c r="F572">
        <v>405</v>
      </c>
      <c r="G572">
        <v>0</v>
      </c>
      <c r="H572" s="2" t="s">
        <v>1</v>
      </c>
      <c r="K572" s="8">
        <f t="shared" si="16"/>
        <v>0</v>
      </c>
      <c r="L572" s="11" t="str">
        <f t="shared" si="17"/>
        <v/>
      </c>
    </row>
    <row r="573" spans="1:12" x14ac:dyDescent="0.25">
      <c r="A573" s="2">
        <v>445660</v>
      </c>
      <c r="B573" s="2" t="s">
        <v>0</v>
      </c>
      <c r="C573" s="1">
        <v>42706</v>
      </c>
      <c r="D573" t="s">
        <v>116</v>
      </c>
      <c r="F573">
        <v>81</v>
      </c>
      <c r="G573">
        <v>0</v>
      </c>
      <c r="H573" s="2" t="s">
        <v>1</v>
      </c>
      <c r="K573" s="8">
        <f t="shared" si="16"/>
        <v>0</v>
      </c>
      <c r="L573" s="11" t="str">
        <f t="shared" si="17"/>
        <v/>
      </c>
    </row>
    <row r="574" spans="1:12" x14ac:dyDescent="0.25">
      <c r="A574" s="2">
        <v>401000</v>
      </c>
      <c r="B574" s="2" t="s">
        <v>0</v>
      </c>
      <c r="C574" s="1">
        <v>42708</v>
      </c>
      <c r="D574" t="s">
        <v>306</v>
      </c>
      <c r="F574">
        <v>0</v>
      </c>
      <c r="G574">
        <v>60</v>
      </c>
      <c r="H574" s="2" t="s">
        <v>1</v>
      </c>
      <c r="I574" s="2" t="s">
        <v>119</v>
      </c>
      <c r="J574" s="7">
        <v>42738</v>
      </c>
      <c r="K574" s="8">
        <f t="shared" si="16"/>
        <v>42719</v>
      </c>
      <c r="L574" s="11">
        <f t="shared" si="17"/>
        <v>11</v>
      </c>
    </row>
    <row r="575" spans="1:12" x14ac:dyDescent="0.25">
      <c r="A575" s="2">
        <v>445660</v>
      </c>
      <c r="B575" s="2" t="s">
        <v>0</v>
      </c>
      <c r="C575" s="1">
        <v>42708</v>
      </c>
      <c r="D575" t="s">
        <v>91</v>
      </c>
      <c r="F575">
        <v>10</v>
      </c>
      <c r="G575">
        <v>0</v>
      </c>
      <c r="H575" s="2" t="s">
        <v>1</v>
      </c>
      <c r="K575" s="8">
        <f t="shared" si="16"/>
        <v>0</v>
      </c>
      <c r="L575" s="11" t="str">
        <f t="shared" si="17"/>
        <v/>
      </c>
    </row>
    <row r="576" spans="1:12" x14ac:dyDescent="0.25">
      <c r="A576" s="2">
        <v>626200</v>
      </c>
      <c r="B576" s="2" t="s">
        <v>0</v>
      </c>
      <c r="C576" s="1">
        <v>42708</v>
      </c>
      <c r="F576">
        <v>50</v>
      </c>
      <c r="G576">
        <v>0</v>
      </c>
      <c r="H576" s="2" t="s">
        <v>1</v>
      </c>
      <c r="K576" s="8">
        <f t="shared" si="16"/>
        <v>0</v>
      </c>
      <c r="L576" s="11" t="str">
        <f t="shared" si="17"/>
        <v/>
      </c>
    </row>
    <row r="577" spans="1:12" x14ac:dyDescent="0.25">
      <c r="A577" s="2">
        <v>401000</v>
      </c>
      <c r="B577" s="2" t="s">
        <v>0</v>
      </c>
      <c r="C577" s="1">
        <v>42709</v>
      </c>
      <c r="D577" t="s">
        <v>343</v>
      </c>
      <c r="F577">
        <v>0</v>
      </c>
      <c r="G577">
        <v>101.4</v>
      </c>
      <c r="H577" s="2" t="s">
        <v>1</v>
      </c>
      <c r="J577" s="7">
        <v>42766</v>
      </c>
      <c r="K577" s="8">
        <f t="shared" si="16"/>
        <v>0</v>
      </c>
      <c r="L577" s="11" t="str">
        <f t="shared" si="17"/>
        <v/>
      </c>
    </row>
    <row r="578" spans="1:12" x14ac:dyDescent="0.25">
      <c r="A578" s="2">
        <v>445660</v>
      </c>
      <c r="B578" s="2" t="s">
        <v>0</v>
      </c>
      <c r="C578" s="1">
        <v>42709</v>
      </c>
      <c r="D578" t="s">
        <v>116</v>
      </c>
      <c r="F578">
        <v>16.899999999999999</v>
      </c>
      <c r="G578">
        <v>0</v>
      </c>
      <c r="H578" s="2" t="s">
        <v>1</v>
      </c>
      <c r="K578" s="8">
        <f t="shared" ref="K578:K641" si="18">IFERROR(SUMIFS(C:C,D:D,D578,B:B,"BDC",I:I,I578,A:A,"&lt;=411000")/COUNTIFS(D:D,D578,B:B,"BDC",I:I,I578),0)</f>
        <v>0</v>
      </c>
      <c r="L578" s="11" t="str">
        <f t="shared" si="17"/>
        <v/>
      </c>
    </row>
    <row r="579" spans="1:12" x14ac:dyDescent="0.25">
      <c r="A579" s="2">
        <v>611000</v>
      </c>
      <c r="B579" s="2" t="s">
        <v>0</v>
      </c>
      <c r="C579" s="1">
        <v>42709</v>
      </c>
      <c r="F579">
        <v>84.5</v>
      </c>
      <c r="G579">
        <v>0</v>
      </c>
      <c r="H579" s="2" t="s">
        <v>1</v>
      </c>
      <c r="K579" s="8">
        <f t="shared" si="18"/>
        <v>0</v>
      </c>
      <c r="L579" s="11" t="str">
        <f t="shared" ref="L579:L642" si="19">IF(K579&gt;0,K579-C579,"")</f>
        <v/>
      </c>
    </row>
    <row r="580" spans="1:12" x14ac:dyDescent="0.25">
      <c r="A580" s="2">
        <v>401000</v>
      </c>
      <c r="B580" s="2" t="s">
        <v>0</v>
      </c>
      <c r="C580" s="1">
        <v>42709</v>
      </c>
      <c r="D580" t="s">
        <v>305</v>
      </c>
      <c r="F580">
        <v>0</v>
      </c>
      <c r="G580">
        <v>59.71</v>
      </c>
      <c r="H580" s="2" t="s">
        <v>1</v>
      </c>
      <c r="I580" s="2" t="s">
        <v>120</v>
      </c>
      <c r="J580" s="7">
        <v>42730</v>
      </c>
      <c r="K580" s="8">
        <f t="shared" si="18"/>
        <v>42719</v>
      </c>
      <c r="L580" s="11">
        <f t="shared" si="19"/>
        <v>10</v>
      </c>
    </row>
    <row r="581" spans="1:12" x14ac:dyDescent="0.25">
      <c r="A581" s="2">
        <v>626100</v>
      </c>
      <c r="B581" s="2" t="s">
        <v>0</v>
      </c>
      <c r="C581" s="1">
        <v>42709</v>
      </c>
      <c r="F581">
        <v>59.71</v>
      </c>
      <c r="G581">
        <v>0</v>
      </c>
      <c r="H581" s="2" t="s">
        <v>1</v>
      </c>
      <c r="K581" s="8">
        <f t="shared" si="18"/>
        <v>0</v>
      </c>
      <c r="L581" s="11" t="str">
        <f t="shared" si="19"/>
        <v/>
      </c>
    </row>
    <row r="582" spans="1:12" x14ac:dyDescent="0.25">
      <c r="A582" s="2">
        <v>401000</v>
      </c>
      <c r="B582" s="2" t="s">
        <v>0</v>
      </c>
      <c r="C582" s="1">
        <v>42710</v>
      </c>
      <c r="D582" t="s">
        <v>314</v>
      </c>
      <c r="F582">
        <v>0</v>
      </c>
      <c r="G582">
        <v>1249.5</v>
      </c>
      <c r="H582" s="2" t="s">
        <v>1</v>
      </c>
      <c r="I582" s="2" t="s">
        <v>146</v>
      </c>
      <c r="J582" s="7">
        <v>42710</v>
      </c>
      <c r="K582" s="8">
        <f t="shared" si="18"/>
        <v>42706</v>
      </c>
      <c r="L582" s="11">
        <f t="shared" si="19"/>
        <v>-4</v>
      </c>
    </row>
    <row r="583" spans="1:12" x14ac:dyDescent="0.25">
      <c r="A583" s="2">
        <v>606000</v>
      </c>
      <c r="B583" s="2" t="s">
        <v>0</v>
      </c>
      <c r="C583" s="1">
        <v>42710</v>
      </c>
      <c r="F583">
        <v>1041.25</v>
      </c>
      <c r="G583">
        <v>0</v>
      </c>
      <c r="H583" s="2" t="s">
        <v>1</v>
      </c>
      <c r="K583" s="8">
        <f t="shared" si="18"/>
        <v>0</v>
      </c>
      <c r="L583" s="11" t="str">
        <f t="shared" si="19"/>
        <v/>
      </c>
    </row>
    <row r="584" spans="1:12" x14ac:dyDescent="0.25">
      <c r="A584" s="2">
        <v>445660</v>
      </c>
      <c r="B584" s="2" t="s">
        <v>0</v>
      </c>
      <c r="C584" s="1">
        <v>42710</v>
      </c>
      <c r="D584" t="s">
        <v>91</v>
      </c>
      <c r="F584">
        <v>208.25</v>
      </c>
      <c r="G584">
        <v>0</v>
      </c>
      <c r="H584" s="2" t="s">
        <v>1</v>
      </c>
      <c r="K584" s="8">
        <f t="shared" si="18"/>
        <v>0</v>
      </c>
      <c r="L584" s="11" t="str">
        <f t="shared" si="19"/>
        <v/>
      </c>
    </row>
    <row r="585" spans="1:12" x14ac:dyDescent="0.25">
      <c r="A585" s="2">
        <v>401000</v>
      </c>
      <c r="B585" s="2" t="s">
        <v>0</v>
      </c>
      <c r="C585" s="1">
        <v>42711</v>
      </c>
      <c r="D585" t="s">
        <v>311</v>
      </c>
      <c r="F585">
        <v>0</v>
      </c>
      <c r="G585">
        <v>426.16</v>
      </c>
      <c r="H585" s="2" t="s">
        <v>1</v>
      </c>
      <c r="I585" s="2" t="s">
        <v>20</v>
      </c>
      <c r="J585" s="7">
        <v>42735</v>
      </c>
      <c r="K585" s="8">
        <f t="shared" si="18"/>
        <v>42735</v>
      </c>
      <c r="L585" s="11">
        <f t="shared" si="19"/>
        <v>24</v>
      </c>
    </row>
    <row r="586" spans="1:12" x14ac:dyDescent="0.25">
      <c r="A586" s="2">
        <v>628800</v>
      </c>
      <c r="B586" s="2" t="s">
        <v>0</v>
      </c>
      <c r="C586" s="1">
        <v>42711</v>
      </c>
      <c r="F586">
        <v>426.16</v>
      </c>
      <c r="G586">
        <v>0</v>
      </c>
      <c r="H586" s="2" t="s">
        <v>1</v>
      </c>
      <c r="K586" s="8">
        <f t="shared" si="18"/>
        <v>0</v>
      </c>
      <c r="L586" s="11" t="str">
        <f t="shared" si="19"/>
        <v/>
      </c>
    </row>
    <row r="587" spans="1:12" x14ac:dyDescent="0.25">
      <c r="A587" s="2">
        <v>401000</v>
      </c>
      <c r="B587" s="2" t="s">
        <v>0</v>
      </c>
      <c r="C587" s="1">
        <v>42712</v>
      </c>
      <c r="D587" t="s">
        <v>347</v>
      </c>
      <c r="F587">
        <v>0</v>
      </c>
      <c r="G587">
        <v>87.86</v>
      </c>
      <c r="H587" s="2" t="s">
        <v>1</v>
      </c>
      <c r="J587" s="7">
        <v>42766</v>
      </c>
      <c r="K587" s="8">
        <f t="shared" si="18"/>
        <v>0</v>
      </c>
      <c r="L587" s="11" t="str">
        <f t="shared" si="19"/>
        <v/>
      </c>
    </row>
    <row r="588" spans="1:12" x14ac:dyDescent="0.25">
      <c r="A588" s="2">
        <v>445660</v>
      </c>
      <c r="B588" s="2" t="s">
        <v>0</v>
      </c>
      <c r="C588" s="1">
        <v>42712</v>
      </c>
      <c r="D588" t="s">
        <v>116</v>
      </c>
      <c r="F588">
        <v>14.64</v>
      </c>
      <c r="G588">
        <v>0</v>
      </c>
      <c r="H588" s="2" t="s">
        <v>1</v>
      </c>
      <c r="K588" s="8">
        <f t="shared" si="18"/>
        <v>0</v>
      </c>
      <c r="L588" s="11" t="str">
        <f t="shared" si="19"/>
        <v/>
      </c>
    </row>
    <row r="589" spans="1:12" x14ac:dyDescent="0.25">
      <c r="A589" s="2">
        <v>615200</v>
      </c>
      <c r="B589" s="2" t="s">
        <v>0</v>
      </c>
      <c r="C589" s="1">
        <v>42712</v>
      </c>
      <c r="F589">
        <v>73.22</v>
      </c>
      <c r="G589">
        <v>0</v>
      </c>
      <c r="H589" s="2" t="s">
        <v>1</v>
      </c>
      <c r="K589" s="8">
        <f t="shared" si="18"/>
        <v>0</v>
      </c>
      <c r="L589" s="11" t="str">
        <f t="shared" si="19"/>
        <v/>
      </c>
    </row>
    <row r="590" spans="1:12" x14ac:dyDescent="0.25">
      <c r="A590" s="2">
        <v>401000</v>
      </c>
      <c r="B590" s="2" t="s">
        <v>0</v>
      </c>
      <c r="C590" s="1">
        <v>42712</v>
      </c>
      <c r="D590" t="s">
        <v>195</v>
      </c>
      <c r="F590">
        <v>0</v>
      </c>
      <c r="G590">
        <v>352.8</v>
      </c>
      <c r="H590" s="2" t="s">
        <v>1</v>
      </c>
      <c r="J590" s="7">
        <v>42766</v>
      </c>
      <c r="K590" s="8">
        <f t="shared" si="18"/>
        <v>0</v>
      </c>
      <c r="L590" s="11" t="str">
        <f t="shared" si="19"/>
        <v/>
      </c>
    </row>
    <row r="591" spans="1:12" x14ac:dyDescent="0.25">
      <c r="A591" s="2">
        <v>606000</v>
      </c>
      <c r="B591" s="2" t="s">
        <v>0</v>
      </c>
      <c r="C591" s="1">
        <v>42712</v>
      </c>
      <c r="F591">
        <v>284</v>
      </c>
      <c r="G591">
        <v>0</v>
      </c>
      <c r="H591" s="2" t="s">
        <v>1</v>
      </c>
      <c r="K591" s="8">
        <f t="shared" si="18"/>
        <v>0</v>
      </c>
      <c r="L591" s="11" t="str">
        <f t="shared" si="19"/>
        <v/>
      </c>
    </row>
    <row r="592" spans="1:12" x14ac:dyDescent="0.25">
      <c r="A592" s="2">
        <v>624100</v>
      </c>
      <c r="B592" s="2" t="s">
        <v>0</v>
      </c>
      <c r="C592" s="1">
        <v>42712</v>
      </c>
      <c r="F592">
        <v>10</v>
      </c>
      <c r="G592">
        <v>0</v>
      </c>
      <c r="H592" s="2" t="s">
        <v>1</v>
      </c>
      <c r="K592" s="8">
        <f t="shared" si="18"/>
        <v>0</v>
      </c>
      <c r="L592" s="11" t="str">
        <f t="shared" si="19"/>
        <v/>
      </c>
    </row>
    <row r="593" spans="1:12" x14ac:dyDescent="0.25">
      <c r="A593" s="2">
        <v>445660</v>
      </c>
      <c r="B593" s="2" t="s">
        <v>0</v>
      </c>
      <c r="C593" s="1">
        <v>42712</v>
      </c>
      <c r="D593" t="s">
        <v>116</v>
      </c>
      <c r="F593">
        <v>58.8</v>
      </c>
      <c r="G593">
        <v>0</v>
      </c>
      <c r="H593" s="2" t="s">
        <v>1</v>
      </c>
      <c r="K593" s="8">
        <f t="shared" si="18"/>
        <v>0</v>
      </c>
      <c r="L593" s="11" t="str">
        <f t="shared" si="19"/>
        <v/>
      </c>
    </row>
    <row r="594" spans="1:12" x14ac:dyDescent="0.25">
      <c r="A594" s="2">
        <v>401000</v>
      </c>
      <c r="B594" s="2" t="s">
        <v>0</v>
      </c>
      <c r="C594" s="1">
        <v>42713</v>
      </c>
      <c r="D594" t="s">
        <v>35</v>
      </c>
      <c r="F594">
        <v>0</v>
      </c>
      <c r="G594">
        <v>1110.9100000000001</v>
      </c>
      <c r="H594" s="2" t="s">
        <v>1</v>
      </c>
      <c r="I594" s="2" t="s">
        <v>121</v>
      </c>
      <c r="J594" s="7">
        <v>42743</v>
      </c>
      <c r="K594" s="8">
        <f t="shared" si="18"/>
        <v>42713</v>
      </c>
      <c r="L594" s="11">
        <f t="shared" si="19"/>
        <v>0</v>
      </c>
    </row>
    <row r="595" spans="1:12" x14ac:dyDescent="0.25">
      <c r="A595" s="2">
        <v>445660</v>
      </c>
      <c r="B595" s="2" t="s">
        <v>0</v>
      </c>
      <c r="C595" s="1">
        <v>42713</v>
      </c>
      <c r="D595" t="s">
        <v>91</v>
      </c>
      <c r="F595">
        <v>175.56</v>
      </c>
      <c r="G595">
        <v>0</v>
      </c>
      <c r="H595" s="2" t="s">
        <v>1</v>
      </c>
      <c r="K595" s="8">
        <f t="shared" si="18"/>
        <v>0</v>
      </c>
      <c r="L595" s="11" t="str">
        <f t="shared" si="19"/>
        <v/>
      </c>
    </row>
    <row r="596" spans="1:12" x14ac:dyDescent="0.25">
      <c r="A596" s="2">
        <v>606100</v>
      </c>
      <c r="B596" s="2" t="s">
        <v>0</v>
      </c>
      <c r="C596" s="1">
        <v>42713</v>
      </c>
      <c r="F596">
        <v>935.35</v>
      </c>
      <c r="G596">
        <v>0</v>
      </c>
      <c r="H596" s="2" t="s">
        <v>1</v>
      </c>
      <c r="K596" s="8">
        <f t="shared" si="18"/>
        <v>0</v>
      </c>
      <c r="L596" s="11" t="str">
        <f t="shared" si="19"/>
        <v/>
      </c>
    </row>
    <row r="597" spans="1:12" x14ac:dyDescent="0.25">
      <c r="A597" s="2">
        <v>401000</v>
      </c>
      <c r="B597" s="2" t="s">
        <v>0</v>
      </c>
      <c r="C597" s="1">
        <v>42713</v>
      </c>
      <c r="D597" t="s">
        <v>348</v>
      </c>
      <c r="F597">
        <v>0</v>
      </c>
      <c r="G597">
        <v>121.15</v>
      </c>
      <c r="H597" s="2" t="s">
        <v>1</v>
      </c>
      <c r="I597" s="2" t="s">
        <v>2</v>
      </c>
      <c r="J597" s="7">
        <v>42735</v>
      </c>
      <c r="K597" s="8">
        <f t="shared" si="18"/>
        <v>42735</v>
      </c>
      <c r="L597" s="11">
        <f t="shared" si="19"/>
        <v>22</v>
      </c>
    </row>
    <row r="598" spans="1:12" x14ac:dyDescent="0.25">
      <c r="A598" s="2">
        <v>606300</v>
      </c>
      <c r="B598" s="2" t="s">
        <v>0</v>
      </c>
      <c r="C598" s="1">
        <v>42713</v>
      </c>
      <c r="F598">
        <v>100.96</v>
      </c>
      <c r="G598">
        <v>0</v>
      </c>
      <c r="H598" s="2" t="s">
        <v>1</v>
      </c>
      <c r="K598" s="8">
        <f t="shared" si="18"/>
        <v>0</v>
      </c>
      <c r="L598" s="11" t="str">
        <f t="shared" si="19"/>
        <v/>
      </c>
    </row>
    <row r="599" spans="1:12" x14ac:dyDescent="0.25">
      <c r="A599" s="2">
        <v>445660</v>
      </c>
      <c r="B599" s="2" t="s">
        <v>0</v>
      </c>
      <c r="C599" s="1">
        <v>42713</v>
      </c>
      <c r="D599" t="s">
        <v>91</v>
      </c>
      <c r="F599">
        <v>20.190000000000001</v>
      </c>
      <c r="G599">
        <v>0</v>
      </c>
      <c r="H599" s="2" t="s">
        <v>1</v>
      </c>
      <c r="K599" s="8">
        <f t="shared" si="18"/>
        <v>0</v>
      </c>
      <c r="L599" s="11" t="str">
        <f t="shared" si="19"/>
        <v/>
      </c>
    </row>
    <row r="600" spans="1:12" x14ac:dyDescent="0.25">
      <c r="A600" s="2">
        <v>401000</v>
      </c>
      <c r="B600" s="2" t="s">
        <v>0</v>
      </c>
      <c r="C600" s="1">
        <v>42713</v>
      </c>
      <c r="D600" t="s">
        <v>35</v>
      </c>
      <c r="F600">
        <v>0</v>
      </c>
      <c r="G600">
        <v>233.03</v>
      </c>
      <c r="H600" s="2" t="s">
        <v>1</v>
      </c>
      <c r="I600" s="2" t="s">
        <v>143</v>
      </c>
      <c r="J600" s="7">
        <v>42743</v>
      </c>
      <c r="K600" s="8">
        <f t="shared" si="18"/>
        <v>42734</v>
      </c>
      <c r="L600" s="11">
        <f t="shared" si="19"/>
        <v>21</v>
      </c>
    </row>
    <row r="601" spans="1:12" x14ac:dyDescent="0.25">
      <c r="A601" s="2">
        <v>606130</v>
      </c>
      <c r="B601" s="2" t="s">
        <v>0</v>
      </c>
      <c r="C601" s="1">
        <v>42713</v>
      </c>
      <c r="F601">
        <v>208.42</v>
      </c>
      <c r="G601">
        <v>0</v>
      </c>
      <c r="H601" s="2" t="s">
        <v>1</v>
      </c>
      <c r="K601" s="8">
        <f t="shared" si="18"/>
        <v>0</v>
      </c>
      <c r="L601" s="11" t="str">
        <f t="shared" si="19"/>
        <v/>
      </c>
    </row>
    <row r="602" spans="1:12" x14ac:dyDescent="0.25">
      <c r="A602" s="2">
        <v>445660</v>
      </c>
      <c r="B602" s="2" t="s">
        <v>0</v>
      </c>
      <c r="C602" s="1">
        <v>42713</v>
      </c>
      <c r="D602" t="s">
        <v>91</v>
      </c>
      <c r="F602">
        <v>24.61</v>
      </c>
      <c r="G602">
        <v>0</v>
      </c>
      <c r="H602" s="2" t="s">
        <v>1</v>
      </c>
      <c r="K602" s="8">
        <f t="shared" si="18"/>
        <v>0</v>
      </c>
      <c r="L602" s="11" t="str">
        <f t="shared" si="19"/>
        <v/>
      </c>
    </row>
    <row r="603" spans="1:12" x14ac:dyDescent="0.25">
      <c r="A603" s="2">
        <v>401000</v>
      </c>
      <c r="B603" s="2" t="s">
        <v>0</v>
      </c>
      <c r="C603" s="1">
        <v>42716</v>
      </c>
      <c r="D603" t="s">
        <v>331</v>
      </c>
      <c r="F603">
        <v>0</v>
      </c>
      <c r="G603">
        <v>233.76</v>
      </c>
      <c r="H603" s="2" t="s">
        <v>1</v>
      </c>
      <c r="I603" s="2" t="s">
        <v>122</v>
      </c>
      <c r="J603" s="7">
        <v>42716</v>
      </c>
      <c r="K603" s="8">
        <f t="shared" si="18"/>
        <v>42717</v>
      </c>
      <c r="L603" s="11">
        <f t="shared" si="19"/>
        <v>1</v>
      </c>
    </row>
    <row r="604" spans="1:12" x14ac:dyDescent="0.25">
      <c r="A604" s="2">
        <v>625700</v>
      </c>
      <c r="B604" s="2" t="s">
        <v>0</v>
      </c>
      <c r="C604" s="1">
        <v>42716</v>
      </c>
      <c r="F604">
        <v>221.58</v>
      </c>
      <c r="G604">
        <v>0</v>
      </c>
      <c r="H604" s="2" t="s">
        <v>1</v>
      </c>
      <c r="K604" s="8">
        <f t="shared" si="18"/>
        <v>0</v>
      </c>
      <c r="L604" s="11" t="str">
        <f t="shared" si="19"/>
        <v/>
      </c>
    </row>
    <row r="605" spans="1:12" x14ac:dyDescent="0.25">
      <c r="A605" s="2">
        <v>445660</v>
      </c>
      <c r="B605" s="2" t="s">
        <v>0</v>
      </c>
      <c r="C605" s="1">
        <v>42716</v>
      </c>
      <c r="D605" t="s">
        <v>91</v>
      </c>
      <c r="F605">
        <v>12.18</v>
      </c>
      <c r="G605">
        <v>0</v>
      </c>
      <c r="H605" s="2" t="s">
        <v>1</v>
      </c>
      <c r="K605" s="8">
        <f t="shared" si="18"/>
        <v>0</v>
      </c>
      <c r="L605" s="11" t="str">
        <f t="shared" si="19"/>
        <v/>
      </c>
    </row>
    <row r="606" spans="1:12" x14ac:dyDescent="0.25">
      <c r="A606" s="2">
        <v>401000</v>
      </c>
      <c r="B606" s="2" t="s">
        <v>0</v>
      </c>
      <c r="C606" s="1">
        <v>42716</v>
      </c>
      <c r="D606" t="s">
        <v>349</v>
      </c>
      <c r="F606">
        <v>0</v>
      </c>
      <c r="G606">
        <v>728.21</v>
      </c>
      <c r="H606" s="2" t="s">
        <v>1</v>
      </c>
      <c r="J606" s="7">
        <v>42716</v>
      </c>
      <c r="K606" s="8">
        <f t="shared" si="18"/>
        <v>0</v>
      </c>
      <c r="L606" s="11" t="str">
        <f t="shared" si="19"/>
        <v/>
      </c>
    </row>
    <row r="607" spans="1:12" x14ac:dyDescent="0.25">
      <c r="A607" s="2">
        <v>613500</v>
      </c>
      <c r="B607" s="2" t="s">
        <v>0</v>
      </c>
      <c r="C607" s="1">
        <v>42716</v>
      </c>
      <c r="F607">
        <v>606.84</v>
      </c>
      <c r="G607">
        <v>0</v>
      </c>
      <c r="H607" s="2" t="s">
        <v>1</v>
      </c>
      <c r="K607" s="8">
        <f t="shared" si="18"/>
        <v>0</v>
      </c>
      <c r="L607" s="11" t="str">
        <f t="shared" si="19"/>
        <v/>
      </c>
    </row>
    <row r="608" spans="1:12" x14ac:dyDescent="0.25">
      <c r="A608" s="2">
        <v>445660</v>
      </c>
      <c r="B608" s="2" t="s">
        <v>0</v>
      </c>
      <c r="C608" s="1">
        <v>42716</v>
      </c>
      <c r="D608" t="s">
        <v>116</v>
      </c>
      <c r="F608">
        <v>121.37</v>
      </c>
      <c r="G608">
        <v>0</v>
      </c>
      <c r="H608" s="2" t="s">
        <v>1</v>
      </c>
      <c r="K608" s="8">
        <f t="shared" si="18"/>
        <v>0</v>
      </c>
      <c r="L608" s="11" t="str">
        <f t="shared" si="19"/>
        <v/>
      </c>
    </row>
    <row r="609" spans="1:12" x14ac:dyDescent="0.25">
      <c r="A609" s="2">
        <v>401000</v>
      </c>
      <c r="B609" s="2" t="s">
        <v>0</v>
      </c>
      <c r="C609" s="1">
        <v>42716</v>
      </c>
      <c r="D609" t="s">
        <v>378</v>
      </c>
      <c r="F609">
        <v>0</v>
      </c>
      <c r="G609">
        <v>477.6</v>
      </c>
      <c r="H609" s="2" t="s">
        <v>1</v>
      </c>
      <c r="J609" s="7">
        <v>42766</v>
      </c>
      <c r="K609" s="8">
        <f t="shared" si="18"/>
        <v>0</v>
      </c>
      <c r="L609" s="11" t="str">
        <f t="shared" si="19"/>
        <v/>
      </c>
    </row>
    <row r="610" spans="1:12" x14ac:dyDescent="0.25">
      <c r="A610" s="2">
        <v>611200</v>
      </c>
      <c r="B610" s="2" t="s">
        <v>0</v>
      </c>
      <c r="C610" s="1">
        <v>42716</v>
      </c>
      <c r="F610">
        <v>398</v>
      </c>
      <c r="G610">
        <v>0</v>
      </c>
      <c r="H610" s="2" t="s">
        <v>1</v>
      </c>
      <c r="K610" s="8">
        <f t="shared" si="18"/>
        <v>0</v>
      </c>
      <c r="L610" s="11" t="str">
        <f t="shared" si="19"/>
        <v/>
      </c>
    </row>
    <row r="611" spans="1:12" x14ac:dyDescent="0.25">
      <c r="A611" s="2">
        <v>445660</v>
      </c>
      <c r="B611" s="2" t="s">
        <v>0</v>
      </c>
      <c r="C611" s="1">
        <v>42716</v>
      </c>
      <c r="D611" t="s">
        <v>116</v>
      </c>
      <c r="F611">
        <v>79.599999999999994</v>
      </c>
      <c r="G611">
        <v>0</v>
      </c>
      <c r="H611" s="2" t="s">
        <v>1</v>
      </c>
      <c r="K611" s="8">
        <f t="shared" si="18"/>
        <v>0</v>
      </c>
      <c r="L611" s="11" t="str">
        <f t="shared" si="19"/>
        <v/>
      </c>
    </row>
    <row r="612" spans="1:12" x14ac:dyDescent="0.25">
      <c r="A612" s="2">
        <v>401000</v>
      </c>
      <c r="B612" s="2" t="s">
        <v>0</v>
      </c>
      <c r="C612" s="1">
        <v>42716</v>
      </c>
      <c r="D612" t="s">
        <v>378</v>
      </c>
      <c r="F612">
        <v>0</v>
      </c>
      <c r="G612">
        <v>405.6</v>
      </c>
      <c r="H612" s="2" t="s">
        <v>1</v>
      </c>
      <c r="J612" s="7">
        <v>42766</v>
      </c>
      <c r="K612" s="8">
        <f t="shared" si="18"/>
        <v>0</v>
      </c>
      <c r="L612" s="11" t="str">
        <f t="shared" si="19"/>
        <v/>
      </c>
    </row>
    <row r="613" spans="1:12" x14ac:dyDescent="0.25">
      <c r="A613" s="2">
        <v>611200</v>
      </c>
      <c r="B613" s="2" t="s">
        <v>0</v>
      </c>
      <c r="C613" s="1">
        <v>42716</v>
      </c>
      <c r="F613">
        <v>338</v>
      </c>
      <c r="G613">
        <v>0</v>
      </c>
      <c r="H613" s="2" t="s">
        <v>1</v>
      </c>
      <c r="K613" s="8">
        <f t="shared" si="18"/>
        <v>0</v>
      </c>
      <c r="L613" s="11" t="str">
        <f t="shared" si="19"/>
        <v/>
      </c>
    </row>
    <row r="614" spans="1:12" x14ac:dyDescent="0.25">
      <c r="A614" s="2">
        <v>445660</v>
      </c>
      <c r="B614" s="2" t="s">
        <v>0</v>
      </c>
      <c r="C614" s="1">
        <v>42716</v>
      </c>
      <c r="D614" t="s">
        <v>116</v>
      </c>
      <c r="F614">
        <v>67.599999999999994</v>
      </c>
      <c r="G614">
        <v>0</v>
      </c>
      <c r="H614" s="2" t="s">
        <v>1</v>
      </c>
      <c r="K614" s="8">
        <f t="shared" si="18"/>
        <v>0</v>
      </c>
      <c r="L614" s="11" t="str">
        <f t="shared" si="19"/>
        <v/>
      </c>
    </row>
    <row r="615" spans="1:12" x14ac:dyDescent="0.25">
      <c r="A615" s="2">
        <v>401000</v>
      </c>
      <c r="B615" s="2" t="s">
        <v>0</v>
      </c>
      <c r="C615" s="1">
        <v>42716</v>
      </c>
      <c r="D615" t="s">
        <v>378</v>
      </c>
      <c r="F615">
        <v>0</v>
      </c>
      <c r="G615">
        <v>345.6</v>
      </c>
      <c r="H615" s="2" t="s">
        <v>1</v>
      </c>
      <c r="J615" s="7">
        <v>42766</v>
      </c>
      <c r="K615" s="8">
        <f t="shared" si="18"/>
        <v>0</v>
      </c>
      <c r="L615" s="11" t="str">
        <f t="shared" si="19"/>
        <v/>
      </c>
    </row>
    <row r="616" spans="1:12" x14ac:dyDescent="0.25">
      <c r="A616" s="2">
        <v>611200</v>
      </c>
      <c r="B616" s="2" t="s">
        <v>0</v>
      </c>
      <c r="C616" s="1">
        <v>42716</v>
      </c>
      <c r="F616">
        <v>288</v>
      </c>
      <c r="G616">
        <v>0</v>
      </c>
      <c r="H616" s="2" t="s">
        <v>1</v>
      </c>
      <c r="K616" s="8">
        <f t="shared" si="18"/>
        <v>0</v>
      </c>
      <c r="L616" s="11" t="str">
        <f t="shared" si="19"/>
        <v/>
      </c>
    </row>
    <row r="617" spans="1:12" x14ac:dyDescent="0.25">
      <c r="A617" s="2">
        <v>445660</v>
      </c>
      <c r="B617" s="2" t="s">
        <v>0</v>
      </c>
      <c r="C617" s="1">
        <v>42716</v>
      </c>
      <c r="D617" t="s">
        <v>116</v>
      </c>
      <c r="F617">
        <v>57.6</v>
      </c>
      <c r="G617">
        <v>0</v>
      </c>
      <c r="H617" s="2" t="s">
        <v>1</v>
      </c>
      <c r="K617" s="8">
        <f t="shared" si="18"/>
        <v>0</v>
      </c>
      <c r="L617" s="11" t="str">
        <f t="shared" si="19"/>
        <v/>
      </c>
    </row>
    <row r="618" spans="1:12" x14ac:dyDescent="0.25">
      <c r="A618" s="2">
        <v>401000</v>
      </c>
      <c r="B618" s="2" t="s">
        <v>0</v>
      </c>
      <c r="C618" s="1">
        <v>42717</v>
      </c>
      <c r="D618" t="s">
        <v>337</v>
      </c>
      <c r="F618">
        <v>0</v>
      </c>
      <c r="G618">
        <v>72.599999999999994</v>
      </c>
      <c r="H618" s="2" t="s">
        <v>1</v>
      </c>
      <c r="J618" s="7">
        <v>42766</v>
      </c>
      <c r="K618" s="8">
        <f t="shared" si="18"/>
        <v>0</v>
      </c>
      <c r="L618" s="11" t="str">
        <f t="shared" si="19"/>
        <v/>
      </c>
    </row>
    <row r="619" spans="1:12" x14ac:dyDescent="0.25">
      <c r="A619" s="2">
        <v>606000</v>
      </c>
      <c r="B619" s="2" t="s">
        <v>0</v>
      </c>
      <c r="C619" s="1">
        <v>42717</v>
      </c>
      <c r="F619">
        <v>60.5</v>
      </c>
      <c r="G619">
        <v>0</v>
      </c>
      <c r="H619" s="2" t="s">
        <v>1</v>
      </c>
      <c r="K619" s="8">
        <f t="shared" si="18"/>
        <v>0</v>
      </c>
      <c r="L619" s="11" t="str">
        <f t="shared" si="19"/>
        <v/>
      </c>
    </row>
    <row r="620" spans="1:12" x14ac:dyDescent="0.25">
      <c r="A620" s="2">
        <v>445660</v>
      </c>
      <c r="B620" s="2" t="s">
        <v>0</v>
      </c>
      <c r="C620" s="1">
        <v>42717</v>
      </c>
      <c r="D620" t="s">
        <v>116</v>
      </c>
      <c r="F620">
        <v>12.1</v>
      </c>
      <c r="G620">
        <v>0</v>
      </c>
      <c r="H620" s="2" t="s">
        <v>1</v>
      </c>
      <c r="K620" s="8">
        <f t="shared" si="18"/>
        <v>0</v>
      </c>
      <c r="L620" s="11" t="str">
        <f t="shared" si="19"/>
        <v/>
      </c>
    </row>
    <row r="621" spans="1:12" x14ac:dyDescent="0.25">
      <c r="A621" s="2">
        <v>401000</v>
      </c>
      <c r="B621" s="2" t="s">
        <v>0</v>
      </c>
      <c r="C621" s="1">
        <v>42717</v>
      </c>
      <c r="D621" t="s">
        <v>350</v>
      </c>
      <c r="F621">
        <v>0</v>
      </c>
      <c r="G621">
        <v>67.25</v>
      </c>
      <c r="H621" s="2" t="s">
        <v>1</v>
      </c>
      <c r="J621" s="7">
        <v>42766</v>
      </c>
      <c r="K621" s="8">
        <f t="shared" si="18"/>
        <v>0</v>
      </c>
      <c r="L621" s="11" t="str">
        <f t="shared" si="19"/>
        <v/>
      </c>
    </row>
    <row r="622" spans="1:12" x14ac:dyDescent="0.25">
      <c r="A622" s="2">
        <v>618101</v>
      </c>
      <c r="B622" s="2" t="s">
        <v>0</v>
      </c>
      <c r="C622" s="1">
        <v>42717</v>
      </c>
      <c r="F622">
        <v>63.74</v>
      </c>
      <c r="G622">
        <v>0</v>
      </c>
      <c r="H622" s="2" t="s">
        <v>1</v>
      </c>
      <c r="K622" s="8">
        <f t="shared" si="18"/>
        <v>0</v>
      </c>
      <c r="L622" s="11" t="str">
        <f t="shared" si="19"/>
        <v/>
      </c>
    </row>
    <row r="623" spans="1:12" x14ac:dyDescent="0.25">
      <c r="A623" s="2">
        <v>445660</v>
      </c>
      <c r="B623" s="2" t="s">
        <v>0</v>
      </c>
      <c r="C623" s="1">
        <v>42717</v>
      </c>
      <c r="D623" t="s">
        <v>116</v>
      </c>
      <c r="F623">
        <v>3.51</v>
      </c>
      <c r="G623">
        <v>0</v>
      </c>
      <c r="H623" s="2" t="s">
        <v>1</v>
      </c>
      <c r="K623" s="8">
        <f t="shared" si="18"/>
        <v>0</v>
      </c>
      <c r="L623" s="11" t="str">
        <f t="shared" si="19"/>
        <v/>
      </c>
    </row>
    <row r="624" spans="1:12" x14ac:dyDescent="0.25">
      <c r="A624" s="2">
        <v>401000</v>
      </c>
      <c r="B624" s="2" t="s">
        <v>0</v>
      </c>
      <c r="C624" s="1">
        <v>42718</v>
      </c>
      <c r="D624" t="s">
        <v>313</v>
      </c>
      <c r="F624">
        <v>0</v>
      </c>
      <c r="G624">
        <v>-181.82</v>
      </c>
      <c r="H624" s="2" t="s">
        <v>1</v>
      </c>
      <c r="I624" s="2" t="s">
        <v>123</v>
      </c>
      <c r="J624" s="7">
        <v>42733</v>
      </c>
      <c r="K624" s="8">
        <f t="shared" si="18"/>
        <v>42725</v>
      </c>
      <c r="L624" s="11">
        <f t="shared" si="19"/>
        <v>7</v>
      </c>
    </row>
    <row r="625" spans="1:12" x14ac:dyDescent="0.25">
      <c r="A625" s="2">
        <v>626200</v>
      </c>
      <c r="B625" s="2" t="s">
        <v>0</v>
      </c>
      <c r="C625" s="1">
        <v>42718</v>
      </c>
      <c r="F625">
        <v>-151.68</v>
      </c>
      <c r="G625">
        <v>0</v>
      </c>
      <c r="H625" s="2" t="s">
        <v>1</v>
      </c>
      <c r="K625" s="8">
        <f t="shared" si="18"/>
        <v>0</v>
      </c>
      <c r="L625" s="11" t="str">
        <f t="shared" si="19"/>
        <v/>
      </c>
    </row>
    <row r="626" spans="1:12" x14ac:dyDescent="0.25">
      <c r="A626" s="2">
        <v>445660</v>
      </c>
      <c r="B626" s="2" t="s">
        <v>0</v>
      </c>
      <c r="C626" s="1">
        <v>42718</v>
      </c>
      <c r="D626" t="s">
        <v>91</v>
      </c>
      <c r="F626">
        <v>-30.14</v>
      </c>
      <c r="G626">
        <v>0</v>
      </c>
      <c r="H626" s="2" t="s">
        <v>1</v>
      </c>
      <c r="K626" s="8">
        <f t="shared" si="18"/>
        <v>0</v>
      </c>
      <c r="L626" s="11" t="str">
        <f t="shared" si="19"/>
        <v/>
      </c>
    </row>
    <row r="627" spans="1:12" x14ac:dyDescent="0.25">
      <c r="A627" s="2">
        <v>401000</v>
      </c>
      <c r="B627" s="2" t="s">
        <v>0</v>
      </c>
      <c r="C627" s="1">
        <v>42719</v>
      </c>
      <c r="D627" t="s">
        <v>343</v>
      </c>
      <c r="F627">
        <v>0</v>
      </c>
      <c r="G627">
        <v>101.4</v>
      </c>
      <c r="H627" s="2" t="s">
        <v>1</v>
      </c>
      <c r="J627" s="7">
        <v>42766</v>
      </c>
      <c r="K627" s="8">
        <f t="shared" si="18"/>
        <v>0</v>
      </c>
      <c r="L627" s="11" t="str">
        <f t="shared" si="19"/>
        <v/>
      </c>
    </row>
    <row r="628" spans="1:12" x14ac:dyDescent="0.25">
      <c r="A628" s="2">
        <v>611000</v>
      </c>
      <c r="B628" s="2" t="s">
        <v>0</v>
      </c>
      <c r="C628" s="1">
        <v>42719</v>
      </c>
      <c r="F628">
        <v>84.5</v>
      </c>
      <c r="G628">
        <v>0</v>
      </c>
      <c r="H628" s="2" t="s">
        <v>1</v>
      </c>
      <c r="K628" s="8">
        <f t="shared" si="18"/>
        <v>0</v>
      </c>
      <c r="L628" s="11" t="str">
        <f t="shared" si="19"/>
        <v/>
      </c>
    </row>
    <row r="629" spans="1:12" x14ac:dyDescent="0.25">
      <c r="A629" s="2">
        <v>445660</v>
      </c>
      <c r="B629" s="2" t="s">
        <v>0</v>
      </c>
      <c r="C629" s="1">
        <v>42719</v>
      </c>
      <c r="D629" t="s">
        <v>116</v>
      </c>
      <c r="F629">
        <v>16.899999999999999</v>
      </c>
      <c r="G629">
        <v>0</v>
      </c>
      <c r="H629" s="2" t="s">
        <v>1</v>
      </c>
      <c r="K629" s="8">
        <f t="shared" si="18"/>
        <v>0</v>
      </c>
      <c r="L629" s="11" t="str">
        <f t="shared" si="19"/>
        <v/>
      </c>
    </row>
    <row r="630" spans="1:12" x14ac:dyDescent="0.25">
      <c r="A630" s="2">
        <v>401000</v>
      </c>
      <c r="B630" s="2" t="s">
        <v>0</v>
      </c>
      <c r="C630" s="1">
        <v>42719</v>
      </c>
      <c r="D630" t="s">
        <v>124</v>
      </c>
      <c r="F630">
        <v>0</v>
      </c>
      <c r="G630">
        <v>482.4</v>
      </c>
      <c r="H630" s="2" t="s">
        <v>1</v>
      </c>
      <c r="J630" s="7">
        <v>42766</v>
      </c>
      <c r="K630" s="8">
        <f t="shared" si="18"/>
        <v>0</v>
      </c>
      <c r="L630" s="11" t="str">
        <f t="shared" si="19"/>
        <v/>
      </c>
    </row>
    <row r="631" spans="1:12" x14ac:dyDescent="0.25">
      <c r="A631" s="2">
        <v>615601</v>
      </c>
      <c r="B631" s="2" t="s">
        <v>0</v>
      </c>
      <c r="C631" s="1">
        <v>42719</v>
      </c>
      <c r="F631">
        <v>386</v>
      </c>
      <c r="G631">
        <v>0</v>
      </c>
      <c r="H631" s="2" t="s">
        <v>1</v>
      </c>
      <c r="K631" s="8">
        <f t="shared" si="18"/>
        <v>0</v>
      </c>
      <c r="L631" s="11" t="str">
        <f t="shared" si="19"/>
        <v/>
      </c>
    </row>
    <row r="632" spans="1:12" x14ac:dyDescent="0.25">
      <c r="A632" s="2">
        <v>624100</v>
      </c>
      <c r="B632" s="2" t="s">
        <v>0</v>
      </c>
      <c r="C632" s="1">
        <v>42719</v>
      </c>
      <c r="F632">
        <v>16</v>
      </c>
      <c r="G632">
        <v>0</v>
      </c>
      <c r="H632" s="2" t="s">
        <v>1</v>
      </c>
      <c r="K632" s="8">
        <f t="shared" si="18"/>
        <v>0</v>
      </c>
      <c r="L632" s="11" t="str">
        <f t="shared" si="19"/>
        <v/>
      </c>
    </row>
    <row r="633" spans="1:12" x14ac:dyDescent="0.25">
      <c r="A633" s="2">
        <v>445660</v>
      </c>
      <c r="B633" s="2" t="s">
        <v>0</v>
      </c>
      <c r="C633" s="1">
        <v>42719</v>
      </c>
      <c r="D633" t="s">
        <v>116</v>
      </c>
      <c r="F633">
        <v>80.400000000000006</v>
      </c>
      <c r="G633">
        <v>0</v>
      </c>
      <c r="H633" s="2" t="s">
        <v>1</v>
      </c>
      <c r="K633" s="8">
        <f t="shared" si="18"/>
        <v>0</v>
      </c>
      <c r="L633" s="11" t="str">
        <f t="shared" si="19"/>
        <v/>
      </c>
    </row>
    <row r="634" spans="1:12" x14ac:dyDescent="0.25">
      <c r="A634" s="2">
        <v>401000</v>
      </c>
      <c r="B634" s="2" t="s">
        <v>0</v>
      </c>
      <c r="C634" s="1">
        <v>42719</v>
      </c>
      <c r="D634" t="s">
        <v>352</v>
      </c>
      <c r="F634">
        <v>0</v>
      </c>
      <c r="G634">
        <v>818.74</v>
      </c>
      <c r="H634" s="2" t="s">
        <v>1</v>
      </c>
      <c r="I634" s="2" t="s">
        <v>2</v>
      </c>
      <c r="J634" s="7">
        <v>42735</v>
      </c>
      <c r="K634" s="8">
        <f t="shared" si="18"/>
        <v>42735</v>
      </c>
      <c r="L634" s="11">
        <f t="shared" si="19"/>
        <v>16</v>
      </c>
    </row>
    <row r="635" spans="1:12" x14ac:dyDescent="0.25">
      <c r="A635" s="2">
        <v>611300</v>
      </c>
      <c r="B635" s="2" t="s">
        <v>0</v>
      </c>
      <c r="C635" s="1">
        <v>42719</v>
      </c>
      <c r="F635">
        <v>818.74</v>
      </c>
      <c r="G635">
        <v>0</v>
      </c>
      <c r="H635" s="2" t="s">
        <v>1</v>
      </c>
      <c r="K635" s="8">
        <f t="shared" si="18"/>
        <v>0</v>
      </c>
      <c r="L635" s="11" t="str">
        <f t="shared" si="19"/>
        <v/>
      </c>
    </row>
    <row r="636" spans="1:12" x14ac:dyDescent="0.25">
      <c r="A636" s="2">
        <v>401000</v>
      </c>
      <c r="B636" s="2" t="s">
        <v>0</v>
      </c>
      <c r="C636" s="1">
        <v>42721</v>
      </c>
      <c r="D636" t="s">
        <v>333</v>
      </c>
      <c r="F636">
        <v>0</v>
      </c>
      <c r="G636">
        <v>281.85000000000002</v>
      </c>
      <c r="H636" s="2" t="s">
        <v>1</v>
      </c>
      <c r="J636" s="7">
        <v>42766</v>
      </c>
      <c r="K636" s="8">
        <f t="shared" si="18"/>
        <v>0</v>
      </c>
      <c r="L636" s="11" t="str">
        <f t="shared" si="19"/>
        <v/>
      </c>
    </row>
    <row r="637" spans="1:12" x14ac:dyDescent="0.25">
      <c r="A637" s="2">
        <v>615200</v>
      </c>
      <c r="B637" s="2" t="s">
        <v>0</v>
      </c>
      <c r="C637" s="1">
        <v>42721</v>
      </c>
      <c r="F637">
        <v>234.88</v>
      </c>
      <c r="G637">
        <v>0</v>
      </c>
      <c r="H637" s="2" t="s">
        <v>1</v>
      </c>
      <c r="K637" s="8">
        <f t="shared" si="18"/>
        <v>0</v>
      </c>
      <c r="L637" s="11" t="str">
        <f t="shared" si="19"/>
        <v/>
      </c>
    </row>
    <row r="638" spans="1:12" x14ac:dyDescent="0.25">
      <c r="A638" s="2">
        <v>445660</v>
      </c>
      <c r="B638" s="2" t="s">
        <v>0</v>
      </c>
      <c r="C638" s="1">
        <v>42721</v>
      </c>
      <c r="D638" t="s">
        <v>116</v>
      </c>
      <c r="F638">
        <v>46.97</v>
      </c>
      <c r="G638">
        <v>0</v>
      </c>
      <c r="H638" s="2" t="s">
        <v>1</v>
      </c>
      <c r="K638" s="8">
        <f t="shared" si="18"/>
        <v>0</v>
      </c>
      <c r="L638" s="11" t="str">
        <f t="shared" si="19"/>
        <v/>
      </c>
    </row>
    <row r="639" spans="1:12" x14ac:dyDescent="0.25">
      <c r="A639" s="2">
        <v>401000</v>
      </c>
      <c r="B639" s="2" t="s">
        <v>0</v>
      </c>
      <c r="C639" s="1">
        <v>42723</v>
      </c>
      <c r="D639" t="s">
        <v>326</v>
      </c>
      <c r="F639">
        <v>0</v>
      </c>
      <c r="G639">
        <v>734.84</v>
      </c>
      <c r="H639" s="2" t="s">
        <v>1</v>
      </c>
      <c r="J639" s="7">
        <v>42766</v>
      </c>
      <c r="K639" s="8">
        <f t="shared" si="18"/>
        <v>0</v>
      </c>
      <c r="L639" s="11" t="str">
        <f t="shared" si="19"/>
        <v/>
      </c>
    </row>
    <row r="640" spans="1:12" x14ac:dyDescent="0.25">
      <c r="A640" s="2">
        <v>615601</v>
      </c>
      <c r="B640" s="2" t="s">
        <v>0</v>
      </c>
      <c r="C640" s="1">
        <v>42723</v>
      </c>
      <c r="F640">
        <v>450</v>
      </c>
      <c r="G640">
        <v>0</v>
      </c>
      <c r="H640" s="2" t="s">
        <v>1</v>
      </c>
      <c r="K640" s="8">
        <f t="shared" si="18"/>
        <v>0</v>
      </c>
      <c r="L640" s="11" t="str">
        <f t="shared" si="19"/>
        <v/>
      </c>
    </row>
    <row r="641" spans="1:12" x14ac:dyDescent="0.25">
      <c r="A641" s="2">
        <v>606301</v>
      </c>
      <c r="B641" s="2" t="s">
        <v>0</v>
      </c>
      <c r="C641" s="1">
        <v>42723</v>
      </c>
      <c r="F641">
        <v>162.37</v>
      </c>
      <c r="G641">
        <v>0</v>
      </c>
      <c r="H641" s="2" t="s">
        <v>1</v>
      </c>
      <c r="K641" s="8">
        <f t="shared" si="18"/>
        <v>0</v>
      </c>
      <c r="L641" s="11" t="str">
        <f t="shared" si="19"/>
        <v/>
      </c>
    </row>
    <row r="642" spans="1:12" x14ac:dyDescent="0.25">
      <c r="A642" s="2">
        <v>445660</v>
      </c>
      <c r="B642" s="2" t="s">
        <v>0</v>
      </c>
      <c r="C642" s="1">
        <v>42723</v>
      </c>
      <c r="D642" t="s">
        <v>116</v>
      </c>
      <c r="F642">
        <v>122.47</v>
      </c>
      <c r="G642">
        <v>0</v>
      </c>
      <c r="H642" s="2" t="s">
        <v>1</v>
      </c>
      <c r="K642" s="8">
        <f t="shared" ref="K642:K705" si="20">IFERROR(SUMIFS(C:C,D:D,D642,B:B,"BDC",I:I,I642,A:A,"&lt;=411000")/COUNTIFS(D:D,D642,B:B,"BDC",I:I,I642),0)</f>
        <v>0</v>
      </c>
      <c r="L642" s="11" t="str">
        <f t="shared" si="19"/>
        <v/>
      </c>
    </row>
    <row r="643" spans="1:12" x14ac:dyDescent="0.25">
      <c r="A643" s="2">
        <v>401000</v>
      </c>
      <c r="B643" s="2" t="s">
        <v>0</v>
      </c>
      <c r="C643" s="1">
        <v>42724</v>
      </c>
      <c r="D643" t="s">
        <v>315</v>
      </c>
      <c r="F643">
        <v>0</v>
      </c>
      <c r="G643">
        <v>226.8</v>
      </c>
      <c r="H643" s="2" t="s">
        <v>1</v>
      </c>
      <c r="I643" s="2" t="s">
        <v>125</v>
      </c>
      <c r="J643" s="7">
        <v>42724</v>
      </c>
      <c r="K643" s="8">
        <f t="shared" si="20"/>
        <v>42724</v>
      </c>
      <c r="L643" s="11">
        <f t="shared" ref="L643:L706" si="21">IF(K643&gt;0,K643-C643,"")</f>
        <v>0</v>
      </c>
    </row>
    <row r="644" spans="1:12" x14ac:dyDescent="0.25">
      <c r="A644" s="2">
        <v>613500</v>
      </c>
      <c r="B644" s="2" t="s">
        <v>0</v>
      </c>
      <c r="C644" s="1">
        <v>42724</v>
      </c>
      <c r="F644">
        <v>189</v>
      </c>
      <c r="G644">
        <v>0</v>
      </c>
      <c r="H644" s="2" t="s">
        <v>1</v>
      </c>
      <c r="K644" s="8">
        <f t="shared" si="20"/>
        <v>0</v>
      </c>
      <c r="L644" s="11" t="str">
        <f t="shared" si="21"/>
        <v/>
      </c>
    </row>
    <row r="645" spans="1:12" x14ac:dyDescent="0.25">
      <c r="A645" s="2">
        <v>445660</v>
      </c>
      <c r="B645" s="2" t="s">
        <v>0</v>
      </c>
      <c r="C645" s="1">
        <v>42724</v>
      </c>
      <c r="D645" t="s">
        <v>91</v>
      </c>
      <c r="F645">
        <v>37.799999999999997</v>
      </c>
      <c r="G645">
        <v>0</v>
      </c>
      <c r="H645" s="2" t="s">
        <v>1</v>
      </c>
      <c r="K645" s="8">
        <f t="shared" si="20"/>
        <v>0</v>
      </c>
      <c r="L645" s="11" t="str">
        <f t="shared" si="21"/>
        <v/>
      </c>
    </row>
    <row r="646" spans="1:12" x14ac:dyDescent="0.25">
      <c r="A646" s="2">
        <v>401000</v>
      </c>
      <c r="B646" s="2" t="s">
        <v>0</v>
      </c>
      <c r="C646" s="1">
        <v>42724</v>
      </c>
      <c r="D646" t="s">
        <v>306</v>
      </c>
      <c r="F646">
        <v>0</v>
      </c>
      <c r="G646">
        <v>108.53</v>
      </c>
      <c r="H646" s="2" t="s">
        <v>1</v>
      </c>
      <c r="J646" s="7">
        <v>42754</v>
      </c>
      <c r="K646" s="8">
        <f t="shared" si="20"/>
        <v>0</v>
      </c>
      <c r="L646" s="11" t="str">
        <f t="shared" si="21"/>
        <v/>
      </c>
    </row>
    <row r="647" spans="1:12" x14ac:dyDescent="0.25">
      <c r="A647" s="2">
        <v>626200</v>
      </c>
      <c r="B647" s="2" t="s">
        <v>0</v>
      </c>
      <c r="C647" s="1">
        <v>42724</v>
      </c>
      <c r="F647">
        <v>90.44</v>
      </c>
      <c r="G647">
        <v>0</v>
      </c>
      <c r="H647" s="2" t="s">
        <v>1</v>
      </c>
      <c r="K647" s="8">
        <f t="shared" si="20"/>
        <v>0</v>
      </c>
      <c r="L647" s="11" t="str">
        <f t="shared" si="21"/>
        <v/>
      </c>
    </row>
    <row r="648" spans="1:12" x14ac:dyDescent="0.25">
      <c r="A648" s="2">
        <v>445660</v>
      </c>
      <c r="B648" s="2" t="s">
        <v>0</v>
      </c>
      <c r="C648" s="1">
        <v>42724</v>
      </c>
      <c r="D648" t="s">
        <v>116</v>
      </c>
      <c r="F648">
        <v>18.09</v>
      </c>
      <c r="G648">
        <v>0</v>
      </c>
      <c r="H648" s="2" t="s">
        <v>1</v>
      </c>
      <c r="K648" s="8">
        <f t="shared" si="20"/>
        <v>0</v>
      </c>
      <c r="L648" s="11" t="str">
        <f t="shared" si="21"/>
        <v/>
      </c>
    </row>
    <row r="649" spans="1:12" x14ac:dyDescent="0.25">
      <c r="A649" s="2">
        <v>401000</v>
      </c>
      <c r="B649" s="2" t="s">
        <v>0</v>
      </c>
      <c r="C649" s="1">
        <v>42725</v>
      </c>
      <c r="D649" t="s">
        <v>312</v>
      </c>
      <c r="F649">
        <v>0</v>
      </c>
      <c r="G649">
        <v>414</v>
      </c>
      <c r="H649" s="2" t="s">
        <v>1</v>
      </c>
      <c r="J649" s="7">
        <v>42766</v>
      </c>
      <c r="K649" s="8">
        <f t="shared" si="20"/>
        <v>0</v>
      </c>
      <c r="L649" s="11" t="str">
        <f t="shared" si="21"/>
        <v/>
      </c>
    </row>
    <row r="650" spans="1:12" x14ac:dyDescent="0.25">
      <c r="A650" s="2">
        <v>628800</v>
      </c>
      <c r="B650" s="2" t="s">
        <v>0</v>
      </c>
      <c r="C650" s="1">
        <v>42725</v>
      </c>
      <c r="F650">
        <v>345</v>
      </c>
      <c r="G650">
        <v>0</v>
      </c>
      <c r="H650" s="2" t="s">
        <v>1</v>
      </c>
      <c r="K650" s="8">
        <f t="shared" si="20"/>
        <v>0</v>
      </c>
      <c r="L650" s="11" t="str">
        <f t="shared" si="21"/>
        <v/>
      </c>
    </row>
    <row r="651" spans="1:12" x14ac:dyDescent="0.25">
      <c r="A651" s="2">
        <v>445660</v>
      </c>
      <c r="B651" s="2" t="s">
        <v>0</v>
      </c>
      <c r="C651" s="1">
        <v>42725</v>
      </c>
      <c r="D651" t="s">
        <v>116</v>
      </c>
      <c r="F651">
        <v>69</v>
      </c>
      <c r="G651">
        <v>0</v>
      </c>
      <c r="H651" s="2" t="s">
        <v>1</v>
      </c>
      <c r="K651" s="8">
        <f t="shared" si="20"/>
        <v>0</v>
      </c>
      <c r="L651" s="11" t="str">
        <f t="shared" si="21"/>
        <v/>
      </c>
    </row>
    <row r="652" spans="1:12" x14ac:dyDescent="0.25">
      <c r="A652" s="2">
        <v>401000</v>
      </c>
      <c r="B652" s="2" t="s">
        <v>0</v>
      </c>
      <c r="C652" s="1">
        <v>42725</v>
      </c>
      <c r="D652" t="s">
        <v>6</v>
      </c>
      <c r="F652">
        <v>0</v>
      </c>
      <c r="G652">
        <v>133.13999999999999</v>
      </c>
      <c r="H652" s="2" t="s">
        <v>1</v>
      </c>
      <c r="J652" s="7">
        <v>42766</v>
      </c>
      <c r="K652" s="8">
        <f t="shared" si="20"/>
        <v>0</v>
      </c>
      <c r="L652" s="11" t="str">
        <f t="shared" si="21"/>
        <v/>
      </c>
    </row>
    <row r="653" spans="1:12" x14ac:dyDescent="0.25">
      <c r="A653" s="2">
        <v>606000</v>
      </c>
      <c r="B653" s="2" t="s">
        <v>0</v>
      </c>
      <c r="C653" s="1">
        <v>42725</v>
      </c>
      <c r="F653">
        <v>79.95</v>
      </c>
      <c r="G653">
        <v>0</v>
      </c>
      <c r="H653" s="2" t="s">
        <v>1</v>
      </c>
      <c r="K653" s="8">
        <f t="shared" si="20"/>
        <v>0</v>
      </c>
      <c r="L653" s="11" t="str">
        <f t="shared" si="21"/>
        <v/>
      </c>
    </row>
    <row r="654" spans="1:12" x14ac:dyDescent="0.25">
      <c r="A654" s="2">
        <v>624100</v>
      </c>
      <c r="B654" s="2" t="s">
        <v>0</v>
      </c>
      <c r="C654" s="1">
        <v>42725</v>
      </c>
      <c r="F654">
        <v>31</v>
      </c>
      <c r="G654">
        <v>0</v>
      </c>
      <c r="H654" s="2" t="s">
        <v>1</v>
      </c>
      <c r="K654" s="8">
        <f t="shared" si="20"/>
        <v>0</v>
      </c>
      <c r="L654" s="11" t="str">
        <f t="shared" si="21"/>
        <v/>
      </c>
    </row>
    <row r="655" spans="1:12" x14ac:dyDescent="0.25">
      <c r="A655" s="2">
        <v>445660</v>
      </c>
      <c r="B655" s="2" t="s">
        <v>0</v>
      </c>
      <c r="C655" s="1">
        <v>42725</v>
      </c>
      <c r="D655" t="s">
        <v>116</v>
      </c>
      <c r="F655">
        <v>22.19</v>
      </c>
      <c r="G655">
        <v>0</v>
      </c>
      <c r="H655" s="2" t="s">
        <v>1</v>
      </c>
      <c r="K655" s="8">
        <f t="shared" si="20"/>
        <v>0</v>
      </c>
      <c r="L655" s="11" t="str">
        <f t="shared" si="21"/>
        <v/>
      </c>
    </row>
    <row r="656" spans="1:12" x14ac:dyDescent="0.25">
      <c r="A656" s="2">
        <v>401000</v>
      </c>
      <c r="B656" s="2" t="s">
        <v>0</v>
      </c>
      <c r="C656" s="1">
        <v>42727</v>
      </c>
      <c r="D656" t="s">
        <v>353</v>
      </c>
      <c r="F656">
        <v>0</v>
      </c>
      <c r="G656">
        <v>48.4</v>
      </c>
      <c r="H656" s="2" t="s">
        <v>1</v>
      </c>
      <c r="J656" s="7">
        <v>42766</v>
      </c>
      <c r="K656" s="8">
        <f t="shared" si="20"/>
        <v>0</v>
      </c>
      <c r="L656" s="11" t="str">
        <f t="shared" si="21"/>
        <v/>
      </c>
    </row>
    <row r="657" spans="1:12" x14ac:dyDescent="0.25">
      <c r="A657" s="2">
        <v>618101</v>
      </c>
      <c r="B657" s="2" t="s">
        <v>0</v>
      </c>
      <c r="C657" s="1">
        <v>42727</v>
      </c>
      <c r="F657">
        <v>39.619999999999997</v>
      </c>
      <c r="G657">
        <v>0</v>
      </c>
      <c r="H657" s="2" t="s">
        <v>1</v>
      </c>
      <c r="K657" s="8">
        <f t="shared" si="20"/>
        <v>0</v>
      </c>
      <c r="L657" s="11" t="str">
        <f t="shared" si="21"/>
        <v/>
      </c>
    </row>
    <row r="658" spans="1:12" x14ac:dyDescent="0.25">
      <c r="A658" s="2">
        <v>624100</v>
      </c>
      <c r="B658" s="2" t="s">
        <v>0</v>
      </c>
      <c r="C658" s="1">
        <v>42727</v>
      </c>
      <c r="F658">
        <v>5.5</v>
      </c>
      <c r="G658">
        <v>0</v>
      </c>
      <c r="H658" s="2" t="s">
        <v>1</v>
      </c>
      <c r="K658" s="8">
        <f t="shared" si="20"/>
        <v>0</v>
      </c>
      <c r="L658" s="11" t="str">
        <f t="shared" si="21"/>
        <v/>
      </c>
    </row>
    <row r="659" spans="1:12" x14ac:dyDescent="0.25">
      <c r="A659" s="2">
        <v>445660</v>
      </c>
      <c r="B659" s="2" t="s">
        <v>0</v>
      </c>
      <c r="C659" s="1">
        <v>42727</v>
      </c>
      <c r="D659" t="s">
        <v>91</v>
      </c>
      <c r="F659">
        <v>3.28</v>
      </c>
      <c r="G659">
        <v>0</v>
      </c>
      <c r="H659" s="2" t="s">
        <v>1</v>
      </c>
      <c r="K659" s="8">
        <f t="shared" si="20"/>
        <v>0</v>
      </c>
      <c r="L659" s="11" t="str">
        <f t="shared" si="21"/>
        <v/>
      </c>
    </row>
    <row r="660" spans="1:12" x14ac:dyDescent="0.25">
      <c r="A660" s="2">
        <v>401000</v>
      </c>
      <c r="B660" s="2" t="s">
        <v>0</v>
      </c>
      <c r="C660" s="1">
        <v>42730</v>
      </c>
      <c r="D660" t="s">
        <v>378</v>
      </c>
      <c r="F660">
        <v>0</v>
      </c>
      <c r="G660">
        <v>292.8</v>
      </c>
      <c r="H660" s="2" t="s">
        <v>1</v>
      </c>
      <c r="J660" s="7">
        <v>42766</v>
      </c>
      <c r="K660" s="8">
        <f t="shared" si="20"/>
        <v>0</v>
      </c>
      <c r="L660" s="11" t="str">
        <f t="shared" si="21"/>
        <v/>
      </c>
    </row>
    <row r="661" spans="1:12" x14ac:dyDescent="0.25">
      <c r="A661" s="2">
        <v>611200</v>
      </c>
      <c r="B661" s="2" t="s">
        <v>0</v>
      </c>
      <c r="C661" s="1">
        <v>42730</v>
      </c>
      <c r="F661">
        <v>244</v>
      </c>
      <c r="G661">
        <v>0</v>
      </c>
      <c r="H661" s="2" t="s">
        <v>1</v>
      </c>
      <c r="K661" s="8">
        <f t="shared" si="20"/>
        <v>0</v>
      </c>
      <c r="L661" s="11" t="str">
        <f t="shared" si="21"/>
        <v/>
      </c>
    </row>
    <row r="662" spans="1:12" x14ac:dyDescent="0.25">
      <c r="A662" s="2">
        <v>445660</v>
      </c>
      <c r="B662" s="2" t="s">
        <v>0</v>
      </c>
      <c r="C662" s="1">
        <v>42730</v>
      </c>
      <c r="D662" t="s">
        <v>116</v>
      </c>
      <c r="F662">
        <v>48.8</v>
      </c>
      <c r="G662">
        <v>0</v>
      </c>
      <c r="H662" s="2" t="s">
        <v>1</v>
      </c>
      <c r="K662" s="8">
        <f t="shared" si="20"/>
        <v>0</v>
      </c>
      <c r="L662" s="11" t="str">
        <f t="shared" si="21"/>
        <v/>
      </c>
    </row>
    <row r="663" spans="1:12" x14ac:dyDescent="0.25">
      <c r="A663" s="2">
        <v>401000</v>
      </c>
      <c r="B663" s="2" t="s">
        <v>0</v>
      </c>
      <c r="C663" s="1">
        <v>42730</v>
      </c>
      <c r="D663" t="s">
        <v>378</v>
      </c>
      <c r="F663">
        <v>0</v>
      </c>
      <c r="G663">
        <v>216</v>
      </c>
      <c r="H663" s="2" t="s">
        <v>1</v>
      </c>
      <c r="J663" s="7">
        <v>42766</v>
      </c>
      <c r="K663" s="8">
        <f t="shared" si="20"/>
        <v>0</v>
      </c>
      <c r="L663" s="11" t="str">
        <f t="shared" si="21"/>
        <v/>
      </c>
    </row>
    <row r="664" spans="1:12" x14ac:dyDescent="0.25">
      <c r="A664" s="2">
        <v>611200</v>
      </c>
      <c r="B664" s="2" t="s">
        <v>0</v>
      </c>
      <c r="C664" s="1">
        <v>42730</v>
      </c>
      <c r="F664">
        <v>180</v>
      </c>
      <c r="G664">
        <v>0</v>
      </c>
      <c r="H664" s="2" t="s">
        <v>1</v>
      </c>
      <c r="K664" s="8">
        <f t="shared" si="20"/>
        <v>0</v>
      </c>
      <c r="L664" s="11" t="str">
        <f t="shared" si="21"/>
        <v/>
      </c>
    </row>
    <row r="665" spans="1:12" x14ac:dyDescent="0.25">
      <c r="A665" s="2">
        <v>445660</v>
      </c>
      <c r="B665" s="2" t="s">
        <v>0</v>
      </c>
      <c r="C665" s="1">
        <v>42730</v>
      </c>
      <c r="D665" t="s">
        <v>116</v>
      </c>
      <c r="F665">
        <v>36</v>
      </c>
      <c r="G665">
        <v>0</v>
      </c>
      <c r="H665" s="2" t="s">
        <v>1</v>
      </c>
      <c r="K665" s="8">
        <f t="shared" si="20"/>
        <v>0</v>
      </c>
      <c r="L665" s="11" t="str">
        <f t="shared" si="21"/>
        <v/>
      </c>
    </row>
    <row r="666" spans="1:12" x14ac:dyDescent="0.25">
      <c r="A666" s="2">
        <v>401000</v>
      </c>
      <c r="B666" s="2" t="s">
        <v>0</v>
      </c>
      <c r="C666" s="1">
        <v>42731</v>
      </c>
      <c r="D666" t="s">
        <v>325</v>
      </c>
      <c r="F666">
        <v>0</v>
      </c>
      <c r="G666">
        <v>358.01</v>
      </c>
      <c r="H666" s="2" t="s">
        <v>1</v>
      </c>
      <c r="J666" s="7">
        <v>42766</v>
      </c>
      <c r="K666" s="8">
        <f t="shared" si="20"/>
        <v>0</v>
      </c>
      <c r="L666" s="11" t="str">
        <f t="shared" si="21"/>
        <v/>
      </c>
    </row>
    <row r="667" spans="1:12" x14ac:dyDescent="0.25">
      <c r="A667" s="2">
        <v>613200</v>
      </c>
      <c r="B667" s="2" t="s">
        <v>0</v>
      </c>
      <c r="C667" s="1">
        <v>42731</v>
      </c>
      <c r="F667">
        <v>298.33999999999997</v>
      </c>
      <c r="G667">
        <v>0</v>
      </c>
      <c r="H667" s="2" t="s">
        <v>1</v>
      </c>
      <c r="K667" s="8">
        <f t="shared" si="20"/>
        <v>0</v>
      </c>
      <c r="L667" s="11" t="str">
        <f t="shared" si="21"/>
        <v/>
      </c>
    </row>
    <row r="668" spans="1:12" x14ac:dyDescent="0.25">
      <c r="A668" s="2">
        <v>445660</v>
      </c>
      <c r="B668" s="2" t="s">
        <v>0</v>
      </c>
      <c r="C668" s="1">
        <v>42731</v>
      </c>
      <c r="D668" t="s">
        <v>116</v>
      </c>
      <c r="F668">
        <v>59.67</v>
      </c>
      <c r="G668">
        <v>0</v>
      </c>
      <c r="H668" s="2" t="s">
        <v>1</v>
      </c>
      <c r="K668" s="8">
        <f t="shared" si="20"/>
        <v>0</v>
      </c>
      <c r="L668" s="11" t="str">
        <f t="shared" si="21"/>
        <v/>
      </c>
    </row>
    <row r="669" spans="1:12" x14ac:dyDescent="0.25">
      <c r="A669" s="2">
        <v>401000</v>
      </c>
      <c r="B669" s="2" t="s">
        <v>0</v>
      </c>
      <c r="C669" s="1">
        <v>42732</v>
      </c>
      <c r="D669" t="s">
        <v>337</v>
      </c>
      <c r="F669">
        <v>0</v>
      </c>
      <c r="G669">
        <v>4012.21</v>
      </c>
      <c r="H669" s="2" t="s">
        <v>1</v>
      </c>
      <c r="J669" s="7">
        <v>42741</v>
      </c>
      <c r="K669" s="8">
        <f t="shared" si="20"/>
        <v>0</v>
      </c>
      <c r="L669" s="11" t="str">
        <f t="shared" si="21"/>
        <v/>
      </c>
    </row>
    <row r="670" spans="1:12" x14ac:dyDescent="0.25">
      <c r="A670" s="2">
        <v>658002</v>
      </c>
      <c r="B670" s="2" t="s">
        <v>0</v>
      </c>
      <c r="C670" s="1">
        <v>42732</v>
      </c>
      <c r="F670">
        <v>3343.51</v>
      </c>
      <c r="G670">
        <v>0</v>
      </c>
      <c r="H670" s="2" t="s">
        <v>1</v>
      </c>
      <c r="K670" s="8">
        <f t="shared" si="20"/>
        <v>0</v>
      </c>
      <c r="L670" s="11" t="str">
        <f t="shared" si="21"/>
        <v/>
      </c>
    </row>
    <row r="671" spans="1:12" x14ac:dyDescent="0.25">
      <c r="A671" s="2">
        <v>445660</v>
      </c>
      <c r="B671" s="2" t="s">
        <v>0</v>
      </c>
      <c r="C671" s="1">
        <v>42732</v>
      </c>
      <c r="D671" t="s">
        <v>116</v>
      </c>
      <c r="F671">
        <v>668.7</v>
      </c>
      <c r="G671">
        <v>0</v>
      </c>
      <c r="H671" s="2" t="s">
        <v>1</v>
      </c>
      <c r="K671" s="8">
        <f t="shared" si="20"/>
        <v>0</v>
      </c>
      <c r="L671" s="11" t="str">
        <f t="shared" si="21"/>
        <v/>
      </c>
    </row>
    <row r="672" spans="1:12" x14ac:dyDescent="0.25">
      <c r="A672" s="2">
        <v>401000</v>
      </c>
      <c r="B672" s="2" t="s">
        <v>0</v>
      </c>
      <c r="C672" s="1">
        <v>42733</v>
      </c>
      <c r="D672" t="s">
        <v>343</v>
      </c>
      <c r="F672">
        <v>0</v>
      </c>
      <c r="G672">
        <v>83.52</v>
      </c>
      <c r="H672" s="2" t="s">
        <v>1</v>
      </c>
      <c r="J672" s="7">
        <v>42766</v>
      </c>
      <c r="K672" s="8">
        <f t="shared" si="20"/>
        <v>0</v>
      </c>
      <c r="L672" s="11" t="str">
        <f t="shared" si="21"/>
        <v/>
      </c>
    </row>
    <row r="673" spans="1:12" x14ac:dyDescent="0.25">
      <c r="A673" s="2">
        <v>611000</v>
      </c>
      <c r="B673" s="2" t="s">
        <v>0</v>
      </c>
      <c r="C673" s="1">
        <v>42733</v>
      </c>
      <c r="F673">
        <v>69.599999999999994</v>
      </c>
      <c r="G673">
        <v>0</v>
      </c>
      <c r="H673" s="2" t="s">
        <v>1</v>
      </c>
      <c r="K673" s="8">
        <f t="shared" si="20"/>
        <v>0</v>
      </c>
      <c r="L673" s="11" t="str">
        <f t="shared" si="21"/>
        <v/>
      </c>
    </row>
    <row r="674" spans="1:12" x14ac:dyDescent="0.25">
      <c r="A674" s="2">
        <v>445660</v>
      </c>
      <c r="B674" s="2" t="s">
        <v>0</v>
      </c>
      <c r="C674" s="1">
        <v>42733</v>
      </c>
      <c r="D674" t="s">
        <v>116</v>
      </c>
      <c r="F674">
        <v>13.92</v>
      </c>
      <c r="G674">
        <v>0</v>
      </c>
      <c r="H674" s="2" t="s">
        <v>1</v>
      </c>
      <c r="K674" s="8">
        <f t="shared" si="20"/>
        <v>0</v>
      </c>
      <c r="L674" s="11" t="str">
        <f t="shared" si="21"/>
        <v/>
      </c>
    </row>
    <row r="675" spans="1:12" x14ac:dyDescent="0.25">
      <c r="A675" s="2">
        <v>401000</v>
      </c>
      <c r="B675" s="2" t="s">
        <v>0</v>
      </c>
      <c r="C675" s="1">
        <v>42734</v>
      </c>
      <c r="D675" t="s">
        <v>315</v>
      </c>
      <c r="F675">
        <v>0</v>
      </c>
      <c r="G675">
        <v>224.4</v>
      </c>
      <c r="H675" s="2" t="s">
        <v>1</v>
      </c>
      <c r="I675" s="2" t="s">
        <v>142</v>
      </c>
      <c r="J675" s="7">
        <v>42734</v>
      </c>
      <c r="K675" s="8">
        <f t="shared" si="20"/>
        <v>42734</v>
      </c>
      <c r="L675" s="11">
        <f t="shared" si="21"/>
        <v>0</v>
      </c>
    </row>
    <row r="676" spans="1:12" x14ac:dyDescent="0.25">
      <c r="A676" s="2">
        <v>626200</v>
      </c>
      <c r="B676" s="2" t="s">
        <v>0</v>
      </c>
      <c r="C676" s="1">
        <v>42734</v>
      </c>
      <c r="F676">
        <v>187</v>
      </c>
      <c r="G676">
        <v>0</v>
      </c>
      <c r="H676" s="2" t="s">
        <v>1</v>
      </c>
      <c r="K676" s="8">
        <f t="shared" si="20"/>
        <v>0</v>
      </c>
      <c r="L676" s="11" t="str">
        <f t="shared" si="21"/>
        <v/>
      </c>
    </row>
    <row r="677" spans="1:12" x14ac:dyDescent="0.25">
      <c r="A677" s="2">
        <v>445660</v>
      </c>
      <c r="B677" s="2" t="s">
        <v>0</v>
      </c>
      <c r="C677" s="1">
        <v>42734</v>
      </c>
      <c r="D677" t="s">
        <v>116</v>
      </c>
      <c r="F677">
        <v>37.4</v>
      </c>
      <c r="G677">
        <v>0</v>
      </c>
      <c r="H677" s="2" t="s">
        <v>1</v>
      </c>
      <c r="K677" s="8">
        <f t="shared" si="20"/>
        <v>0</v>
      </c>
      <c r="L677" s="11" t="str">
        <f t="shared" si="21"/>
        <v/>
      </c>
    </row>
    <row r="678" spans="1:12" x14ac:dyDescent="0.25">
      <c r="A678" s="2">
        <v>401000</v>
      </c>
      <c r="B678" s="2" t="s">
        <v>0</v>
      </c>
      <c r="C678" s="1">
        <v>42734</v>
      </c>
      <c r="D678" t="s">
        <v>315</v>
      </c>
      <c r="F678">
        <v>0</v>
      </c>
      <c r="G678">
        <v>823.89</v>
      </c>
      <c r="H678" s="2" t="s">
        <v>1</v>
      </c>
      <c r="I678" s="2" t="s">
        <v>145</v>
      </c>
      <c r="J678" s="7">
        <v>42734</v>
      </c>
      <c r="K678" s="8">
        <f t="shared" si="20"/>
        <v>42734</v>
      </c>
      <c r="L678" s="11">
        <f t="shared" si="21"/>
        <v>0</v>
      </c>
    </row>
    <row r="679" spans="1:12" x14ac:dyDescent="0.25">
      <c r="A679" s="2">
        <v>613500</v>
      </c>
      <c r="B679" s="2" t="s">
        <v>0</v>
      </c>
      <c r="C679" s="1">
        <v>42734</v>
      </c>
      <c r="F679">
        <v>691.89</v>
      </c>
      <c r="G679">
        <v>0</v>
      </c>
      <c r="H679" s="2" t="s">
        <v>1</v>
      </c>
      <c r="K679" s="8">
        <f t="shared" si="20"/>
        <v>0</v>
      </c>
      <c r="L679" s="11" t="str">
        <f t="shared" si="21"/>
        <v/>
      </c>
    </row>
    <row r="680" spans="1:12" x14ac:dyDescent="0.25">
      <c r="A680" s="2">
        <v>445660</v>
      </c>
      <c r="B680" s="2" t="s">
        <v>0</v>
      </c>
      <c r="C680" s="1">
        <v>42734</v>
      </c>
      <c r="D680" t="s">
        <v>91</v>
      </c>
      <c r="F680">
        <v>132</v>
      </c>
      <c r="G680">
        <v>0</v>
      </c>
      <c r="H680" s="2" t="s">
        <v>1</v>
      </c>
      <c r="K680" s="8">
        <f t="shared" si="20"/>
        <v>0</v>
      </c>
      <c r="L680" s="11" t="str">
        <f t="shared" si="21"/>
        <v/>
      </c>
    </row>
    <row r="681" spans="1:12" x14ac:dyDescent="0.25">
      <c r="A681" s="2">
        <v>401000</v>
      </c>
      <c r="B681" s="2" t="s">
        <v>0</v>
      </c>
      <c r="C681" s="1">
        <v>42735</v>
      </c>
      <c r="D681" t="s">
        <v>318</v>
      </c>
      <c r="F681">
        <v>0</v>
      </c>
      <c r="G681">
        <v>611.09</v>
      </c>
      <c r="H681" s="2" t="s">
        <v>1</v>
      </c>
      <c r="J681" s="7">
        <v>42750</v>
      </c>
      <c r="K681" s="8">
        <f t="shared" si="20"/>
        <v>0</v>
      </c>
      <c r="L681" s="11" t="str">
        <f t="shared" si="21"/>
        <v/>
      </c>
    </row>
    <row r="682" spans="1:12" x14ac:dyDescent="0.25">
      <c r="A682" s="2">
        <v>615200</v>
      </c>
      <c r="B682" s="2" t="s">
        <v>0</v>
      </c>
      <c r="C682" s="1">
        <v>42735</v>
      </c>
      <c r="F682">
        <v>509.24</v>
      </c>
      <c r="G682">
        <v>0</v>
      </c>
      <c r="H682" s="2" t="s">
        <v>1</v>
      </c>
      <c r="K682" s="8">
        <f t="shared" si="20"/>
        <v>0</v>
      </c>
      <c r="L682" s="11" t="str">
        <f t="shared" si="21"/>
        <v/>
      </c>
    </row>
    <row r="683" spans="1:12" x14ac:dyDescent="0.25">
      <c r="A683" s="2">
        <v>445660</v>
      </c>
      <c r="B683" s="2" t="s">
        <v>0</v>
      </c>
      <c r="C683" s="1">
        <v>42735</v>
      </c>
      <c r="D683" t="s">
        <v>116</v>
      </c>
      <c r="F683">
        <v>101.85</v>
      </c>
      <c r="G683">
        <v>0</v>
      </c>
      <c r="H683" s="2" t="s">
        <v>1</v>
      </c>
      <c r="K683" s="8">
        <f t="shared" si="20"/>
        <v>0</v>
      </c>
      <c r="L683" s="11" t="str">
        <f t="shared" si="21"/>
        <v/>
      </c>
    </row>
    <row r="684" spans="1:12" x14ac:dyDescent="0.25">
      <c r="A684" s="2">
        <v>401000</v>
      </c>
      <c r="B684" s="2" t="s">
        <v>0</v>
      </c>
      <c r="C684" s="1">
        <v>42736</v>
      </c>
      <c r="D684" t="s">
        <v>303</v>
      </c>
      <c r="F684">
        <v>0</v>
      </c>
      <c r="G684">
        <v>3045.7</v>
      </c>
      <c r="H684" s="2" t="s">
        <v>1</v>
      </c>
      <c r="J684" s="7">
        <v>42736</v>
      </c>
      <c r="K684" s="8">
        <f t="shared" si="20"/>
        <v>0</v>
      </c>
      <c r="L684" s="11" t="str">
        <f t="shared" si="21"/>
        <v/>
      </c>
    </row>
    <row r="685" spans="1:12" x14ac:dyDescent="0.25">
      <c r="A685" s="2">
        <v>615502</v>
      </c>
      <c r="B685" s="2" t="s">
        <v>0</v>
      </c>
      <c r="C685" s="1">
        <v>42736</v>
      </c>
      <c r="F685">
        <v>2662.77</v>
      </c>
      <c r="G685">
        <v>0</v>
      </c>
      <c r="H685" s="2" t="s">
        <v>1</v>
      </c>
      <c r="K685" s="8">
        <f t="shared" si="20"/>
        <v>0</v>
      </c>
      <c r="L685" s="11" t="str">
        <f t="shared" si="21"/>
        <v/>
      </c>
    </row>
    <row r="686" spans="1:12" x14ac:dyDescent="0.25">
      <c r="A686" s="2">
        <v>445660</v>
      </c>
      <c r="B686" s="2" t="s">
        <v>0</v>
      </c>
      <c r="C686" s="1">
        <v>42736</v>
      </c>
      <c r="D686" t="s">
        <v>116</v>
      </c>
      <c r="F686">
        <v>382.93</v>
      </c>
      <c r="G686">
        <v>0</v>
      </c>
      <c r="H686" s="2" t="s">
        <v>1</v>
      </c>
      <c r="K686" s="8">
        <f t="shared" si="20"/>
        <v>0</v>
      </c>
      <c r="L686" s="11" t="str">
        <f t="shared" si="21"/>
        <v/>
      </c>
    </row>
    <row r="687" spans="1:12" x14ac:dyDescent="0.25">
      <c r="A687" s="2">
        <v>401000</v>
      </c>
      <c r="B687" s="2" t="s">
        <v>0</v>
      </c>
      <c r="C687" s="1">
        <v>42737</v>
      </c>
      <c r="D687" t="s">
        <v>6</v>
      </c>
      <c r="F687">
        <v>0</v>
      </c>
      <c r="G687">
        <v>74.88</v>
      </c>
      <c r="H687" s="2" t="s">
        <v>1</v>
      </c>
      <c r="J687" s="7">
        <v>42794</v>
      </c>
      <c r="K687" s="8">
        <f t="shared" si="20"/>
        <v>0</v>
      </c>
      <c r="L687" s="11" t="str">
        <f t="shared" si="21"/>
        <v/>
      </c>
    </row>
    <row r="688" spans="1:12" x14ac:dyDescent="0.25">
      <c r="A688" s="2">
        <v>606301</v>
      </c>
      <c r="B688" s="2" t="s">
        <v>0</v>
      </c>
      <c r="C688" s="1">
        <v>42737</v>
      </c>
      <c r="F688">
        <v>62.4</v>
      </c>
      <c r="G688">
        <v>0</v>
      </c>
      <c r="H688" s="2" t="s">
        <v>1</v>
      </c>
      <c r="K688" s="8">
        <f t="shared" si="20"/>
        <v>0</v>
      </c>
      <c r="L688" s="11" t="str">
        <f t="shared" si="21"/>
        <v/>
      </c>
    </row>
    <row r="689" spans="1:12" x14ac:dyDescent="0.25">
      <c r="A689" s="2">
        <v>445660</v>
      </c>
      <c r="B689" s="2" t="s">
        <v>0</v>
      </c>
      <c r="C689" s="1">
        <v>42737</v>
      </c>
      <c r="D689" t="s">
        <v>113</v>
      </c>
      <c r="F689">
        <v>12.48</v>
      </c>
      <c r="G689">
        <v>0</v>
      </c>
      <c r="H689" s="2" t="s">
        <v>1</v>
      </c>
      <c r="K689" s="8">
        <f t="shared" si="20"/>
        <v>0</v>
      </c>
      <c r="L689" s="11" t="str">
        <f t="shared" si="21"/>
        <v/>
      </c>
    </row>
    <row r="690" spans="1:12" x14ac:dyDescent="0.25">
      <c r="A690" s="2">
        <v>401000</v>
      </c>
      <c r="B690" s="2" t="s">
        <v>0</v>
      </c>
      <c r="C690" s="1">
        <v>42739</v>
      </c>
      <c r="D690" t="s">
        <v>343</v>
      </c>
      <c r="F690">
        <v>0</v>
      </c>
      <c r="G690">
        <v>100.8</v>
      </c>
      <c r="H690" s="2" t="s">
        <v>1</v>
      </c>
      <c r="J690" s="7">
        <v>42794</v>
      </c>
      <c r="K690" s="8">
        <f t="shared" si="20"/>
        <v>0</v>
      </c>
      <c r="L690" s="11" t="str">
        <f t="shared" si="21"/>
        <v/>
      </c>
    </row>
    <row r="691" spans="1:12" x14ac:dyDescent="0.25">
      <c r="A691" s="2">
        <v>611000</v>
      </c>
      <c r="B691" s="2" t="s">
        <v>0</v>
      </c>
      <c r="C691" s="1">
        <v>42739</v>
      </c>
      <c r="F691">
        <v>84</v>
      </c>
      <c r="G691">
        <v>0</v>
      </c>
      <c r="H691" s="2" t="s">
        <v>1</v>
      </c>
      <c r="K691" s="8">
        <f t="shared" si="20"/>
        <v>0</v>
      </c>
      <c r="L691" s="11" t="str">
        <f t="shared" si="21"/>
        <v/>
      </c>
    </row>
    <row r="692" spans="1:12" x14ac:dyDescent="0.25">
      <c r="A692" s="2">
        <v>445660</v>
      </c>
      <c r="B692" s="2" t="s">
        <v>0</v>
      </c>
      <c r="C692" s="1">
        <v>42739</v>
      </c>
      <c r="D692" t="s">
        <v>113</v>
      </c>
      <c r="F692">
        <v>16.8</v>
      </c>
      <c r="G692">
        <v>0</v>
      </c>
      <c r="H692" s="2" t="s">
        <v>1</v>
      </c>
      <c r="K692" s="8">
        <f t="shared" si="20"/>
        <v>0</v>
      </c>
      <c r="L692" s="11" t="str">
        <f t="shared" si="21"/>
        <v/>
      </c>
    </row>
    <row r="693" spans="1:12" x14ac:dyDescent="0.25">
      <c r="A693" s="2">
        <v>101310</v>
      </c>
      <c r="B693" s="2" t="s">
        <v>49</v>
      </c>
      <c r="C693" s="1">
        <v>42552</v>
      </c>
      <c r="F693">
        <v>0</v>
      </c>
      <c r="G693">
        <v>200000</v>
      </c>
      <c r="H693" s="2" t="s">
        <v>1</v>
      </c>
      <c r="K693" s="8">
        <f t="shared" si="20"/>
        <v>0</v>
      </c>
      <c r="L693" s="11" t="str">
        <f t="shared" si="21"/>
        <v/>
      </c>
    </row>
    <row r="694" spans="1:12" x14ac:dyDescent="0.25">
      <c r="A694" s="2">
        <v>106110</v>
      </c>
      <c r="B694" s="2" t="s">
        <v>49</v>
      </c>
      <c r="C694" s="1">
        <v>42552</v>
      </c>
      <c r="F694">
        <v>0</v>
      </c>
      <c r="G694">
        <v>20000</v>
      </c>
      <c r="H694" s="2" t="s">
        <v>1</v>
      </c>
      <c r="K694" s="8">
        <f t="shared" si="20"/>
        <v>0</v>
      </c>
      <c r="L694" s="11" t="str">
        <f t="shared" si="21"/>
        <v/>
      </c>
    </row>
    <row r="695" spans="1:12" x14ac:dyDescent="0.25">
      <c r="A695" s="2">
        <v>106800</v>
      </c>
      <c r="B695" s="2" t="s">
        <v>49</v>
      </c>
      <c r="C695" s="1">
        <v>42552</v>
      </c>
      <c r="F695">
        <v>0</v>
      </c>
      <c r="G695">
        <v>2689.43</v>
      </c>
      <c r="H695" s="2" t="s">
        <v>1</v>
      </c>
      <c r="K695" s="8">
        <f t="shared" si="20"/>
        <v>0</v>
      </c>
      <c r="L695" s="11" t="str">
        <f t="shared" si="21"/>
        <v/>
      </c>
    </row>
    <row r="696" spans="1:12" x14ac:dyDescent="0.25">
      <c r="A696" s="2">
        <v>110000</v>
      </c>
      <c r="B696" s="2" t="s">
        <v>49</v>
      </c>
      <c r="C696" s="1">
        <v>42552</v>
      </c>
      <c r="F696">
        <v>41347.19</v>
      </c>
      <c r="G696">
        <v>0</v>
      </c>
      <c r="H696" s="2" t="s">
        <v>1</v>
      </c>
      <c r="K696" s="8">
        <f t="shared" si="20"/>
        <v>0</v>
      </c>
      <c r="L696" s="11" t="str">
        <f t="shared" si="21"/>
        <v/>
      </c>
    </row>
    <row r="697" spans="1:12" x14ac:dyDescent="0.25">
      <c r="A697" s="2">
        <v>205000</v>
      </c>
      <c r="B697" s="2" t="s">
        <v>49</v>
      </c>
      <c r="C697" s="1">
        <v>42552</v>
      </c>
      <c r="F697">
        <v>25767.19</v>
      </c>
      <c r="G697">
        <v>0</v>
      </c>
      <c r="H697" s="2" t="s">
        <v>1</v>
      </c>
      <c r="K697" s="8">
        <f t="shared" si="20"/>
        <v>0</v>
      </c>
      <c r="L697" s="11" t="str">
        <f t="shared" si="21"/>
        <v/>
      </c>
    </row>
    <row r="698" spans="1:12" x14ac:dyDescent="0.25">
      <c r="A698" s="2">
        <v>211500</v>
      </c>
      <c r="B698" s="2" t="s">
        <v>49</v>
      </c>
      <c r="C698" s="1">
        <v>42552</v>
      </c>
      <c r="F698">
        <v>39485.82</v>
      </c>
      <c r="G698">
        <v>0</v>
      </c>
      <c r="H698" s="2" t="s">
        <v>1</v>
      </c>
      <c r="K698" s="8">
        <f t="shared" si="20"/>
        <v>0</v>
      </c>
      <c r="L698" s="11" t="str">
        <f t="shared" si="21"/>
        <v/>
      </c>
    </row>
    <row r="699" spans="1:12" x14ac:dyDescent="0.25">
      <c r="A699" s="2">
        <v>212000</v>
      </c>
      <c r="B699" s="2" t="s">
        <v>49</v>
      </c>
      <c r="C699" s="1">
        <v>42552</v>
      </c>
      <c r="F699">
        <v>15492.96</v>
      </c>
      <c r="G699">
        <v>0</v>
      </c>
      <c r="H699" s="2" t="s">
        <v>1</v>
      </c>
      <c r="K699" s="8">
        <f t="shared" si="20"/>
        <v>0</v>
      </c>
      <c r="L699" s="11" t="str">
        <f t="shared" si="21"/>
        <v/>
      </c>
    </row>
    <row r="700" spans="1:12" x14ac:dyDescent="0.25">
      <c r="A700" s="2">
        <v>213100</v>
      </c>
      <c r="B700" s="2" t="s">
        <v>49</v>
      </c>
      <c r="C700" s="1">
        <v>42552</v>
      </c>
      <c r="F700">
        <v>248854.25</v>
      </c>
      <c r="G700">
        <v>0</v>
      </c>
      <c r="H700" s="2" t="s">
        <v>1</v>
      </c>
      <c r="K700" s="8">
        <f t="shared" si="20"/>
        <v>0</v>
      </c>
      <c r="L700" s="11" t="str">
        <f t="shared" si="21"/>
        <v/>
      </c>
    </row>
    <row r="701" spans="1:12" x14ac:dyDescent="0.25">
      <c r="A701" s="2">
        <v>213500</v>
      </c>
      <c r="B701" s="2" t="s">
        <v>49</v>
      </c>
      <c r="C701" s="1">
        <v>42552</v>
      </c>
      <c r="F701">
        <v>29239.35</v>
      </c>
      <c r="G701">
        <v>0</v>
      </c>
      <c r="H701" s="2" t="s">
        <v>1</v>
      </c>
      <c r="K701" s="8">
        <f t="shared" si="20"/>
        <v>0</v>
      </c>
      <c r="L701" s="11" t="str">
        <f t="shared" si="21"/>
        <v/>
      </c>
    </row>
    <row r="702" spans="1:12" x14ac:dyDescent="0.25">
      <c r="A702" s="2">
        <v>215400</v>
      </c>
      <c r="B702" s="2" t="s">
        <v>49</v>
      </c>
      <c r="C702" s="1">
        <v>42552</v>
      </c>
      <c r="F702">
        <v>404973.15</v>
      </c>
      <c r="G702">
        <v>0</v>
      </c>
      <c r="H702" s="2" t="s">
        <v>1</v>
      </c>
      <c r="K702" s="8">
        <f t="shared" si="20"/>
        <v>0</v>
      </c>
      <c r="L702" s="11" t="str">
        <f t="shared" si="21"/>
        <v/>
      </c>
    </row>
    <row r="703" spans="1:12" x14ac:dyDescent="0.25">
      <c r="A703" s="2">
        <v>215410</v>
      </c>
      <c r="B703" s="2" t="s">
        <v>49</v>
      </c>
      <c r="C703" s="1">
        <v>42552</v>
      </c>
      <c r="F703">
        <v>52750.71</v>
      </c>
      <c r="G703">
        <v>0</v>
      </c>
      <c r="H703" s="2" t="s">
        <v>1</v>
      </c>
      <c r="K703" s="8">
        <f t="shared" si="20"/>
        <v>0</v>
      </c>
      <c r="L703" s="11" t="str">
        <f t="shared" si="21"/>
        <v/>
      </c>
    </row>
    <row r="704" spans="1:12" x14ac:dyDescent="0.25">
      <c r="A704" s="2">
        <v>218100</v>
      </c>
      <c r="B704" s="2" t="s">
        <v>49</v>
      </c>
      <c r="C704" s="1">
        <v>42552</v>
      </c>
      <c r="F704">
        <v>3060.42</v>
      </c>
      <c r="G704">
        <v>0</v>
      </c>
      <c r="H704" s="2" t="s">
        <v>1</v>
      </c>
      <c r="K704" s="8">
        <f t="shared" si="20"/>
        <v>0</v>
      </c>
      <c r="L704" s="11" t="str">
        <f t="shared" si="21"/>
        <v/>
      </c>
    </row>
    <row r="705" spans="1:12" x14ac:dyDescent="0.25">
      <c r="A705" s="2">
        <v>218200</v>
      </c>
      <c r="B705" s="2" t="s">
        <v>49</v>
      </c>
      <c r="C705" s="1">
        <v>42552</v>
      </c>
      <c r="F705">
        <v>120294.27</v>
      </c>
      <c r="G705">
        <v>0</v>
      </c>
      <c r="H705" s="2" t="s">
        <v>1</v>
      </c>
      <c r="K705" s="8">
        <f t="shared" si="20"/>
        <v>0</v>
      </c>
      <c r="L705" s="11" t="str">
        <f t="shared" si="21"/>
        <v/>
      </c>
    </row>
    <row r="706" spans="1:12" x14ac:dyDescent="0.25">
      <c r="A706" s="2">
        <v>218300</v>
      </c>
      <c r="B706" s="2" t="s">
        <v>49</v>
      </c>
      <c r="C706" s="1">
        <v>42552</v>
      </c>
      <c r="F706">
        <v>19214.02</v>
      </c>
      <c r="G706">
        <v>0</v>
      </c>
      <c r="H706" s="2" t="s">
        <v>1</v>
      </c>
      <c r="K706" s="8">
        <f t="shared" ref="K706:K769" si="22">IFERROR(SUMIFS(C:C,D:D,D706,B:B,"BDC",I:I,I706,A:A,"&lt;=411000")/COUNTIFS(D:D,D706,B:B,"BDC",I:I,I706),0)</f>
        <v>0</v>
      </c>
      <c r="L706" s="11" t="str">
        <f t="shared" si="21"/>
        <v/>
      </c>
    </row>
    <row r="707" spans="1:12" x14ac:dyDescent="0.25">
      <c r="A707" s="2">
        <v>218400</v>
      </c>
      <c r="B707" s="2" t="s">
        <v>49</v>
      </c>
      <c r="C707" s="1">
        <v>42552</v>
      </c>
      <c r="F707">
        <v>17131.650000000001</v>
      </c>
      <c r="G707">
        <v>0</v>
      </c>
      <c r="H707" s="2" t="s">
        <v>1</v>
      </c>
      <c r="K707" s="8">
        <f t="shared" si="22"/>
        <v>0</v>
      </c>
      <c r="L707" s="11" t="str">
        <f t="shared" ref="L707:L770" si="23">IF(K707&gt;0,K707-C707,"")</f>
        <v/>
      </c>
    </row>
    <row r="708" spans="1:12" x14ac:dyDescent="0.25">
      <c r="A708" s="2">
        <v>275500</v>
      </c>
      <c r="B708" s="2" t="s">
        <v>49</v>
      </c>
      <c r="C708" s="1">
        <v>42552</v>
      </c>
      <c r="F708">
        <v>3706</v>
      </c>
      <c r="G708">
        <v>0</v>
      </c>
      <c r="H708" s="2" t="s">
        <v>1</v>
      </c>
      <c r="K708" s="8">
        <f t="shared" si="22"/>
        <v>0</v>
      </c>
      <c r="L708" s="11" t="str">
        <f t="shared" si="23"/>
        <v/>
      </c>
    </row>
    <row r="709" spans="1:12" x14ac:dyDescent="0.25">
      <c r="A709" s="2">
        <v>280500</v>
      </c>
      <c r="B709" s="2" t="s">
        <v>49</v>
      </c>
      <c r="C709" s="1">
        <v>42552</v>
      </c>
      <c r="F709">
        <v>0</v>
      </c>
      <c r="G709">
        <v>17274.68</v>
      </c>
      <c r="H709" s="2" t="s">
        <v>1</v>
      </c>
      <c r="K709" s="8">
        <f t="shared" si="22"/>
        <v>0</v>
      </c>
      <c r="L709" s="11" t="str">
        <f t="shared" si="23"/>
        <v/>
      </c>
    </row>
    <row r="710" spans="1:12" x14ac:dyDescent="0.25">
      <c r="A710" s="2">
        <v>281200</v>
      </c>
      <c r="B710" s="2" t="s">
        <v>49</v>
      </c>
      <c r="C710" s="1">
        <v>42552</v>
      </c>
      <c r="F710">
        <v>0</v>
      </c>
      <c r="G710">
        <v>15492.96</v>
      </c>
      <c r="H710" s="2" t="s">
        <v>1</v>
      </c>
      <c r="K710" s="8">
        <f t="shared" si="22"/>
        <v>0</v>
      </c>
      <c r="L710" s="11" t="str">
        <f t="shared" si="23"/>
        <v/>
      </c>
    </row>
    <row r="711" spans="1:12" x14ac:dyDescent="0.25">
      <c r="A711" s="2">
        <v>281310</v>
      </c>
      <c r="B711" s="2" t="s">
        <v>49</v>
      </c>
      <c r="C711" s="1">
        <v>42552</v>
      </c>
      <c r="F711">
        <v>0</v>
      </c>
      <c r="G711">
        <v>142385.54</v>
      </c>
      <c r="H711" s="2" t="s">
        <v>1</v>
      </c>
      <c r="K711" s="8">
        <f t="shared" si="22"/>
        <v>0</v>
      </c>
      <c r="L711" s="11" t="str">
        <f t="shared" si="23"/>
        <v/>
      </c>
    </row>
    <row r="712" spans="1:12" x14ac:dyDescent="0.25">
      <c r="A712" s="2">
        <v>281350</v>
      </c>
      <c r="B712" s="2" t="s">
        <v>49</v>
      </c>
      <c r="C712" s="1">
        <v>42552</v>
      </c>
      <c r="F712">
        <v>0</v>
      </c>
      <c r="G712">
        <v>18194.310000000001</v>
      </c>
      <c r="H712" s="2" t="s">
        <v>1</v>
      </c>
      <c r="K712" s="8">
        <f t="shared" si="22"/>
        <v>0</v>
      </c>
      <c r="L712" s="11" t="str">
        <f t="shared" si="23"/>
        <v/>
      </c>
    </row>
    <row r="713" spans="1:12" x14ac:dyDescent="0.25">
      <c r="A713" s="2">
        <v>281540</v>
      </c>
      <c r="B713" s="2" t="s">
        <v>49</v>
      </c>
      <c r="C713" s="1">
        <v>42552</v>
      </c>
      <c r="F713">
        <v>0</v>
      </c>
      <c r="G713">
        <v>379870.81</v>
      </c>
      <c r="H713" s="2" t="s">
        <v>1</v>
      </c>
      <c r="K713" s="8">
        <f t="shared" si="22"/>
        <v>0</v>
      </c>
      <c r="L713" s="11" t="str">
        <f t="shared" si="23"/>
        <v/>
      </c>
    </row>
    <row r="714" spans="1:12" x14ac:dyDescent="0.25">
      <c r="A714" s="2">
        <v>281541</v>
      </c>
      <c r="B714" s="2" t="s">
        <v>49</v>
      </c>
      <c r="C714" s="1">
        <v>42552</v>
      </c>
      <c r="F714">
        <v>0</v>
      </c>
      <c r="G714">
        <v>46035.41</v>
      </c>
      <c r="H714" s="2" t="s">
        <v>1</v>
      </c>
      <c r="K714" s="8">
        <f t="shared" si="22"/>
        <v>0</v>
      </c>
      <c r="L714" s="11" t="str">
        <f t="shared" si="23"/>
        <v/>
      </c>
    </row>
    <row r="715" spans="1:12" x14ac:dyDescent="0.25">
      <c r="A715" s="2">
        <v>281810</v>
      </c>
      <c r="B715" s="2" t="s">
        <v>49</v>
      </c>
      <c r="C715" s="1">
        <v>42552</v>
      </c>
      <c r="F715">
        <v>0</v>
      </c>
      <c r="G715">
        <v>2509.04</v>
      </c>
      <c r="H715" s="2" t="s">
        <v>1</v>
      </c>
      <c r="K715" s="8">
        <f t="shared" si="22"/>
        <v>0</v>
      </c>
      <c r="L715" s="11" t="str">
        <f t="shared" si="23"/>
        <v/>
      </c>
    </row>
    <row r="716" spans="1:12" x14ac:dyDescent="0.25">
      <c r="A716" s="2">
        <v>281820</v>
      </c>
      <c r="B716" s="2" t="s">
        <v>49</v>
      </c>
      <c r="C716" s="1">
        <v>42552</v>
      </c>
      <c r="F716">
        <v>0</v>
      </c>
      <c r="G716">
        <v>83221.55</v>
      </c>
      <c r="H716" s="2" t="s">
        <v>1</v>
      </c>
      <c r="K716" s="8">
        <f t="shared" si="22"/>
        <v>0</v>
      </c>
      <c r="L716" s="11" t="str">
        <f t="shared" si="23"/>
        <v/>
      </c>
    </row>
    <row r="717" spans="1:12" x14ac:dyDescent="0.25">
      <c r="A717" s="2">
        <v>281830</v>
      </c>
      <c r="B717" s="2" t="s">
        <v>49</v>
      </c>
      <c r="C717" s="1">
        <v>42552</v>
      </c>
      <c r="F717">
        <v>0</v>
      </c>
      <c r="G717">
        <v>15719.61</v>
      </c>
      <c r="H717" s="2" t="s">
        <v>1</v>
      </c>
      <c r="K717" s="8">
        <f t="shared" si="22"/>
        <v>0</v>
      </c>
      <c r="L717" s="11" t="str">
        <f t="shared" si="23"/>
        <v/>
      </c>
    </row>
    <row r="718" spans="1:12" x14ac:dyDescent="0.25">
      <c r="A718" s="2">
        <v>281840</v>
      </c>
      <c r="B718" s="2" t="s">
        <v>49</v>
      </c>
      <c r="C718" s="1">
        <v>42552</v>
      </c>
      <c r="F718">
        <v>0</v>
      </c>
      <c r="G718">
        <v>17131.650000000001</v>
      </c>
      <c r="H718" s="2" t="s">
        <v>1</v>
      </c>
      <c r="K718" s="8">
        <f t="shared" si="22"/>
        <v>0</v>
      </c>
      <c r="L718" s="11" t="str">
        <f t="shared" si="23"/>
        <v/>
      </c>
    </row>
    <row r="719" spans="1:12" x14ac:dyDescent="0.25">
      <c r="A719" s="2">
        <v>401000</v>
      </c>
      <c r="B719" s="2" t="s">
        <v>49</v>
      </c>
      <c r="C719" s="1">
        <v>42552</v>
      </c>
      <c r="D719" t="s">
        <v>126</v>
      </c>
      <c r="F719">
        <v>0</v>
      </c>
      <c r="G719">
        <v>183.28</v>
      </c>
      <c r="H719" s="2" t="s">
        <v>1</v>
      </c>
      <c r="J719" s="7">
        <v>42434</v>
      </c>
      <c r="K719" s="8">
        <f t="shared" si="22"/>
        <v>0</v>
      </c>
      <c r="L719" s="11" t="str">
        <f t="shared" si="23"/>
        <v/>
      </c>
    </row>
    <row r="720" spans="1:12" x14ac:dyDescent="0.25">
      <c r="A720" s="2">
        <v>401000</v>
      </c>
      <c r="B720" s="2" t="s">
        <v>49</v>
      </c>
      <c r="C720" s="1">
        <v>42552</v>
      </c>
      <c r="D720" t="s">
        <v>15</v>
      </c>
      <c r="F720">
        <v>250</v>
      </c>
      <c r="G720">
        <v>0</v>
      </c>
      <c r="H720" s="2" t="s">
        <v>1</v>
      </c>
      <c r="I720" s="2" t="s">
        <v>19</v>
      </c>
      <c r="K720" s="8">
        <f t="shared" si="22"/>
        <v>0</v>
      </c>
      <c r="L720" s="11" t="str">
        <f t="shared" si="23"/>
        <v/>
      </c>
    </row>
    <row r="721" spans="1:12" x14ac:dyDescent="0.25">
      <c r="A721" s="2">
        <v>401000</v>
      </c>
      <c r="B721" s="2" t="s">
        <v>49</v>
      </c>
      <c r="C721" s="1">
        <v>42552</v>
      </c>
      <c r="D721" t="s">
        <v>126</v>
      </c>
      <c r="F721">
        <v>45.82</v>
      </c>
      <c r="G721">
        <v>0</v>
      </c>
      <c r="H721" s="2" t="s">
        <v>1</v>
      </c>
      <c r="K721" s="8">
        <f t="shared" si="22"/>
        <v>0</v>
      </c>
      <c r="L721" s="11" t="str">
        <f t="shared" si="23"/>
        <v/>
      </c>
    </row>
    <row r="722" spans="1:12" x14ac:dyDescent="0.25">
      <c r="A722" s="2">
        <v>401000</v>
      </c>
      <c r="B722" s="2" t="s">
        <v>49</v>
      </c>
      <c r="C722" s="1">
        <v>42552</v>
      </c>
      <c r="D722" t="s">
        <v>15</v>
      </c>
      <c r="F722">
        <v>1724.62</v>
      </c>
      <c r="G722">
        <v>0</v>
      </c>
      <c r="H722" s="2" t="s">
        <v>1</v>
      </c>
      <c r="I722" s="2" t="s">
        <v>16</v>
      </c>
      <c r="K722" s="8">
        <f t="shared" si="22"/>
        <v>42569</v>
      </c>
      <c r="L722" s="11">
        <f t="shared" si="23"/>
        <v>17</v>
      </c>
    </row>
    <row r="723" spans="1:12" x14ac:dyDescent="0.25">
      <c r="A723" s="2">
        <v>401000</v>
      </c>
      <c r="B723" s="2" t="s">
        <v>49</v>
      </c>
      <c r="C723" s="1">
        <v>42552</v>
      </c>
      <c r="D723" t="s">
        <v>355</v>
      </c>
      <c r="F723">
        <v>0</v>
      </c>
      <c r="G723">
        <v>475.56</v>
      </c>
      <c r="H723" s="2" t="s">
        <v>1</v>
      </c>
      <c r="I723" s="2" t="s">
        <v>127</v>
      </c>
      <c r="J723" s="7">
        <v>42582</v>
      </c>
      <c r="K723" s="8">
        <f t="shared" si="22"/>
        <v>42582</v>
      </c>
      <c r="L723" s="11">
        <f t="shared" si="23"/>
        <v>30</v>
      </c>
    </row>
    <row r="724" spans="1:12" x14ac:dyDescent="0.25">
      <c r="A724" s="2">
        <v>401000</v>
      </c>
      <c r="B724" s="2" t="s">
        <v>49</v>
      </c>
      <c r="C724" s="1">
        <v>42552</v>
      </c>
      <c r="D724" t="s">
        <v>308</v>
      </c>
      <c r="F724">
        <v>0</v>
      </c>
      <c r="G724">
        <v>658.32</v>
      </c>
      <c r="H724" s="2" t="s">
        <v>1</v>
      </c>
      <c r="I724" s="2" t="s">
        <v>49</v>
      </c>
      <c r="J724" s="7">
        <v>42582</v>
      </c>
      <c r="K724" s="8">
        <f t="shared" si="22"/>
        <v>42582</v>
      </c>
      <c r="L724" s="11">
        <f t="shared" si="23"/>
        <v>30</v>
      </c>
    </row>
    <row r="725" spans="1:12" x14ac:dyDescent="0.25">
      <c r="A725" s="2">
        <v>401000</v>
      </c>
      <c r="B725" s="2" t="s">
        <v>49</v>
      </c>
      <c r="C725" s="1">
        <v>42552</v>
      </c>
      <c r="D725" t="s">
        <v>333</v>
      </c>
      <c r="F725">
        <v>0</v>
      </c>
      <c r="G725">
        <v>279</v>
      </c>
      <c r="H725" s="2" t="s">
        <v>1</v>
      </c>
      <c r="I725" s="2" t="s">
        <v>45</v>
      </c>
      <c r="J725" s="7">
        <v>42582</v>
      </c>
      <c r="K725" s="8">
        <f t="shared" si="22"/>
        <v>42582</v>
      </c>
      <c r="L725" s="11">
        <f t="shared" si="23"/>
        <v>30</v>
      </c>
    </row>
    <row r="726" spans="1:12" x14ac:dyDescent="0.25">
      <c r="A726" s="2">
        <v>401000</v>
      </c>
      <c r="B726" s="2" t="s">
        <v>49</v>
      </c>
      <c r="C726" s="1">
        <v>42552</v>
      </c>
      <c r="D726" t="s">
        <v>313</v>
      </c>
      <c r="F726">
        <v>0</v>
      </c>
      <c r="G726">
        <v>33.36</v>
      </c>
      <c r="H726" s="2" t="s">
        <v>1</v>
      </c>
      <c r="I726" s="2" t="s">
        <v>89</v>
      </c>
      <c r="J726" s="7">
        <v>42550</v>
      </c>
      <c r="K726" s="8">
        <f t="shared" si="22"/>
        <v>42557</v>
      </c>
      <c r="L726" s="11">
        <f t="shared" si="23"/>
        <v>5</v>
      </c>
    </row>
    <row r="727" spans="1:12" x14ac:dyDescent="0.25">
      <c r="A727" s="2">
        <v>401000</v>
      </c>
      <c r="B727" s="2" t="s">
        <v>49</v>
      </c>
      <c r="C727" s="1">
        <v>42552</v>
      </c>
      <c r="D727" t="s">
        <v>325</v>
      </c>
      <c r="F727">
        <v>0</v>
      </c>
      <c r="G727">
        <v>358.01</v>
      </c>
      <c r="H727" s="2" t="s">
        <v>1</v>
      </c>
      <c r="I727" s="2" t="s">
        <v>67</v>
      </c>
      <c r="J727" s="7">
        <v>42582</v>
      </c>
      <c r="K727" s="8">
        <f t="shared" si="22"/>
        <v>42582</v>
      </c>
      <c r="L727" s="11">
        <f t="shared" si="23"/>
        <v>30</v>
      </c>
    </row>
    <row r="728" spans="1:12" x14ac:dyDescent="0.25">
      <c r="A728" s="2">
        <v>401000</v>
      </c>
      <c r="B728" s="2" t="s">
        <v>49</v>
      </c>
      <c r="C728" s="1">
        <v>42552</v>
      </c>
      <c r="D728" t="s">
        <v>309</v>
      </c>
      <c r="F728">
        <v>0</v>
      </c>
      <c r="G728">
        <v>2780.6</v>
      </c>
      <c r="H728" s="2" t="s">
        <v>1</v>
      </c>
      <c r="I728" s="2" t="s">
        <v>60</v>
      </c>
      <c r="J728" s="7">
        <v>42582</v>
      </c>
      <c r="K728" s="8">
        <f t="shared" si="22"/>
        <v>42582</v>
      </c>
      <c r="L728" s="11">
        <f t="shared" si="23"/>
        <v>30</v>
      </c>
    </row>
    <row r="729" spans="1:12" x14ac:dyDescent="0.25">
      <c r="A729" s="2">
        <v>401000</v>
      </c>
      <c r="B729" s="2" t="s">
        <v>49</v>
      </c>
      <c r="C729" s="1">
        <v>42552</v>
      </c>
      <c r="D729" t="s">
        <v>309</v>
      </c>
      <c r="F729">
        <v>0</v>
      </c>
      <c r="G729">
        <v>1765.6</v>
      </c>
      <c r="H729" s="2" t="s">
        <v>1</v>
      </c>
      <c r="I729" s="2" t="s">
        <v>60</v>
      </c>
      <c r="J729" s="7">
        <v>42582</v>
      </c>
      <c r="K729" s="8">
        <f t="shared" si="22"/>
        <v>42582</v>
      </c>
      <c r="L729" s="11">
        <f t="shared" si="23"/>
        <v>30</v>
      </c>
    </row>
    <row r="730" spans="1:12" x14ac:dyDescent="0.25">
      <c r="A730" s="2">
        <v>401000</v>
      </c>
      <c r="B730" s="2" t="s">
        <v>49</v>
      </c>
      <c r="C730" s="1">
        <v>42552</v>
      </c>
      <c r="D730" t="s">
        <v>312</v>
      </c>
      <c r="F730">
        <v>0</v>
      </c>
      <c r="G730">
        <v>278.39999999999998</v>
      </c>
      <c r="H730" s="2" t="s">
        <v>1</v>
      </c>
      <c r="I730" s="2" t="s">
        <v>42</v>
      </c>
      <c r="J730" s="7">
        <v>42582</v>
      </c>
      <c r="K730" s="8">
        <f t="shared" si="22"/>
        <v>42582</v>
      </c>
      <c r="L730" s="11">
        <f t="shared" si="23"/>
        <v>30</v>
      </c>
    </row>
    <row r="731" spans="1:12" x14ac:dyDescent="0.25">
      <c r="A731" s="2">
        <v>401000</v>
      </c>
      <c r="B731" s="2" t="s">
        <v>49</v>
      </c>
      <c r="C731" s="1">
        <v>42552</v>
      </c>
      <c r="D731" t="s">
        <v>378</v>
      </c>
      <c r="F731">
        <v>0</v>
      </c>
      <c r="G731">
        <v>415.2</v>
      </c>
      <c r="H731" s="2" t="s">
        <v>1</v>
      </c>
      <c r="I731" s="2" t="s">
        <v>128</v>
      </c>
      <c r="J731" s="7">
        <v>42582</v>
      </c>
      <c r="K731" s="8">
        <f t="shared" si="22"/>
        <v>42582</v>
      </c>
      <c r="L731" s="11">
        <f t="shared" si="23"/>
        <v>30</v>
      </c>
    </row>
    <row r="732" spans="1:12" x14ac:dyDescent="0.25">
      <c r="A732" s="2">
        <v>401000</v>
      </c>
      <c r="B732" s="2" t="s">
        <v>49</v>
      </c>
      <c r="C732" s="1">
        <v>42552</v>
      </c>
      <c r="D732" t="s">
        <v>318</v>
      </c>
      <c r="F732">
        <v>0</v>
      </c>
      <c r="G732">
        <v>611.09</v>
      </c>
      <c r="H732" s="2" t="s">
        <v>1</v>
      </c>
      <c r="I732" s="2" t="s">
        <v>129</v>
      </c>
      <c r="J732" s="7">
        <v>42566</v>
      </c>
      <c r="K732" s="8">
        <f t="shared" si="22"/>
        <v>42566</v>
      </c>
      <c r="L732" s="11">
        <f t="shared" si="23"/>
        <v>14</v>
      </c>
    </row>
    <row r="733" spans="1:12" x14ac:dyDescent="0.25">
      <c r="A733" s="2">
        <v>401000</v>
      </c>
      <c r="B733" s="2" t="s">
        <v>49</v>
      </c>
      <c r="C733" s="1">
        <v>42552</v>
      </c>
      <c r="D733" t="s">
        <v>356</v>
      </c>
      <c r="F733">
        <v>0</v>
      </c>
      <c r="G733">
        <v>125.73</v>
      </c>
      <c r="H733" s="2" t="s">
        <v>1</v>
      </c>
      <c r="I733" s="2" t="s">
        <v>110</v>
      </c>
      <c r="J733" s="7">
        <v>42582</v>
      </c>
      <c r="K733" s="8">
        <f t="shared" si="22"/>
        <v>42582</v>
      </c>
      <c r="L733" s="11">
        <f t="shared" si="23"/>
        <v>30</v>
      </c>
    </row>
    <row r="734" spans="1:12" x14ac:dyDescent="0.25">
      <c r="A734" s="2">
        <v>401000</v>
      </c>
      <c r="B734" s="2" t="s">
        <v>49</v>
      </c>
      <c r="C734" s="1">
        <v>42552</v>
      </c>
      <c r="D734" t="s">
        <v>6</v>
      </c>
      <c r="F734">
        <v>0</v>
      </c>
      <c r="G734">
        <v>141.56</v>
      </c>
      <c r="H734" s="2" t="s">
        <v>1</v>
      </c>
      <c r="I734" s="2" t="s">
        <v>44</v>
      </c>
      <c r="J734" s="7">
        <v>42582</v>
      </c>
      <c r="K734" s="8">
        <f t="shared" si="22"/>
        <v>42582</v>
      </c>
      <c r="L734" s="11">
        <f t="shared" si="23"/>
        <v>30</v>
      </c>
    </row>
    <row r="735" spans="1:12" x14ac:dyDescent="0.25">
      <c r="A735" s="2">
        <v>401000</v>
      </c>
      <c r="B735" s="2" t="s">
        <v>49</v>
      </c>
      <c r="C735" s="1">
        <v>42552</v>
      </c>
      <c r="D735" t="s">
        <v>130</v>
      </c>
      <c r="F735">
        <v>0</v>
      </c>
      <c r="G735">
        <v>3000</v>
      </c>
      <c r="H735" s="2" t="s">
        <v>1</v>
      </c>
      <c r="I735" s="2" t="s">
        <v>112</v>
      </c>
      <c r="J735" s="7">
        <v>42582</v>
      </c>
      <c r="K735" s="8">
        <f t="shared" si="22"/>
        <v>42582</v>
      </c>
      <c r="L735" s="11">
        <f t="shared" si="23"/>
        <v>30</v>
      </c>
    </row>
    <row r="736" spans="1:12" x14ac:dyDescent="0.25">
      <c r="A736" s="2">
        <v>401000</v>
      </c>
      <c r="B736" s="2" t="s">
        <v>49</v>
      </c>
      <c r="C736" s="1">
        <v>42552</v>
      </c>
      <c r="D736" t="s">
        <v>130</v>
      </c>
      <c r="F736">
        <v>0</v>
      </c>
      <c r="G736">
        <v>1800</v>
      </c>
      <c r="H736" s="2" t="s">
        <v>1</v>
      </c>
      <c r="I736" s="2" t="s">
        <v>112</v>
      </c>
      <c r="J736" s="7">
        <v>42582</v>
      </c>
      <c r="K736" s="8">
        <f t="shared" si="22"/>
        <v>42582</v>
      </c>
      <c r="L736" s="11">
        <f t="shared" si="23"/>
        <v>30</v>
      </c>
    </row>
    <row r="737" spans="1:12" x14ac:dyDescent="0.25">
      <c r="A737" s="2">
        <v>401000</v>
      </c>
      <c r="B737" s="2" t="s">
        <v>49</v>
      </c>
      <c r="C737" s="1">
        <v>42552</v>
      </c>
      <c r="D737" t="s">
        <v>320</v>
      </c>
      <c r="F737">
        <v>0</v>
      </c>
      <c r="G737">
        <v>23.15</v>
      </c>
      <c r="H737" s="2" t="s">
        <v>1</v>
      </c>
      <c r="I737" s="2" t="s">
        <v>28</v>
      </c>
      <c r="J737" s="7">
        <v>42566</v>
      </c>
      <c r="K737" s="8">
        <f t="shared" si="22"/>
        <v>42566</v>
      </c>
      <c r="L737" s="11">
        <f t="shared" si="23"/>
        <v>14</v>
      </c>
    </row>
    <row r="738" spans="1:12" x14ac:dyDescent="0.25">
      <c r="A738" s="2">
        <v>401000</v>
      </c>
      <c r="B738" s="2" t="s">
        <v>49</v>
      </c>
      <c r="C738" s="1">
        <v>42552</v>
      </c>
      <c r="D738" t="s">
        <v>320</v>
      </c>
      <c r="F738">
        <v>0</v>
      </c>
      <c r="G738">
        <v>825.32</v>
      </c>
      <c r="H738" s="2" t="s">
        <v>1</v>
      </c>
      <c r="I738" s="2" t="s">
        <v>28</v>
      </c>
      <c r="J738" s="7">
        <v>42566</v>
      </c>
      <c r="K738" s="8">
        <f t="shared" si="22"/>
        <v>42566</v>
      </c>
      <c r="L738" s="11">
        <f t="shared" si="23"/>
        <v>14</v>
      </c>
    </row>
    <row r="739" spans="1:12" x14ac:dyDescent="0.25">
      <c r="A739" s="2">
        <v>401000</v>
      </c>
      <c r="B739" s="2" t="s">
        <v>49</v>
      </c>
      <c r="C739" s="1">
        <v>42552</v>
      </c>
      <c r="D739" t="s">
        <v>305</v>
      </c>
      <c r="F739">
        <v>0</v>
      </c>
      <c r="G739">
        <v>148.15</v>
      </c>
      <c r="H739" s="2" t="s">
        <v>1</v>
      </c>
      <c r="I739" s="2" t="s">
        <v>29</v>
      </c>
      <c r="J739" s="7">
        <v>42572</v>
      </c>
      <c r="K739" s="8">
        <f t="shared" si="22"/>
        <v>42573</v>
      </c>
      <c r="L739" s="11">
        <f t="shared" si="23"/>
        <v>21</v>
      </c>
    </row>
    <row r="740" spans="1:12" x14ac:dyDescent="0.25">
      <c r="A740" s="2">
        <v>401000</v>
      </c>
      <c r="B740" s="2" t="s">
        <v>49</v>
      </c>
      <c r="C740" s="1">
        <v>42552</v>
      </c>
      <c r="D740" t="s">
        <v>321</v>
      </c>
      <c r="F740">
        <v>0</v>
      </c>
      <c r="G740">
        <v>1182</v>
      </c>
      <c r="H740" s="2" t="s">
        <v>1</v>
      </c>
      <c r="I740" s="2" t="s">
        <v>87</v>
      </c>
      <c r="J740" s="7">
        <v>42582</v>
      </c>
      <c r="K740" s="8">
        <f t="shared" si="22"/>
        <v>42582</v>
      </c>
      <c r="L740" s="11">
        <f t="shared" si="23"/>
        <v>30</v>
      </c>
    </row>
    <row r="741" spans="1:12" x14ac:dyDescent="0.25">
      <c r="A741" s="2">
        <v>401000</v>
      </c>
      <c r="B741" s="2" t="s">
        <v>49</v>
      </c>
      <c r="C741" s="1">
        <v>42552</v>
      </c>
      <c r="D741" t="s">
        <v>319</v>
      </c>
      <c r="F741">
        <v>0</v>
      </c>
      <c r="G741">
        <v>317.83999999999997</v>
      </c>
      <c r="H741" s="2" t="s">
        <v>1</v>
      </c>
      <c r="I741" s="2" t="s">
        <v>48</v>
      </c>
      <c r="J741" s="7">
        <v>42582</v>
      </c>
      <c r="K741" s="8">
        <f t="shared" si="22"/>
        <v>42582</v>
      </c>
      <c r="L741" s="11">
        <f t="shared" si="23"/>
        <v>30</v>
      </c>
    </row>
    <row r="742" spans="1:12" x14ac:dyDescent="0.25">
      <c r="A742" s="2">
        <v>408100</v>
      </c>
      <c r="B742" s="2" t="s">
        <v>49</v>
      </c>
      <c r="C742" s="1">
        <v>42552</v>
      </c>
      <c r="F742">
        <v>0</v>
      </c>
      <c r="G742">
        <v>20106.45</v>
      </c>
      <c r="H742" s="2" t="s">
        <v>1</v>
      </c>
      <c r="K742" s="8">
        <f t="shared" si="22"/>
        <v>0</v>
      </c>
      <c r="L742" s="11" t="str">
        <f t="shared" si="23"/>
        <v/>
      </c>
    </row>
    <row r="743" spans="1:12" x14ac:dyDescent="0.25">
      <c r="A743" s="2">
        <v>411000</v>
      </c>
      <c r="B743" s="2" t="s">
        <v>49</v>
      </c>
      <c r="C743" s="1">
        <v>42552</v>
      </c>
      <c r="D743" t="s">
        <v>131</v>
      </c>
      <c r="F743">
        <v>456</v>
      </c>
      <c r="G743">
        <v>0</v>
      </c>
      <c r="H743" s="2" t="s">
        <v>1</v>
      </c>
      <c r="I743" s="2" t="s">
        <v>81</v>
      </c>
      <c r="J743" s="7">
        <v>42443</v>
      </c>
      <c r="K743" s="8">
        <f t="shared" si="22"/>
        <v>42601</v>
      </c>
      <c r="L743" s="11">
        <f t="shared" si="23"/>
        <v>49</v>
      </c>
    </row>
    <row r="744" spans="1:12" x14ac:dyDescent="0.25">
      <c r="A744" s="2">
        <v>411000</v>
      </c>
      <c r="B744" s="2" t="s">
        <v>49</v>
      </c>
      <c r="C744" s="1">
        <v>42552</v>
      </c>
      <c r="D744" t="s">
        <v>377</v>
      </c>
      <c r="F744">
        <v>31.68</v>
      </c>
      <c r="G744">
        <v>0</v>
      </c>
      <c r="H744" s="2" t="s">
        <v>1</v>
      </c>
      <c r="I744" s="2" t="s">
        <v>68</v>
      </c>
      <c r="J744" s="7">
        <v>42490</v>
      </c>
      <c r="K744" s="8">
        <f t="shared" si="22"/>
        <v>42569</v>
      </c>
      <c r="L744" s="11">
        <f t="shared" si="23"/>
        <v>17</v>
      </c>
    </row>
    <row r="745" spans="1:12" x14ac:dyDescent="0.25">
      <c r="A745" s="2">
        <v>411000</v>
      </c>
      <c r="B745" s="2" t="s">
        <v>49</v>
      </c>
      <c r="C745" s="1">
        <v>42552</v>
      </c>
      <c r="D745" t="s">
        <v>357</v>
      </c>
      <c r="F745">
        <v>5517.62</v>
      </c>
      <c r="G745">
        <v>0</v>
      </c>
      <c r="H745" s="2" t="s">
        <v>1</v>
      </c>
      <c r="I745" s="2" t="s">
        <v>58</v>
      </c>
      <c r="J745" s="7">
        <v>42505</v>
      </c>
      <c r="K745" s="8">
        <f t="shared" si="22"/>
        <v>42556</v>
      </c>
      <c r="L745" s="11">
        <f t="shared" si="23"/>
        <v>4</v>
      </c>
    </row>
    <row r="746" spans="1:12" x14ac:dyDescent="0.25">
      <c r="A746" s="2">
        <v>411000</v>
      </c>
      <c r="B746" s="2" t="s">
        <v>49</v>
      </c>
      <c r="C746" s="1">
        <v>42552</v>
      </c>
      <c r="D746" t="s">
        <v>357</v>
      </c>
      <c r="F746">
        <v>2690.69</v>
      </c>
      <c r="G746">
        <v>0</v>
      </c>
      <c r="H746" s="2" t="s">
        <v>1</v>
      </c>
      <c r="I746" s="2" t="s">
        <v>58</v>
      </c>
      <c r="J746" s="7">
        <v>42505</v>
      </c>
      <c r="K746" s="8">
        <f t="shared" si="22"/>
        <v>42556</v>
      </c>
      <c r="L746" s="11">
        <f t="shared" si="23"/>
        <v>4</v>
      </c>
    </row>
    <row r="747" spans="1:12" x14ac:dyDescent="0.25">
      <c r="A747" s="2">
        <v>411000</v>
      </c>
      <c r="B747" s="2" t="s">
        <v>49</v>
      </c>
      <c r="C747" s="1">
        <v>42552</v>
      </c>
      <c r="D747" t="s">
        <v>132</v>
      </c>
      <c r="F747">
        <v>1307.58</v>
      </c>
      <c r="G747">
        <v>0</v>
      </c>
      <c r="H747" s="2" t="s">
        <v>1</v>
      </c>
      <c r="I747" s="2" t="s">
        <v>64</v>
      </c>
      <c r="J747" s="7">
        <v>42520</v>
      </c>
      <c r="K747" s="8">
        <f t="shared" si="22"/>
        <v>42559</v>
      </c>
      <c r="L747" s="11">
        <f t="shared" si="23"/>
        <v>7</v>
      </c>
    </row>
    <row r="748" spans="1:12" x14ac:dyDescent="0.25">
      <c r="A748" s="2">
        <v>411000</v>
      </c>
      <c r="B748" s="2" t="s">
        <v>49</v>
      </c>
      <c r="C748" s="1">
        <v>42552</v>
      </c>
      <c r="D748" t="s">
        <v>351</v>
      </c>
      <c r="F748">
        <v>341.95</v>
      </c>
      <c r="G748">
        <v>0</v>
      </c>
      <c r="H748" s="2" t="s">
        <v>1</v>
      </c>
      <c r="I748" s="2" t="s">
        <v>88</v>
      </c>
      <c r="J748" s="7">
        <v>42529</v>
      </c>
      <c r="K748" s="8">
        <f t="shared" si="22"/>
        <v>42564</v>
      </c>
      <c r="L748" s="11">
        <f t="shared" si="23"/>
        <v>12</v>
      </c>
    </row>
    <row r="749" spans="1:12" x14ac:dyDescent="0.25">
      <c r="A749" s="2">
        <v>411000</v>
      </c>
      <c r="B749" s="2" t="s">
        <v>49</v>
      </c>
      <c r="C749" s="1">
        <v>42552</v>
      </c>
      <c r="D749" t="s">
        <v>358</v>
      </c>
      <c r="F749">
        <v>450</v>
      </c>
      <c r="G749">
        <v>0</v>
      </c>
      <c r="H749" s="2" t="s">
        <v>1</v>
      </c>
      <c r="I749" s="2" t="s">
        <v>99</v>
      </c>
      <c r="J749" s="7">
        <v>42499</v>
      </c>
      <c r="K749" s="8">
        <f t="shared" si="22"/>
        <v>42569</v>
      </c>
      <c r="L749" s="11">
        <f t="shared" si="23"/>
        <v>17</v>
      </c>
    </row>
    <row r="750" spans="1:12" x14ac:dyDescent="0.25">
      <c r="A750" s="2">
        <v>411000</v>
      </c>
      <c r="B750" s="2" t="s">
        <v>49</v>
      </c>
      <c r="C750" s="1">
        <v>42552</v>
      </c>
      <c r="D750" t="s">
        <v>380</v>
      </c>
      <c r="F750">
        <v>1483.2</v>
      </c>
      <c r="G750">
        <v>0</v>
      </c>
      <c r="H750" s="2" t="s">
        <v>1</v>
      </c>
      <c r="I750" s="2" t="s">
        <v>83</v>
      </c>
      <c r="J750" s="7">
        <v>42535</v>
      </c>
      <c r="K750" s="8">
        <f t="shared" si="22"/>
        <v>42552</v>
      </c>
      <c r="L750" s="11">
        <f t="shared" si="23"/>
        <v>0</v>
      </c>
    </row>
    <row r="751" spans="1:12" x14ac:dyDescent="0.25">
      <c r="A751" s="2">
        <v>411000</v>
      </c>
      <c r="B751" s="2" t="s">
        <v>49</v>
      </c>
      <c r="C751" s="1">
        <v>42552</v>
      </c>
      <c r="D751" t="s">
        <v>380</v>
      </c>
      <c r="F751">
        <v>1710</v>
      </c>
      <c r="G751">
        <v>0</v>
      </c>
      <c r="H751" s="2" t="s">
        <v>1</v>
      </c>
      <c r="I751" s="2" t="s">
        <v>83</v>
      </c>
      <c r="J751" s="7">
        <v>42535</v>
      </c>
      <c r="K751" s="8">
        <f t="shared" si="22"/>
        <v>42552</v>
      </c>
      <c r="L751" s="11">
        <f t="shared" si="23"/>
        <v>0</v>
      </c>
    </row>
    <row r="752" spans="1:12" x14ac:dyDescent="0.25">
      <c r="A752" s="2">
        <v>411000</v>
      </c>
      <c r="B752" s="2" t="s">
        <v>49</v>
      </c>
      <c r="C752" s="1">
        <v>42552</v>
      </c>
      <c r="D752" t="s">
        <v>357</v>
      </c>
      <c r="F752">
        <v>13119.37</v>
      </c>
      <c r="G752">
        <v>0</v>
      </c>
      <c r="H752" s="2" t="s">
        <v>1</v>
      </c>
      <c r="I752" s="2" t="s">
        <v>58</v>
      </c>
      <c r="J752" s="7">
        <v>42535</v>
      </c>
      <c r="K752" s="8">
        <f t="shared" si="22"/>
        <v>42556</v>
      </c>
      <c r="L752" s="11">
        <f t="shared" si="23"/>
        <v>4</v>
      </c>
    </row>
    <row r="753" spans="1:12" x14ac:dyDescent="0.25">
      <c r="A753" s="2">
        <v>411000</v>
      </c>
      <c r="B753" s="2" t="s">
        <v>49</v>
      </c>
      <c r="C753" s="1">
        <v>42552</v>
      </c>
      <c r="D753" t="s">
        <v>379</v>
      </c>
      <c r="F753">
        <v>792</v>
      </c>
      <c r="G753">
        <v>0</v>
      </c>
      <c r="H753" s="2" t="s">
        <v>1</v>
      </c>
      <c r="I753" s="2" t="s">
        <v>65</v>
      </c>
      <c r="J753" s="7">
        <v>42551</v>
      </c>
      <c r="K753" s="8">
        <f t="shared" si="22"/>
        <v>42563</v>
      </c>
      <c r="L753" s="11">
        <f t="shared" si="23"/>
        <v>11</v>
      </c>
    </row>
    <row r="754" spans="1:12" x14ac:dyDescent="0.25">
      <c r="A754" s="2">
        <v>411000</v>
      </c>
      <c r="B754" s="2" t="s">
        <v>49</v>
      </c>
      <c r="C754" s="1">
        <v>42552</v>
      </c>
      <c r="D754" t="s">
        <v>379</v>
      </c>
      <c r="F754">
        <v>691.2</v>
      </c>
      <c r="G754">
        <v>0</v>
      </c>
      <c r="H754" s="2" t="s">
        <v>1</v>
      </c>
      <c r="I754" s="2" t="s">
        <v>65</v>
      </c>
      <c r="J754" s="7">
        <v>42551</v>
      </c>
      <c r="K754" s="8">
        <f t="shared" si="22"/>
        <v>42563</v>
      </c>
      <c r="L754" s="11">
        <f t="shared" si="23"/>
        <v>11</v>
      </c>
    </row>
    <row r="755" spans="1:12" x14ac:dyDescent="0.25">
      <c r="A755" s="2">
        <v>411000</v>
      </c>
      <c r="B755" s="2" t="s">
        <v>49</v>
      </c>
      <c r="C755" s="1">
        <v>42552</v>
      </c>
      <c r="D755" t="s">
        <v>133</v>
      </c>
      <c r="F755">
        <v>190.8</v>
      </c>
      <c r="G755">
        <v>0</v>
      </c>
      <c r="H755" s="2" t="s">
        <v>1</v>
      </c>
      <c r="I755" s="2" t="s">
        <v>127</v>
      </c>
      <c r="J755" s="7">
        <v>42535</v>
      </c>
      <c r="K755" s="8">
        <f t="shared" si="22"/>
        <v>42559</v>
      </c>
      <c r="L755" s="11">
        <f t="shared" si="23"/>
        <v>7</v>
      </c>
    </row>
    <row r="756" spans="1:12" x14ac:dyDescent="0.25">
      <c r="A756" s="2">
        <v>411000</v>
      </c>
      <c r="B756" s="2" t="s">
        <v>49</v>
      </c>
      <c r="C756" s="1">
        <v>42552</v>
      </c>
      <c r="D756" t="s">
        <v>133</v>
      </c>
      <c r="F756">
        <v>7807.64</v>
      </c>
      <c r="G756">
        <v>0</v>
      </c>
      <c r="H756" s="2" t="s">
        <v>1</v>
      </c>
      <c r="I756" s="2" t="s">
        <v>127</v>
      </c>
      <c r="J756" s="7">
        <v>42535</v>
      </c>
      <c r="K756" s="8">
        <f t="shared" si="22"/>
        <v>42559</v>
      </c>
      <c r="L756" s="11">
        <f t="shared" si="23"/>
        <v>7</v>
      </c>
    </row>
    <row r="757" spans="1:12" x14ac:dyDescent="0.25">
      <c r="A757" s="2">
        <v>411000</v>
      </c>
      <c r="B757" s="2" t="s">
        <v>49</v>
      </c>
      <c r="C757" s="1">
        <v>42552</v>
      </c>
      <c r="D757" t="s">
        <v>133</v>
      </c>
      <c r="F757">
        <v>864</v>
      </c>
      <c r="G757">
        <v>0</v>
      </c>
      <c r="H757" s="2" t="s">
        <v>1</v>
      </c>
      <c r="I757" s="2" t="s">
        <v>127</v>
      </c>
      <c r="J757" s="7">
        <v>42535</v>
      </c>
      <c r="K757" s="8">
        <f t="shared" si="22"/>
        <v>42559</v>
      </c>
      <c r="L757" s="11">
        <f t="shared" si="23"/>
        <v>7</v>
      </c>
    </row>
    <row r="758" spans="1:12" x14ac:dyDescent="0.25">
      <c r="A758" s="2">
        <v>411000</v>
      </c>
      <c r="B758" s="2" t="s">
        <v>49</v>
      </c>
      <c r="C758" s="1">
        <v>42552</v>
      </c>
      <c r="D758" t="s">
        <v>132</v>
      </c>
      <c r="F758">
        <v>211.5</v>
      </c>
      <c r="G758">
        <v>0</v>
      </c>
      <c r="H758" s="2" t="s">
        <v>1</v>
      </c>
      <c r="I758" s="2" t="s">
        <v>64</v>
      </c>
      <c r="J758" s="7">
        <v>42535</v>
      </c>
      <c r="K758" s="8">
        <f t="shared" si="22"/>
        <v>42559</v>
      </c>
      <c r="L758" s="11">
        <f t="shared" si="23"/>
        <v>7</v>
      </c>
    </row>
    <row r="759" spans="1:12" x14ac:dyDescent="0.25">
      <c r="A759" s="2">
        <v>411000</v>
      </c>
      <c r="B759" s="2" t="s">
        <v>49</v>
      </c>
      <c r="C759" s="1">
        <v>42552</v>
      </c>
      <c r="D759" t="s">
        <v>357</v>
      </c>
      <c r="F759">
        <v>0</v>
      </c>
      <c r="G759">
        <v>702</v>
      </c>
      <c r="H759" s="2" t="s">
        <v>1</v>
      </c>
      <c r="I759" s="2" t="s">
        <v>58</v>
      </c>
      <c r="J759" s="7">
        <v>42536</v>
      </c>
      <c r="K759" s="8">
        <f t="shared" si="22"/>
        <v>42556</v>
      </c>
      <c r="L759" s="11">
        <f t="shared" si="23"/>
        <v>4</v>
      </c>
    </row>
    <row r="760" spans="1:12" x14ac:dyDescent="0.25">
      <c r="A760" s="2">
        <v>411000</v>
      </c>
      <c r="B760" s="2" t="s">
        <v>49</v>
      </c>
      <c r="C760" s="1">
        <v>42552</v>
      </c>
      <c r="D760" t="s">
        <v>357</v>
      </c>
      <c r="F760">
        <v>0</v>
      </c>
      <c r="G760">
        <v>1078.79</v>
      </c>
      <c r="H760" s="2" t="s">
        <v>1</v>
      </c>
      <c r="I760" s="2" t="s">
        <v>58</v>
      </c>
      <c r="J760" s="7">
        <v>42537</v>
      </c>
      <c r="K760" s="8">
        <f t="shared" si="22"/>
        <v>42556</v>
      </c>
      <c r="L760" s="11">
        <f t="shared" si="23"/>
        <v>4</v>
      </c>
    </row>
    <row r="761" spans="1:12" x14ac:dyDescent="0.25">
      <c r="A761" s="2">
        <v>411000</v>
      </c>
      <c r="B761" s="2" t="s">
        <v>49</v>
      </c>
      <c r="C761" s="1">
        <v>42552</v>
      </c>
      <c r="D761" t="s">
        <v>358</v>
      </c>
      <c r="F761">
        <v>522</v>
      </c>
      <c r="G761">
        <v>0</v>
      </c>
      <c r="H761" s="2" t="s">
        <v>1</v>
      </c>
      <c r="I761" s="2" t="s">
        <v>120</v>
      </c>
      <c r="J761" s="7">
        <v>42510</v>
      </c>
      <c r="K761" s="8">
        <f t="shared" si="22"/>
        <v>42629</v>
      </c>
      <c r="L761" s="11">
        <f t="shared" si="23"/>
        <v>77</v>
      </c>
    </row>
    <row r="762" spans="1:12" x14ac:dyDescent="0.25">
      <c r="A762" s="2">
        <v>411000</v>
      </c>
      <c r="B762" s="2" t="s">
        <v>49</v>
      </c>
      <c r="C762" s="1">
        <v>42552</v>
      </c>
      <c r="D762" t="s">
        <v>351</v>
      </c>
      <c r="F762">
        <v>403.82</v>
      </c>
      <c r="G762">
        <v>0</v>
      </c>
      <c r="H762" s="2" t="s">
        <v>1</v>
      </c>
      <c r="I762" s="2" t="s">
        <v>98</v>
      </c>
      <c r="J762" s="7">
        <v>42551</v>
      </c>
      <c r="K762" s="8">
        <f t="shared" si="22"/>
        <v>42577</v>
      </c>
      <c r="L762" s="11">
        <f t="shared" si="23"/>
        <v>25</v>
      </c>
    </row>
    <row r="763" spans="1:12" x14ac:dyDescent="0.25">
      <c r="A763" s="2">
        <v>411000</v>
      </c>
      <c r="B763" s="2" t="s">
        <v>49</v>
      </c>
      <c r="C763" s="1">
        <v>42552</v>
      </c>
      <c r="D763" t="s">
        <v>357</v>
      </c>
      <c r="F763">
        <v>6222.23</v>
      </c>
      <c r="G763">
        <v>0</v>
      </c>
      <c r="H763" s="2" t="s">
        <v>1</v>
      </c>
      <c r="I763" s="2" t="s">
        <v>78</v>
      </c>
      <c r="J763" s="7">
        <v>42551</v>
      </c>
      <c r="K763" s="8">
        <f t="shared" si="22"/>
        <v>42569</v>
      </c>
      <c r="L763" s="11">
        <f t="shared" si="23"/>
        <v>17</v>
      </c>
    </row>
    <row r="764" spans="1:12" x14ac:dyDescent="0.25">
      <c r="A764" s="2">
        <v>411000</v>
      </c>
      <c r="B764" s="2" t="s">
        <v>49</v>
      </c>
      <c r="C764" s="1">
        <v>42552</v>
      </c>
      <c r="D764" t="s">
        <v>359</v>
      </c>
      <c r="F764">
        <v>750</v>
      </c>
      <c r="G764">
        <v>0</v>
      </c>
      <c r="H764" s="2" t="s">
        <v>1</v>
      </c>
      <c r="I764" s="2" t="s">
        <v>128</v>
      </c>
      <c r="J764" s="7">
        <v>42551</v>
      </c>
      <c r="K764" s="8">
        <f t="shared" si="22"/>
        <v>42584</v>
      </c>
      <c r="L764" s="11">
        <f t="shared" si="23"/>
        <v>32</v>
      </c>
    </row>
    <row r="765" spans="1:12" x14ac:dyDescent="0.25">
      <c r="A765" s="2">
        <v>411000</v>
      </c>
      <c r="B765" s="2" t="s">
        <v>49</v>
      </c>
      <c r="C765" s="1">
        <v>42552</v>
      </c>
      <c r="D765" t="s">
        <v>357</v>
      </c>
      <c r="F765">
        <v>246</v>
      </c>
      <c r="G765">
        <v>0</v>
      </c>
      <c r="H765" s="2" t="s">
        <v>1</v>
      </c>
      <c r="I765" s="2" t="s">
        <v>58</v>
      </c>
      <c r="J765" s="7">
        <v>42551</v>
      </c>
      <c r="K765" s="8">
        <f t="shared" si="22"/>
        <v>42556</v>
      </c>
      <c r="L765" s="11">
        <f t="shared" si="23"/>
        <v>4</v>
      </c>
    </row>
    <row r="766" spans="1:12" x14ac:dyDescent="0.25">
      <c r="A766" s="2">
        <v>411000</v>
      </c>
      <c r="B766" s="2" t="s">
        <v>49</v>
      </c>
      <c r="C766" s="1">
        <v>42552</v>
      </c>
      <c r="D766" t="s">
        <v>357</v>
      </c>
      <c r="F766">
        <v>630.29</v>
      </c>
      <c r="G766">
        <v>0</v>
      </c>
      <c r="H766" s="2" t="s">
        <v>1</v>
      </c>
      <c r="I766" s="2" t="s">
        <v>58</v>
      </c>
      <c r="J766" s="7">
        <v>42551</v>
      </c>
      <c r="K766" s="8">
        <f t="shared" si="22"/>
        <v>42556</v>
      </c>
      <c r="L766" s="11">
        <f t="shared" si="23"/>
        <v>4</v>
      </c>
    </row>
    <row r="767" spans="1:12" x14ac:dyDescent="0.25">
      <c r="A767" s="2">
        <v>411000</v>
      </c>
      <c r="B767" s="2" t="s">
        <v>49</v>
      </c>
      <c r="C767" s="1">
        <v>42552</v>
      </c>
      <c r="D767" t="s">
        <v>357</v>
      </c>
      <c r="F767">
        <v>1803.17</v>
      </c>
      <c r="G767">
        <v>0</v>
      </c>
      <c r="H767" s="2" t="s">
        <v>1</v>
      </c>
      <c r="I767" s="2" t="s">
        <v>58</v>
      </c>
      <c r="J767" s="7">
        <v>42551</v>
      </c>
      <c r="K767" s="8">
        <f t="shared" si="22"/>
        <v>42556</v>
      </c>
      <c r="L767" s="11">
        <f t="shared" si="23"/>
        <v>4</v>
      </c>
    </row>
    <row r="768" spans="1:12" x14ac:dyDescent="0.25">
      <c r="A768" s="2">
        <v>411000</v>
      </c>
      <c r="B768" s="2" t="s">
        <v>49</v>
      </c>
      <c r="C768" s="1">
        <v>42552</v>
      </c>
      <c r="D768" t="s">
        <v>357</v>
      </c>
      <c r="F768">
        <v>5059.08</v>
      </c>
      <c r="G768">
        <v>0</v>
      </c>
      <c r="H768" s="2" t="s">
        <v>1</v>
      </c>
      <c r="I768" s="2" t="s">
        <v>58</v>
      </c>
      <c r="J768" s="7">
        <v>42551</v>
      </c>
      <c r="K768" s="8">
        <f t="shared" si="22"/>
        <v>42556</v>
      </c>
      <c r="L768" s="11">
        <f t="shared" si="23"/>
        <v>4</v>
      </c>
    </row>
    <row r="769" spans="1:12" x14ac:dyDescent="0.25">
      <c r="A769" s="2">
        <v>411000</v>
      </c>
      <c r="B769" s="2" t="s">
        <v>49</v>
      </c>
      <c r="C769" s="1">
        <v>42552</v>
      </c>
      <c r="D769" t="s">
        <v>360</v>
      </c>
      <c r="F769">
        <v>354</v>
      </c>
      <c r="G769">
        <v>0</v>
      </c>
      <c r="H769" s="2" t="s">
        <v>1</v>
      </c>
      <c r="I769" s="2" t="s">
        <v>73</v>
      </c>
      <c r="J769" s="7">
        <v>42551</v>
      </c>
      <c r="K769" s="8">
        <f t="shared" si="22"/>
        <v>42552</v>
      </c>
      <c r="L769" s="11">
        <f t="shared" si="23"/>
        <v>0</v>
      </c>
    </row>
    <row r="770" spans="1:12" x14ac:dyDescent="0.25">
      <c r="A770" s="2">
        <v>411000</v>
      </c>
      <c r="B770" s="2" t="s">
        <v>49</v>
      </c>
      <c r="C770" s="1">
        <v>42552</v>
      </c>
      <c r="D770" t="s">
        <v>361</v>
      </c>
      <c r="F770">
        <v>2430.6</v>
      </c>
      <c r="G770">
        <v>0</v>
      </c>
      <c r="H770" s="2" t="s">
        <v>1</v>
      </c>
      <c r="I770" s="2" t="s">
        <v>69</v>
      </c>
      <c r="J770" s="7">
        <v>42551</v>
      </c>
      <c r="K770" s="8">
        <f t="shared" ref="K770:K833" si="24">IFERROR(SUMIFS(C:C,D:D,D770,B:B,"BDC",I:I,I770,A:A,"&lt;=411000")/COUNTIFS(D:D,D770,B:B,"BDC",I:I,I770),0)</f>
        <v>42556</v>
      </c>
      <c r="L770" s="11">
        <f t="shared" si="23"/>
        <v>4</v>
      </c>
    </row>
    <row r="771" spans="1:12" x14ac:dyDescent="0.25">
      <c r="A771" s="2">
        <v>411000</v>
      </c>
      <c r="B771" s="2" t="s">
        <v>49</v>
      </c>
      <c r="C771" s="1">
        <v>42552</v>
      </c>
      <c r="D771" t="s">
        <v>379</v>
      </c>
      <c r="F771">
        <v>332.4</v>
      </c>
      <c r="G771">
        <v>0</v>
      </c>
      <c r="H771" s="2" t="s">
        <v>1</v>
      </c>
      <c r="I771" s="2" t="s">
        <v>65</v>
      </c>
      <c r="J771" s="7">
        <v>42551</v>
      </c>
      <c r="K771" s="8">
        <f t="shared" si="24"/>
        <v>42563</v>
      </c>
      <c r="L771" s="11">
        <f t="shared" ref="L771:L834" si="25">IF(K771&gt;0,K771-C771,"")</f>
        <v>11</v>
      </c>
    </row>
    <row r="772" spans="1:12" x14ac:dyDescent="0.25">
      <c r="A772" s="2">
        <v>411000</v>
      </c>
      <c r="B772" s="2" t="s">
        <v>49</v>
      </c>
      <c r="C772" s="1">
        <v>42552</v>
      </c>
      <c r="D772" t="s">
        <v>362</v>
      </c>
      <c r="F772">
        <v>564.19000000000005</v>
      </c>
      <c r="G772">
        <v>0</v>
      </c>
      <c r="H772" s="2" t="s">
        <v>1</v>
      </c>
      <c r="I772" s="2" t="s">
        <v>49</v>
      </c>
      <c r="J772" s="7">
        <v>42551</v>
      </c>
      <c r="K772" s="8">
        <f t="shared" si="24"/>
        <v>42555</v>
      </c>
      <c r="L772" s="11">
        <f t="shared" si="25"/>
        <v>3</v>
      </c>
    </row>
    <row r="773" spans="1:12" x14ac:dyDescent="0.25">
      <c r="A773" s="2">
        <v>411000</v>
      </c>
      <c r="B773" s="2" t="s">
        <v>49</v>
      </c>
      <c r="C773" s="1">
        <v>42552</v>
      </c>
      <c r="D773" t="s">
        <v>362</v>
      </c>
      <c r="F773">
        <v>9240.4599999999991</v>
      </c>
      <c r="G773">
        <v>0</v>
      </c>
      <c r="H773" s="2" t="s">
        <v>1</v>
      </c>
      <c r="I773" s="2" t="s">
        <v>49</v>
      </c>
      <c r="J773" s="7">
        <v>42551</v>
      </c>
      <c r="K773" s="8">
        <f t="shared" si="24"/>
        <v>42555</v>
      </c>
      <c r="L773" s="11">
        <f t="shared" si="25"/>
        <v>3</v>
      </c>
    </row>
    <row r="774" spans="1:12" x14ac:dyDescent="0.25">
      <c r="A774" s="2">
        <v>411000</v>
      </c>
      <c r="B774" s="2" t="s">
        <v>49</v>
      </c>
      <c r="C774" s="1">
        <v>42552</v>
      </c>
      <c r="D774" t="s">
        <v>133</v>
      </c>
      <c r="F774">
        <v>4489.01</v>
      </c>
      <c r="G774">
        <v>0</v>
      </c>
      <c r="H774" s="2" t="s">
        <v>1</v>
      </c>
      <c r="I774" s="2" t="s">
        <v>127</v>
      </c>
      <c r="J774" s="7">
        <v>42551</v>
      </c>
      <c r="K774" s="8">
        <f t="shared" si="24"/>
        <v>42559</v>
      </c>
      <c r="L774" s="11">
        <f t="shared" si="25"/>
        <v>7</v>
      </c>
    </row>
    <row r="775" spans="1:12" x14ac:dyDescent="0.25">
      <c r="A775" s="2">
        <v>411000</v>
      </c>
      <c r="B775" s="2" t="s">
        <v>49</v>
      </c>
      <c r="C775" s="1">
        <v>42552</v>
      </c>
      <c r="D775" t="s">
        <v>133</v>
      </c>
      <c r="F775">
        <v>1080</v>
      </c>
      <c r="G775">
        <v>0</v>
      </c>
      <c r="H775" s="2" t="s">
        <v>1</v>
      </c>
      <c r="I775" s="2" t="s">
        <v>127</v>
      </c>
      <c r="J775" s="7">
        <v>42551</v>
      </c>
      <c r="K775" s="8">
        <f t="shared" si="24"/>
        <v>42559</v>
      </c>
      <c r="L775" s="11">
        <f t="shared" si="25"/>
        <v>7</v>
      </c>
    </row>
    <row r="776" spans="1:12" x14ac:dyDescent="0.25">
      <c r="A776" s="2">
        <v>411000</v>
      </c>
      <c r="B776" s="2" t="s">
        <v>49</v>
      </c>
      <c r="C776" s="1">
        <v>42552</v>
      </c>
      <c r="D776" t="s">
        <v>133</v>
      </c>
      <c r="F776">
        <v>190.8</v>
      </c>
      <c r="G776">
        <v>0</v>
      </c>
      <c r="H776" s="2" t="s">
        <v>1</v>
      </c>
      <c r="I776" s="2" t="s">
        <v>127</v>
      </c>
      <c r="J776" s="7">
        <v>42551</v>
      </c>
      <c r="K776" s="8">
        <f t="shared" si="24"/>
        <v>42559</v>
      </c>
      <c r="L776" s="11">
        <f t="shared" si="25"/>
        <v>7</v>
      </c>
    </row>
    <row r="777" spans="1:12" x14ac:dyDescent="0.25">
      <c r="A777" s="2">
        <v>411000</v>
      </c>
      <c r="B777" s="2" t="s">
        <v>49</v>
      </c>
      <c r="C777" s="1">
        <v>42552</v>
      </c>
      <c r="D777" t="s">
        <v>363</v>
      </c>
      <c r="F777">
        <v>613.44000000000005</v>
      </c>
      <c r="G777">
        <v>0</v>
      </c>
      <c r="H777" s="2" t="s">
        <v>1</v>
      </c>
      <c r="I777" s="2" t="s">
        <v>53</v>
      </c>
      <c r="J777" s="7">
        <v>42551</v>
      </c>
      <c r="K777" s="8">
        <f t="shared" si="24"/>
        <v>42552</v>
      </c>
      <c r="L777" s="11">
        <f t="shared" si="25"/>
        <v>0</v>
      </c>
    </row>
    <row r="778" spans="1:12" x14ac:dyDescent="0.25">
      <c r="A778" s="2">
        <v>411000</v>
      </c>
      <c r="B778" s="2" t="s">
        <v>49</v>
      </c>
      <c r="C778" s="1">
        <v>42552</v>
      </c>
      <c r="D778" t="s">
        <v>132</v>
      </c>
      <c r="F778">
        <v>607.5</v>
      </c>
      <c r="G778">
        <v>0</v>
      </c>
      <c r="H778" s="2" t="s">
        <v>1</v>
      </c>
      <c r="I778" s="2" t="s">
        <v>66</v>
      </c>
      <c r="J778" s="7">
        <v>42551</v>
      </c>
      <c r="K778" s="8">
        <f t="shared" si="24"/>
        <v>42580</v>
      </c>
      <c r="L778" s="11">
        <f t="shared" si="25"/>
        <v>28</v>
      </c>
    </row>
    <row r="779" spans="1:12" x14ac:dyDescent="0.25">
      <c r="A779" s="2">
        <v>411000</v>
      </c>
      <c r="B779" s="2" t="s">
        <v>49</v>
      </c>
      <c r="C779" s="1">
        <v>42552</v>
      </c>
      <c r="D779" t="s">
        <v>357</v>
      </c>
      <c r="F779">
        <v>0</v>
      </c>
      <c r="G779">
        <v>6175.6</v>
      </c>
      <c r="H779" s="2" t="s">
        <v>1</v>
      </c>
      <c r="I779" s="2" t="s">
        <v>58</v>
      </c>
      <c r="J779" s="7">
        <v>42551</v>
      </c>
      <c r="K779" s="8">
        <f t="shared" si="24"/>
        <v>42556</v>
      </c>
      <c r="L779" s="11">
        <f t="shared" si="25"/>
        <v>4</v>
      </c>
    </row>
    <row r="780" spans="1:12" x14ac:dyDescent="0.25">
      <c r="A780" s="2">
        <v>411000</v>
      </c>
      <c r="B780" s="2" t="s">
        <v>49</v>
      </c>
      <c r="C780" s="1">
        <v>42552</v>
      </c>
      <c r="D780" t="s">
        <v>351</v>
      </c>
      <c r="F780">
        <v>1749.32</v>
      </c>
      <c r="G780">
        <v>0</v>
      </c>
      <c r="H780" s="2" t="s">
        <v>1</v>
      </c>
      <c r="I780" s="2" t="s">
        <v>76</v>
      </c>
      <c r="J780" s="7">
        <v>42560</v>
      </c>
      <c r="K780" s="8">
        <f t="shared" si="24"/>
        <v>42612</v>
      </c>
      <c r="L780" s="11">
        <f t="shared" si="25"/>
        <v>60</v>
      </c>
    </row>
    <row r="781" spans="1:12" x14ac:dyDescent="0.25">
      <c r="A781" s="2">
        <v>411000</v>
      </c>
      <c r="B781" s="2" t="s">
        <v>49</v>
      </c>
      <c r="C781" s="1">
        <v>42552</v>
      </c>
      <c r="D781" t="s">
        <v>361</v>
      </c>
      <c r="F781">
        <v>204.48</v>
      </c>
      <c r="G781">
        <v>0</v>
      </c>
      <c r="H781" s="2" t="s">
        <v>1</v>
      </c>
      <c r="I781" s="2" t="s">
        <v>69</v>
      </c>
      <c r="J781" s="7">
        <v>42566</v>
      </c>
      <c r="K781" s="8">
        <f t="shared" si="24"/>
        <v>42556</v>
      </c>
      <c r="L781" s="11">
        <f t="shared" si="25"/>
        <v>4</v>
      </c>
    </row>
    <row r="782" spans="1:12" x14ac:dyDescent="0.25">
      <c r="A782" s="2">
        <v>411000</v>
      </c>
      <c r="B782" s="2" t="s">
        <v>49</v>
      </c>
      <c r="C782" s="1">
        <v>42552</v>
      </c>
      <c r="D782" t="s">
        <v>134</v>
      </c>
      <c r="F782">
        <v>588</v>
      </c>
      <c r="G782">
        <v>0</v>
      </c>
      <c r="H782" s="2" t="s">
        <v>1</v>
      </c>
      <c r="I782" s="2" t="s">
        <v>48</v>
      </c>
      <c r="J782" s="7">
        <v>42566</v>
      </c>
      <c r="K782" s="8">
        <f t="shared" si="24"/>
        <v>42555</v>
      </c>
      <c r="L782" s="11">
        <f t="shared" si="25"/>
        <v>3</v>
      </c>
    </row>
    <row r="783" spans="1:12" x14ac:dyDescent="0.25">
      <c r="A783" s="2">
        <v>411000</v>
      </c>
      <c r="B783" s="2" t="s">
        <v>49</v>
      </c>
      <c r="C783" s="1">
        <v>42552</v>
      </c>
      <c r="D783" t="s">
        <v>361</v>
      </c>
      <c r="F783">
        <v>698.64</v>
      </c>
      <c r="G783">
        <v>0</v>
      </c>
      <c r="H783" s="2" t="s">
        <v>1</v>
      </c>
      <c r="I783" s="2" t="s">
        <v>69</v>
      </c>
      <c r="J783" s="7">
        <v>42566</v>
      </c>
      <c r="K783" s="8">
        <f t="shared" si="24"/>
        <v>42556</v>
      </c>
      <c r="L783" s="11">
        <f t="shared" si="25"/>
        <v>4</v>
      </c>
    </row>
    <row r="784" spans="1:12" x14ac:dyDescent="0.25">
      <c r="A784" s="2">
        <v>411000</v>
      </c>
      <c r="B784" s="2" t="s">
        <v>49</v>
      </c>
      <c r="C784" s="1">
        <v>42552</v>
      </c>
      <c r="D784" t="s">
        <v>133</v>
      </c>
      <c r="F784">
        <v>1080</v>
      </c>
      <c r="G784">
        <v>0</v>
      </c>
      <c r="H784" s="2" t="s">
        <v>1</v>
      </c>
      <c r="I784" s="2" t="s">
        <v>10</v>
      </c>
      <c r="J784" s="7">
        <v>42566</v>
      </c>
      <c r="K784" s="8">
        <f t="shared" si="24"/>
        <v>42594</v>
      </c>
      <c r="L784" s="11">
        <f t="shared" si="25"/>
        <v>42</v>
      </c>
    </row>
    <row r="785" spans="1:12" x14ac:dyDescent="0.25">
      <c r="A785" s="2">
        <v>411000</v>
      </c>
      <c r="B785" s="2" t="s">
        <v>49</v>
      </c>
      <c r="C785" s="1">
        <v>42552</v>
      </c>
      <c r="D785" t="s">
        <v>363</v>
      </c>
      <c r="F785">
        <v>611.28</v>
      </c>
      <c r="G785">
        <v>0</v>
      </c>
      <c r="H785" s="2" t="s">
        <v>1</v>
      </c>
      <c r="I785" s="2" t="s">
        <v>51</v>
      </c>
      <c r="J785" s="7">
        <v>42566</v>
      </c>
      <c r="K785" s="8">
        <f t="shared" si="24"/>
        <v>42569</v>
      </c>
      <c r="L785" s="11">
        <f t="shared" si="25"/>
        <v>17</v>
      </c>
    </row>
    <row r="786" spans="1:12" x14ac:dyDescent="0.25">
      <c r="A786" s="2">
        <v>411000</v>
      </c>
      <c r="B786" s="2" t="s">
        <v>49</v>
      </c>
      <c r="C786" s="1">
        <v>42552</v>
      </c>
      <c r="D786" t="s">
        <v>134</v>
      </c>
      <c r="F786">
        <v>5409.12</v>
      </c>
      <c r="G786">
        <v>0</v>
      </c>
      <c r="H786" s="2" t="s">
        <v>1</v>
      </c>
      <c r="I786" s="2" t="s">
        <v>48</v>
      </c>
      <c r="J786" s="7">
        <v>42566</v>
      </c>
      <c r="K786" s="8">
        <f t="shared" si="24"/>
        <v>42555</v>
      </c>
      <c r="L786" s="11">
        <f t="shared" si="25"/>
        <v>3</v>
      </c>
    </row>
    <row r="787" spans="1:12" x14ac:dyDescent="0.25">
      <c r="A787" s="2">
        <v>411000</v>
      </c>
      <c r="B787" s="2" t="s">
        <v>49</v>
      </c>
      <c r="C787" s="1">
        <v>42552</v>
      </c>
      <c r="D787" t="s">
        <v>362</v>
      </c>
      <c r="F787">
        <v>4658.45</v>
      </c>
      <c r="G787">
        <v>0</v>
      </c>
      <c r="H787" s="2" t="s">
        <v>1</v>
      </c>
      <c r="I787" s="2" t="s">
        <v>29</v>
      </c>
      <c r="J787" s="7">
        <v>42566</v>
      </c>
      <c r="K787" s="8">
        <f t="shared" si="24"/>
        <v>42569</v>
      </c>
      <c r="L787" s="11">
        <f t="shared" si="25"/>
        <v>17</v>
      </c>
    </row>
    <row r="788" spans="1:12" x14ac:dyDescent="0.25">
      <c r="A788" s="2">
        <v>411000</v>
      </c>
      <c r="B788" s="2" t="s">
        <v>49</v>
      </c>
      <c r="C788" s="1">
        <v>42552</v>
      </c>
      <c r="D788" t="s">
        <v>133</v>
      </c>
      <c r="F788">
        <v>2932.92</v>
      </c>
      <c r="G788">
        <v>0</v>
      </c>
      <c r="H788" s="2" t="s">
        <v>1</v>
      </c>
      <c r="I788" s="2" t="s">
        <v>10</v>
      </c>
      <c r="J788" s="7">
        <v>42566</v>
      </c>
      <c r="K788" s="8">
        <f t="shared" si="24"/>
        <v>42594</v>
      </c>
      <c r="L788" s="11">
        <f t="shared" si="25"/>
        <v>42</v>
      </c>
    </row>
    <row r="789" spans="1:12" x14ac:dyDescent="0.25">
      <c r="A789" s="2">
        <v>411000</v>
      </c>
      <c r="B789" s="2" t="s">
        <v>49</v>
      </c>
      <c r="C789" s="1">
        <v>42552</v>
      </c>
      <c r="D789" t="s">
        <v>135</v>
      </c>
      <c r="F789">
        <v>180</v>
      </c>
      <c r="G789">
        <v>0</v>
      </c>
      <c r="H789" s="2" t="s">
        <v>1</v>
      </c>
      <c r="I789" s="2" t="s">
        <v>82</v>
      </c>
      <c r="J789" s="7">
        <v>42566</v>
      </c>
      <c r="K789" s="8">
        <f t="shared" si="24"/>
        <v>42583</v>
      </c>
      <c r="L789" s="11">
        <f t="shared" si="25"/>
        <v>31</v>
      </c>
    </row>
    <row r="790" spans="1:12" x14ac:dyDescent="0.25">
      <c r="A790" s="2">
        <v>411000</v>
      </c>
      <c r="B790" s="2" t="s">
        <v>49</v>
      </c>
      <c r="C790" s="1">
        <v>42552</v>
      </c>
      <c r="D790" t="s">
        <v>364</v>
      </c>
      <c r="F790">
        <v>2346.4699999999998</v>
      </c>
      <c r="G790">
        <v>0</v>
      </c>
      <c r="H790" s="2" t="s">
        <v>1</v>
      </c>
      <c r="I790" s="2" t="s">
        <v>39</v>
      </c>
      <c r="J790" s="7">
        <v>42566</v>
      </c>
      <c r="K790" s="8">
        <f t="shared" si="24"/>
        <v>42563</v>
      </c>
      <c r="L790" s="11">
        <f t="shared" si="25"/>
        <v>11</v>
      </c>
    </row>
    <row r="791" spans="1:12" x14ac:dyDescent="0.25">
      <c r="A791" s="2">
        <v>411000</v>
      </c>
      <c r="B791" s="2" t="s">
        <v>49</v>
      </c>
      <c r="C791" s="1">
        <v>42552</v>
      </c>
      <c r="D791" t="s">
        <v>357</v>
      </c>
      <c r="F791">
        <v>1362.48</v>
      </c>
      <c r="G791">
        <v>0</v>
      </c>
      <c r="H791" s="2" t="s">
        <v>1</v>
      </c>
      <c r="I791" s="2" t="s">
        <v>85</v>
      </c>
      <c r="J791" s="7">
        <v>42566</v>
      </c>
      <c r="K791" s="8">
        <f t="shared" si="24"/>
        <v>42601</v>
      </c>
      <c r="L791" s="11">
        <f t="shared" si="25"/>
        <v>49</v>
      </c>
    </row>
    <row r="792" spans="1:12" x14ac:dyDescent="0.25">
      <c r="A792" s="2">
        <v>411000</v>
      </c>
      <c r="B792" s="2" t="s">
        <v>49</v>
      </c>
      <c r="C792" s="1">
        <v>42552</v>
      </c>
      <c r="D792" t="s">
        <v>132</v>
      </c>
      <c r="F792">
        <v>513</v>
      </c>
      <c r="G792">
        <v>0</v>
      </c>
      <c r="H792" s="2" t="s">
        <v>1</v>
      </c>
      <c r="I792" s="2" t="s">
        <v>70</v>
      </c>
      <c r="J792" s="7">
        <v>42566</v>
      </c>
      <c r="K792" s="8">
        <f t="shared" si="24"/>
        <v>42601</v>
      </c>
      <c r="L792" s="11">
        <f t="shared" si="25"/>
        <v>49</v>
      </c>
    </row>
    <row r="793" spans="1:12" x14ac:dyDescent="0.25">
      <c r="A793" s="2">
        <v>411000</v>
      </c>
      <c r="B793" s="2" t="s">
        <v>49</v>
      </c>
      <c r="C793" s="1">
        <v>42552</v>
      </c>
      <c r="D793" t="s">
        <v>365</v>
      </c>
      <c r="F793">
        <v>3070.33</v>
      </c>
      <c r="G793">
        <v>0</v>
      </c>
      <c r="H793" s="2" t="s">
        <v>1</v>
      </c>
      <c r="I793" s="2" t="s">
        <v>55</v>
      </c>
      <c r="J793" s="7">
        <v>42566</v>
      </c>
      <c r="K793" s="8">
        <f t="shared" si="24"/>
        <v>42570</v>
      </c>
      <c r="L793" s="11">
        <f t="shared" si="25"/>
        <v>18</v>
      </c>
    </row>
    <row r="794" spans="1:12" x14ac:dyDescent="0.25">
      <c r="A794" s="2">
        <v>411000</v>
      </c>
      <c r="B794" s="2" t="s">
        <v>49</v>
      </c>
      <c r="C794" s="1">
        <v>42552</v>
      </c>
      <c r="D794" t="s">
        <v>131</v>
      </c>
      <c r="F794">
        <v>228</v>
      </c>
      <c r="G794">
        <v>0</v>
      </c>
      <c r="H794" s="2" t="s">
        <v>1</v>
      </c>
      <c r="I794" s="2" t="s">
        <v>95</v>
      </c>
      <c r="J794" s="7">
        <v>42537</v>
      </c>
      <c r="K794" s="8">
        <f t="shared" si="24"/>
        <v>42556</v>
      </c>
      <c r="L794" s="11">
        <f t="shared" si="25"/>
        <v>4</v>
      </c>
    </row>
    <row r="795" spans="1:12" x14ac:dyDescent="0.25">
      <c r="A795" s="2">
        <v>411000</v>
      </c>
      <c r="B795" s="2" t="s">
        <v>49</v>
      </c>
      <c r="C795" s="1">
        <v>42552</v>
      </c>
      <c r="D795" t="s">
        <v>366</v>
      </c>
      <c r="F795">
        <v>1800</v>
      </c>
      <c r="G795">
        <v>0</v>
      </c>
      <c r="H795" s="2" t="s">
        <v>1</v>
      </c>
      <c r="I795" s="2" t="s">
        <v>87</v>
      </c>
      <c r="J795" s="7">
        <v>42537</v>
      </c>
      <c r="K795" s="8">
        <f t="shared" si="24"/>
        <v>42569</v>
      </c>
      <c r="L795" s="11">
        <f t="shared" si="25"/>
        <v>17</v>
      </c>
    </row>
    <row r="796" spans="1:12" x14ac:dyDescent="0.25">
      <c r="A796" s="2">
        <v>411000</v>
      </c>
      <c r="B796" s="2" t="s">
        <v>49</v>
      </c>
      <c r="C796" s="1">
        <v>42552</v>
      </c>
      <c r="D796" t="s">
        <v>358</v>
      </c>
      <c r="F796">
        <v>72</v>
      </c>
      <c r="G796">
        <v>0</v>
      </c>
      <c r="H796" s="2" t="s">
        <v>1</v>
      </c>
      <c r="J796" s="7">
        <v>42538</v>
      </c>
      <c r="K796" s="8">
        <f t="shared" si="24"/>
        <v>0</v>
      </c>
      <c r="L796" s="11" t="str">
        <f t="shared" si="25"/>
        <v/>
      </c>
    </row>
    <row r="797" spans="1:12" x14ac:dyDescent="0.25">
      <c r="A797" s="2">
        <v>411000</v>
      </c>
      <c r="B797" s="2" t="s">
        <v>49</v>
      </c>
      <c r="C797" s="1">
        <v>42552</v>
      </c>
      <c r="D797" t="s">
        <v>351</v>
      </c>
      <c r="F797">
        <v>836.02</v>
      </c>
      <c r="G797">
        <v>0</v>
      </c>
      <c r="H797" s="2" t="s">
        <v>1</v>
      </c>
      <c r="I797" s="2" t="s">
        <v>98</v>
      </c>
      <c r="J797" s="7">
        <v>42568</v>
      </c>
      <c r="K797" s="8">
        <f t="shared" si="24"/>
        <v>42577</v>
      </c>
      <c r="L797" s="11">
        <f t="shared" si="25"/>
        <v>25</v>
      </c>
    </row>
    <row r="798" spans="1:12" x14ac:dyDescent="0.25">
      <c r="A798" s="2">
        <v>411000</v>
      </c>
      <c r="B798" s="2" t="s">
        <v>49</v>
      </c>
      <c r="C798" s="1">
        <v>42552</v>
      </c>
      <c r="D798" t="s">
        <v>367</v>
      </c>
      <c r="F798">
        <v>11833.06</v>
      </c>
      <c r="G798">
        <v>0</v>
      </c>
      <c r="H798" s="2" t="s">
        <v>1</v>
      </c>
      <c r="I798" s="2" t="s">
        <v>93</v>
      </c>
      <c r="J798" s="7">
        <v>42571</v>
      </c>
      <c r="K798" s="8">
        <f t="shared" si="24"/>
        <v>42562</v>
      </c>
      <c r="L798" s="11">
        <f t="shared" si="25"/>
        <v>10</v>
      </c>
    </row>
    <row r="799" spans="1:12" x14ac:dyDescent="0.25">
      <c r="A799" s="2">
        <v>411000</v>
      </c>
      <c r="B799" s="2" t="s">
        <v>49</v>
      </c>
      <c r="C799" s="1">
        <v>42552</v>
      </c>
      <c r="D799" t="s">
        <v>131</v>
      </c>
      <c r="F799">
        <v>190</v>
      </c>
      <c r="G799">
        <v>0</v>
      </c>
      <c r="H799" s="2" t="s">
        <v>1</v>
      </c>
      <c r="I799" s="2" t="s">
        <v>96</v>
      </c>
      <c r="J799" s="7">
        <v>42542</v>
      </c>
      <c r="K799" s="8">
        <f t="shared" si="24"/>
        <v>42556</v>
      </c>
      <c r="L799" s="11">
        <f t="shared" si="25"/>
        <v>4</v>
      </c>
    </row>
    <row r="800" spans="1:12" x14ac:dyDescent="0.25">
      <c r="A800" s="2">
        <v>411000</v>
      </c>
      <c r="B800" s="2" t="s">
        <v>49</v>
      </c>
      <c r="C800" s="1">
        <v>42552</v>
      </c>
      <c r="D800" t="s">
        <v>131</v>
      </c>
      <c r="F800">
        <v>456</v>
      </c>
      <c r="G800">
        <v>0</v>
      </c>
      <c r="H800" s="2" t="s">
        <v>1</v>
      </c>
      <c r="I800" s="2" t="s">
        <v>97</v>
      </c>
      <c r="J800" s="7">
        <v>42543</v>
      </c>
      <c r="K800" s="8">
        <f t="shared" si="24"/>
        <v>42563</v>
      </c>
      <c r="L800" s="11">
        <f t="shared" si="25"/>
        <v>11</v>
      </c>
    </row>
    <row r="801" spans="1:12" x14ac:dyDescent="0.25">
      <c r="A801" s="2">
        <v>411000</v>
      </c>
      <c r="B801" s="2" t="s">
        <v>49</v>
      </c>
      <c r="C801" s="1">
        <v>42552</v>
      </c>
      <c r="D801" t="s">
        <v>131</v>
      </c>
      <c r="F801">
        <v>190</v>
      </c>
      <c r="G801">
        <v>0</v>
      </c>
      <c r="H801" s="2" t="s">
        <v>1</v>
      </c>
      <c r="I801" s="2" t="s">
        <v>94</v>
      </c>
      <c r="J801" s="7">
        <v>42543</v>
      </c>
      <c r="K801" s="8">
        <f t="shared" si="24"/>
        <v>42556</v>
      </c>
      <c r="L801" s="11">
        <f t="shared" si="25"/>
        <v>4</v>
      </c>
    </row>
    <row r="802" spans="1:12" x14ac:dyDescent="0.25">
      <c r="A802" s="2">
        <v>411000</v>
      </c>
      <c r="B802" s="2" t="s">
        <v>49</v>
      </c>
      <c r="C802" s="1">
        <v>42552</v>
      </c>
      <c r="D802" t="s">
        <v>360</v>
      </c>
      <c r="F802">
        <v>2271.96</v>
      </c>
      <c r="G802">
        <v>0</v>
      </c>
      <c r="H802" s="2" t="s">
        <v>1</v>
      </c>
      <c r="I802" s="2" t="s">
        <v>62</v>
      </c>
      <c r="J802" s="7">
        <v>42574</v>
      </c>
      <c r="K802" s="8">
        <f t="shared" si="24"/>
        <v>42583</v>
      </c>
      <c r="L802" s="11">
        <f t="shared" si="25"/>
        <v>31</v>
      </c>
    </row>
    <row r="803" spans="1:12" x14ac:dyDescent="0.25">
      <c r="A803" s="2">
        <v>411000</v>
      </c>
      <c r="B803" s="2" t="s">
        <v>49</v>
      </c>
      <c r="C803" s="1">
        <v>42552</v>
      </c>
      <c r="D803" t="s">
        <v>368</v>
      </c>
      <c r="F803">
        <v>1914.5</v>
      </c>
      <c r="G803">
        <v>0</v>
      </c>
      <c r="H803" s="2" t="s">
        <v>1</v>
      </c>
      <c r="I803" s="2" t="s">
        <v>52</v>
      </c>
      <c r="J803" s="7">
        <v>42548</v>
      </c>
      <c r="K803" s="8">
        <f t="shared" si="24"/>
        <v>42558</v>
      </c>
      <c r="L803" s="11">
        <f t="shared" si="25"/>
        <v>6</v>
      </c>
    </row>
    <row r="804" spans="1:12" x14ac:dyDescent="0.25">
      <c r="A804" s="2">
        <v>411000</v>
      </c>
      <c r="B804" s="2" t="s">
        <v>49</v>
      </c>
      <c r="C804" s="1">
        <v>42552</v>
      </c>
      <c r="D804" t="s">
        <v>136</v>
      </c>
      <c r="F804">
        <v>114.5</v>
      </c>
      <c r="G804">
        <v>0</v>
      </c>
      <c r="H804" s="2" t="s">
        <v>1</v>
      </c>
      <c r="I804" s="2" t="s">
        <v>101</v>
      </c>
      <c r="J804" s="7">
        <v>42578</v>
      </c>
      <c r="K804" s="8">
        <f t="shared" si="24"/>
        <v>42593</v>
      </c>
      <c r="L804" s="11">
        <f t="shared" si="25"/>
        <v>41</v>
      </c>
    </row>
    <row r="805" spans="1:12" x14ac:dyDescent="0.25">
      <c r="A805" s="2">
        <v>411000</v>
      </c>
      <c r="B805" s="2" t="s">
        <v>49</v>
      </c>
      <c r="C805" s="1">
        <v>42552</v>
      </c>
      <c r="D805" t="s">
        <v>369</v>
      </c>
      <c r="F805">
        <v>814.5</v>
      </c>
      <c r="G805">
        <v>0</v>
      </c>
      <c r="H805" s="2" t="s">
        <v>1</v>
      </c>
      <c r="I805" s="2" t="s">
        <v>47</v>
      </c>
      <c r="J805" s="7">
        <v>42578</v>
      </c>
      <c r="K805" s="8">
        <f t="shared" si="24"/>
        <v>42564</v>
      </c>
      <c r="L805" s="11">
        <f t="shared" si="25"/>
        <v>12</v>
      </c>
    </row>
    <row r="806" spans="1:12" x14ac:dyDescent="0.25">
      <c r="A806" s="2">
        <v>411000</v>
      </c>
      <c r="B806" s="2" t="s">
        <v>49</v>
      </c>
      <c r="C806" s="1">
        <v>42552</v>
      </c>
      <c r="D806" t="s">
        <v>370</v>
      </c>
      <c r="F806">
        <v>667</v>
      </c>
      <c r="G806">
        <v>0</v>
      </c>
      <c r="H806" s="2" t="s">
        <v>1</v>
      </c>
      <c r="I806" s="2" t="s">
        <v>7</v>
      </c>
      <c r="J806" s="7">
        <v>42578</v>
      </c>
      <c r="K806" s="8">
        <f t="shared" si="24"/>
        <v>42559</v>
      </c>
      <c r="L806" s="11">
        <f t="shared" si="25"/>
        <v>7</v>
      </c>
    </row>
    <row r="807" spans="1:12" x14ac:dyDescent="0.25">
      <c r="A807" s="2">
        <v>411000</v>
      </c>
      <c r="B807" s="2" t="s">
        <v>49</v>
      </c>
      <c r="C807" s="1">
        <v>42552</v>
      </c>
      <c r="D807" t="s">
        <v>132</v>
      </c>
      <c r="F807">
        <v>714.5</v>
      </c>
      <c r="G807">
        <v>0</v>
      </c>
      <c r="H807" s="2" t="s">
        <v>1</v>
      </c>
      <c r="I807" s="2" t="s">
        <v>61</v>
      </c>
      <c r="J807" s="7">
        <v>42578</v>
      </c>
      <c r="K807" s="8">
        <f t="shared" si="24"/>
        <v>42608</v>
      </c>
      <c r="L807" s="11">
        <f t="shared" si="25"/>
        <v>56</v>
      </c>
    </row>
    <row r="808" spans="1:12" x14ac:dyDescent="0.25">
      <c r="A808" s="2">
        <v>411000</v>
      </c>
      <c r="B808" s="2" t="s">
        <v>49</v>
      </c>
      <c r="C808" s="1">
        <v>42552</v>
      </c>
      <c r="D808" t="s">
        <v>371</v>
      </c>
      <c r="F808">
        <v>314.5</v>
      </c>
      <c r="G808">
        <v>0</v>
      </c>
      <c r="H808" s="2" t="s">
        <v>1</v>
      </c>
      <c r="I808" s="2" t="s">
        <v>54</v>
      </c>
      <c r="J808" s="7">
        <v>42578</v>
      </c>
      <c r="K808" s="8">
        <f t="shared" si="24"/>
        <v>42562</v>
      </c>
      <c r="L808" s="11">
        <f t="shared" si="25"/>
        <v>10</v>
      </c>
    </row>
    <row r="809" spans="1:12" x14ac:dyDescent="0.25">
      <c r="A809" s="2">
        <v>411000</v>
      </c>
      <c r="B809" s="2" t="s">
        <v>49</v>
      </c>
      <c r="C809" s="1">
        <v>42552</v>
      </c>
      <c r="D809" t="s">
        <v>354</v>
      </c>
      <c r="F809">
        <v>781.5</v>
      </c>
      <c r="G809">
        <v>0</v>
      </c>
      <c r="H809" s="2" t="s">
        <v>1</v>
      </c>
      <c r="I809" s="2" t="s">
        <v>86</v>
      </c>
      <c r="J809" s="7">
        <v>42578</v>
      </c>
      <c r="K809" s="8">
        <f t="shared" si="24"/>
        <v>42606</v>
      </c>
      <c r="L809" s="11">
        <f t="shared" si="25"/>
        <v>54</v>
      </c>
    </row>
    <row r="810" spans="1:12" x14ac:dyDescent="0.25">
      <c r="A810" s="2">
        <v>411000</v>
      </c>
      <c r="B810" s="2" t="s">
        <v>49</v>
      </c>
      <c r="C810" s="1">
        <v>42552</v>
      </c>
      <c r="D810" t="s">
        <v>372</v>
      </c>
      <c r="F810">
        <v>267</v>
      </c>
      <c r="G810">
        <v>0</v>
      </c>
      <c r="H810" s="2" t="s">
        <v>1</v>
      </c>
      <c r="I810" s="2" t="s">
        <v>90</v>
      </c>
      <c r="J810" s="7">
        <v>42578</v>
      </c>
      <c r="K810" s="8">
        <f t="shared" si="24"/>
        <v>42566</v>
      </c>
      <c r="L810" s="11">
        <f t="shared" si="25"/>
        <v>14</v>
      </c>
    </row>
    <row r="811" spans="1:12" x14ac:dyDescent="0.25">
      <c r="A811" s="2">
        <v>411000</v>
      </c>
      <c r="B811" s="2" t="s">
        <v>49</v>
      </c>
      <c r="C811" s="1">
        <v>42552</v>
      </c>
      <c r="D811" t="s">
        <v>373</v>
      </c>
      <c r="F811">
        <v>114.5</v>
      </c>
      <c r="G811">
        <v>0</v>
      </c>
      <c r="H811" s="2" t="s">
        <v>1</v>
      </c>
      <c r="I811" s="2" t="s">
        <v>77</v>
      </c>
      <c r="J811" s="7">
        <v>42578</v>
      </c>
      <c r="K811" s="8">
        <f t="shared" si="24"/>
        <v>42562</v>
      </c>
      <c r="L811" s="11">
        <f t="shared" si="25"/>
        <v>10</v>
      </c>
    </row>
    <row r="812" spans="1:12" x14ac:dyDescent="0.25">
      <c r="A812" s="2">
        <v>411000</v>
      </c>
      <c r="B812" s="2" t="s">
        <v>49</v>
      </c>
      <c r="C812" s="1">
        <v>42552</v>
      </c>
      <c r="D812" t="s">
        <v>359</v>
      </c>
      <c r="F812">
        <v>3378.72</v>
      </c>
      <c r="G812">
        <v>0</v>
      </c>
      <c r="H812" s="2" t="s">
        <v>1</v>
      </c>
      <c r="I812" s="2" t="s">
        <v>104</v>
      </c>
      <c r="J812" s="7">
        <v>42579</v>
      </c>
      <c r="K812" s="8">
        <f t="shared" si="24"/>
        <v>42614</v>
      </c>
      <c r="L812" s="11">
        <f t="shared" si="25"/>
        <v>62</v>
      </c>
    </row>
    <row r="813" spans="1:12" x14ac:dyDescent="0.25">
      <c r="A813" s="2">
        <v>411000</v>
      </c>
      <c r="B813" s="2" t="s">
        <v>49</v>
      </c>
      <c r="C813" s="1">
        <v>42552</v>
      </c>
      <c r="D813" t="s">
        <v>374</v>
      </c>
      <c r="F813">
        <v>494.64</v>
      </c>
      <c r="G813">
        <v>0</v>
      </c>
      <c r="H813" s="2" t="s">
        <v>1</v>
      </c>
      <c r="I813" s="2" t="s">
        <v>84</v>
      </c>
      <c r="J813" s="7">
        <v>42549</v>
      </c>
      <c r="K813" s="8">
        <f t="shared" si="24"/>
        <v>42598</v>
      </c>
      <c r="L813" s="11">
        <f t="shared" si="25"/>
        <v>46</v>
      </c>
    </row>
    <row r="814" spans="1:12" x14ac:dyDescent="0.25">
      <c r="A814" s="2">
        <v>411000</v>
      </c>
      <c r="B814" s="2" t="s">
        <v>49</v>
      </c>
      <c r="C814" s="1">
        <v>42552</v>
      </c>
      <c r="D814" t="s">
        <v>375</v>
      </c>
      <c r="F814">
        <v>454.5</v>
      </c>
      <c r="G814">
        <v>0</v>
      </c>
      <c r="H814" s="2" t="s">
        <v>1</v>
      </c>
      <c r="I814" s="2" t="s">
        <v>74</v>
      </c>
      <c r="J814" s="7">
        <v>42579</v>
      </c>
      <c r="K814" s="8">
        <f t="shared" si="24"/>
        <v>42579</v>
      </c>
      <c r="L814" s="11">
        <f t="shared" si="25"/>
        <v>27</v>
      </c>
    </row>
    <row r="815" spans="1:12" x14ac:dyDescent="0.25">
      <c r="A815" s="2">
        <v>411000</v>
      </c>
      <c r="B815" s="2" t="s">
        <v>49</v>
      </c>
      <c r="C815" s="1">
        <v>42552</v>
      </c>
      <c r="D815" t="s">
        <v>354</v>
      </c>
      <c r="F815">
        <v>700</v>
      </c>
      <c r="G815">
        <v>0</v>
      </c>
      <c r="H815" s="2" t="s">
        <v>1</v>
      </c>
      <c r="I815" s="2" t="s">
        <v>86</v>
      </c>
      <c r="J815" s="7">
        <v>42579</v>
      </c>
      <c r="K815" s="8">
        <f t="shared" si="24"/>
        <v>42606</v>
      </c>
      <c r="L815" s="11">
        <f t="shared" si="25"/>
        <v>54</v>
      </c>
    </row>
    <row r="816" spans="1:12" x14ac:dyDescent="0.25">
      <c r="A816" s="2">
        <v>411000</v>
      </c>
      <c r="B816" s="2" t="s">
        <v>49</v>
      </c>
      <c r="C816" s="1">
        <v>42552</v>
      </c>
      <c r="D816" t="s">
        <v>376</v>
      </c>
      <c r="F816">
        <v>0</v>
      </c>
      <c r="G816">
        <v>218.64</v>
      </c>
      <c r="H816" s="2" t="s">
        <v>1</v>
      </c>
      <c r="I816" s="2" t="s">
        <v>4</v>
      </c>
      <c r="J816" s="7">
        <v>42581</v>
      </c>
      <c r="K816" s="8">
        <f t="shared" si="24"/>
        <v>42587.5</v>
      </c>
      <c r="L816" s="11">
        <f t="shared" si="25"/>
        <v>35.5</v>
      </c>
    </row>
    <row r="817" spans="1:12" x14ac:dyDescent="0.25">
      <c r="A817" s="2">
        <v>411000</v>
      </c>
      <c r="B817" s="2" t="s">
        <v>49</v>
      </c>
      <c r="C817" s="1">
        <v>42552</v>
      </c>
      <c r="D817" t="s">
        <v>376</v>
      </c>
      <c r="F817">
        <v>265.32</v>
      </c>
      <c r="G817">
        <v>0</v>
      </c>
      <c r="H817" s="2" t="s">
        <v>1</v>
      </c>
      <c r="I817" s="2" t="s">
        <v>4</v>
      </c>
      <c r="J817" s="7">
        <v>42581</v>
      </c>
      <c r="K817" s="8">
        <f t="shared" si="24"/>
        <v>42587.5</v>
      </c>
      <c r="L817" s="11">
        <f t="shared" si="25"/>
        <v>35.5</v>
      </c>
    </row>
    <row r="818" spans="1:12" x14ac:dyDescent="0.25">
      <c r="A818" s="2">
        <v>411000</v>
      </c>
      <c r="B818" s="2" t="s">
        <v>49</v>
      </c>
      <c r="C818" s="1">
        <v>42552</v>
      </c>
      <c r="D818" t="s">
        <v>376</v>
      </c>
      <c r="F818">
        <v>265.32</v>
      </c>
      <c r="G818">
        <v>0</v>
      </c>
      <c r="H818" s="2" t="s">
        <v>1</v>
      </c>
      <c r="I818" s="2" t="s">
        <v>4</v>
      </c>
      <c r="J818" s="7">
        <v>42581</v>
      </c>
      <c r="K818" s="8">
        <f t="shared" si="24"/>
        <v>42587.5</v>
      </c>
      <c r="L818" s="11">
        <f t="shared" si="25"/>
        <v>35.5</v>
      </c>
    </row>
    <row r="819" spans="1:12" x14ac:dyDescent="0.25">
      <c r="A819" s="2">
        <v>411000</v>
      </c>
      <c r="B819" s="2" t="s">
        <v>49</v>
      </c>
      <c r="C819" s="1">
        <v>42552</v>
      </c>
      <c r="D819" t="s">
        <v>134</v>
      </c>
      <c r="F819">
        <v>3501.12</v>
      </c>
      <c r="G819">
        <v>0</v>
      </c>
      <c r="H819" s="2" t="s">
        <v>1</v>
      </c>
      <c r="I819" s="2" t="s">
        <v>45</v>
      </c>
      <c r="J819" s="7">
        <v>42581</v>
      </c>
      <c r="K819" s="8">
        <f t="shared" si="24"/>
        <v>42565</v>
      </c>
      <c r="L819" s="11">
        <f t="shared" si="25"/>
        <v>13</v>
      </c>
    </row>
    <row r="820" spans="1:12" x14ac:dyDescent="0.25">
      <c r="A820" s="2">
        <v>411000</v>
      </c>
      <c r="B820" s="2" t="s">
        <v>49</v>
      </c>
      <c r="C820" s="1">
        <v>42552</v>
      </c>
      <c r="D820" t="s">
        <v>363</v>
      </c>
      <c r="F820">
        <v>267.85000000000002</v>
      </c>
      <c r="G820">
        <v>0</v>
      </c>
      <c r="H820" s="2" t="s">
        <v>1</v>
      </c>
      <c r="I820" s="2" t="s">
        <v>57</v>
      </c>
      <c r="J820" s="7">
        <v>42581</v>
      </c>
      <c r="K820" s="8">
        <f t="shared" si="24"/>
        <v>42584</v>
      </c>
      <c r="L820" s="11">
        <f t="shared" si="25"/>
        <v>32</v>
      </c>
    </row>
    <row r="821" spans="1:12" x14ac:dyDescent="0.25">
      <c r="A821" s="2">
        <v>411000</v>
      </c>
      <c r="B821" s="2" t="s">
        <v>49</v>
      </c>
      <c r="C821" s="1">
        <v>42552</v>
      </c>
      <c r="D821" t="s">
        <v>363</v>
      </c>
      <c r="F821">
        <v>263.95</v>
      </c>
      <c r="G821">
        <v>0</v>
      </c>
      <c r="H821" s="2" t="s">
        <v>1</v>
      </c>
      <c r="I821" s="2" t="s">
        <v>57</v>
      </c>
      <c r="J821" s="7">
        <v>42581</v>
      </c>
      <c r="K821" s="8">
        <f t="shared" si="24"/>
        <v>42584</v>
      </c>
      <c r="L821" s="11">
        <f t="shared" si="25"/>
        <v>32</v>
      </c>
    </row>
    <row r="822" spans="1:12" x14ac:dyDescent="0.25">
      <c r="A822" s="2">
        <v>411000</v>
      </c>
      <c r="B822" s="2" t="s">
        <v>49</v>
      </c>
      <c r="C822" s="1">
        <v>42552</v>
      </c>
      <c r="D822" t="s">
        <v>363</v>
      </c>
      <c r="F822">
        <v>613.44000000000005</v>
      </c>
      <c r="G822">
        <v>0</v>
      </c>
      <c r="H822" s="2" t="s">
        <v>1</v>
      </c>
      <c r="I822" s="2" t="s">
        <v>57</v>
      </c>
      <c r="J822" s="7">
        <v>42581</v>
      </c>
      <c r="K822" s="8">
        <f t="shared" si="24"/>
        <v>42584</v>
      </c>
      <c r="L822" s="11">
        <f t="shared" si="25"/>
        <v>32</v>
      </c>
    </row>
    <row r="823" spans="1:12" x14ac:dyDescent="0.25">
      <c r="A823" s="2">
        <v>411000</v>
      </c>
      <c r="B823" s="2" t="s">
        <v>49</v>
      </c>
      <c r="C823" s="1">
        <v>42552</v>
      </c>
      <c r="D823" t="s">
        <v>362</v>
      </c>
      <c r="F823">
        <v>77.64</v>
      </c>
      <c r="G823">
        <v>0</v>
      </c>
      <c r="H823" s="2" t="s">
        <v>1</v>
      </c>
      <c r="I823" s="2" t="s">
        <v>89</v>
      </c>
      <c r="J823" s="7">
        <v>42581</v>
      </c>
      <c r="K823" s="8">
        <f t="shared" si="24"/>
        <v>42583</v>
      </c>
      <c r="L823" s="11">
        <f t="shared" si="25"/>
        <v>31</v>
      </c>
    </row>
    <row r="824" spans="1:12" x14ac:dyDescent="0.25">
      <c r="A824" s="2">
        <v>411000</v>
      </c>
      <c r="B824" s="2" t="s">
        <v>49</v>
      </c>
      <c r="C824" s="1">
        <v>42552</v>
      </c>
      <c r="D824" t="s">
        <v>362</v>
      </c>
      <c r="F824">
        <v>9963.1299999999992</v>
      </c>
      <c r="G824">
        <v>0</v>
      </c>
      <c r="H824" s="2" t="s">
        <v>1</v>
      </c>
      <c r="I824" s="2" t="s">
        <v>89</v>
      </c>
      <c r="J824" s="7">
        <v>42581</v>
      </c>
      <c r="K824" s="8">
        <f t="shared" si="24"/>
        <v>42583</v>
      </c>
      <c r="L824" s="11">
        <f t="shared" si="25"/>
        <v>31</v>
      </c>
    </row>
    <row r="825" spans="1:12" x14ac:dyDescent="0.25">
      <c r="A825" s="2">
        <v>411000</v>
      </c>
      <c r="B825" s="2" t="s">
        <v>49</v>
      </c>
      <c r="C825" s="1">
        <v>42552</v>
      </c>
      <c r="D825" t="s">
        <v>362</v>
      </c>
      <c r="F825">
        <v>1344</v>
      </c>
      <c r="G825">
        <v>0</v>
      </c>
      <c r="H825" s="2" t="s">
        <v>1</v>
      </c>
      <c r="I825" s="2" t="s">
        <v>89</v>
      </c>
      <c r="J825" s="7">
        <v>42581</v>
      </c>
      <c r="K825" s="8">
        <f t="shared" si="24"/>
        <v>42583</v>
      </c>
      <c r="L825" s="11">
        <f t="shared" si="25"/>
        <v>31</v>
      </c>
    </row>
    <row r="826" spans="1:12" x14ac:dyDescent="0.25">
      <c r="A826" s="2">
        <v>411000</v>
      </c>
      <c r="B826" s="2" t="s">
        <v>49</v>
      </c>
      <c r="C826" s="1">
        <v>42552</v>
      </c>
      <c r="D826" t="s">
        <v>133</v>
      </c>
      <c r="F826">
        <v>381.6</v>
      </c>
      <c r="G826">
        <v>0</v>
      </c>
      <c r="H826" s="2" t="s">
        <v>1</v>
      </c>
      <c r="I826" s="2" t="s">
        <v>103</v>
      </c>
      <c r="J826" s="7">
        <v>42581</v>
      </c>
      <c r="K826" s="8">
        <f t="shared" si="24"/>
        <v>42622</v>
      </c>
      <c r="L826" s="11">
        <f t="shared" si="25"/>
        <v>70</v>
      </c>
    </row>
    <row r="827" spans="1:12" x14ac:dyDescent="0.25">
      <c r="A827" s="2">
        <v>411000</v>
      </c>
      <c r="B827" s="2" t="s">
        <v>49</v>
      </c>
      <c r="C827" s="1">
        <v>42552</v>
      </c>
      <c r="D827" t="s">
        <v>133</v>
      </c>
      <c r="F827">
        <v>8289.9599999999991</v>
      </c>
      <c r="G827">
        <v>0</v>
      </c>
      <c r="H827" s="2" t="s">
        <v>1</v>
      </c>
      <c r="I827" s="2" t="s">
        <v>112</v>
      </c>
      <c r="J827" s="7">
        <v>42581</v>
      </c>
      <c r="K827" s="8">
        <f t="shared" si="24"/>
        <v>42598</v>
      </c>
      <c r="L827" s="11">
        <f t="shared" si="25"/>
        <v>46</v>
      </c>
    </row>
    <row r="828" spans="1:12" x14ac:dyDescent="0.25">
      <c r="A828" s="2">
        <v>411000</v>
      </c>
      <c r="B828" s="2" t="s">
        <v>49</v>
      </c>
      <c r="C828" s="1">
        <v>42552</v>
      </c>
      <c r="D828" t="s">
        <v>133</v>
      </c>
      <c r="F828">
        <v>1944</v>
      </c>
      <c r="G828">
        <v>0</v>
      </c>
      <c r="H828" s="2" t="s">
        <v>1</v>
      </c>
      <c r="I828" s="2" t="s">
        <v>10</v>
      </c>
      <c r="J828" s="7">
        <v>42581</v>
      </c>
      <c r="K828" s="8">
        <f t="shared" si="24"/>
        <v>42594</v>
      </c>
      <c r="L828" s="11">
        <f t="shared" si="25"/>
        <v>42</v>
      </c>
    </row>
    <row r="829" spans="1:12" x14ac:dyDescent="0.25">
      <c r="A829" s="2">
        <v>411000</v>
      </c>
      <c r="B829" s="2" t="s">
        <v>49</v>
      </c>
      <c r="C829" s="1">
        <v>42552</v>
      </c>
      <c r="D829" t="s">
        <v>364</v>
      </c>
      <c r="F829">
        <v>4190.47</v>
      </c>
      <c r="G829">
        <v>0</v>
      </c>
      <c r="H829" s="2" t="s">
        <v>1</v>
      </c>
      <c r="I829" s="2" t="s">
        <v>59</v>
      </c>
      <c r="J829" s="7">
        <v>42581</v>
      </c>
      <c r="K829" s="8">
        <f t="shared" si="24"/>
        <v>42592</v>
      </c>
      <c r="L829" s="11">
        <f t="shared" si="25"/>
        <v>40</v>
      </c>
    </row>
    <row r="830" spans="1:12" x14ac:dyDescent="0.25">
      <c r="A830" s="2">
        <v>411000</v>
      </c>
      <c r="B830" s="2" t="s">
        <v>49</v>
      </c>
      <c r="C830" s="1">
        <v>42552</v>
      </c>
      <c r="D830" t="s">
        <v>361</v>
      </c>
      <c r="F830">
        <v>681.42</v>
      </c>
      <c r="G830">
        <v>0</v>
      </c>
      <c r="H830" s="2" t="s">
        <v>1</v>
      </c>
      <c r="I830" s="2" t="s">
        <v>71</v>
      </c>
      <c r="J830" s="7">
        <v>42581</v>
      </c>
      <c r="K830" s="8">
        <f t="shared" si="24"/>
        <v>42578</v>
      </c>
      <c r="L830" s="11">
        <f t="shared" si="25"/>
        <v>26</v>
      </c>
    </row>
    <row r="831" spans="1:12" x14ac:dyDescent="0.25">
      <c r="A831" s="2">
        <v>411000</v>
      </c>
      <c r="B831" s="2" t="s">
        <v>49</v>
      </c>
      <c r="C831" s="1">
        <v>42552</v>
      </c>
      <c r="D831" t="s">
        <v>361</v>
      </c>
      <c r="F831">
        <v>3741.72</v>
      </c>
      <c r="G831">
        <v>0</v>
      </c>
      <c r="H831" s="2" t="s">
        <v>1</v>
      </c>
      <c r="I831" s="2" t="s">
        <v>71</v>
      </c>
      <c r="J831" s="7">
        <v>42581</v>
      </c>
      <c r="K831" s="8">
        <f t="shared" si="24"/>
        <v>42578</v>
      </c>
      <c r="L831" s="11">
        <f t="shared" si="25"/>
        <v>26</v>
      </c>
    </row>
    <row r="832" spans="1:12" x14ac:dyDescent="0.25">
      <c r="A832" s="2">
        <v>411000</v>
      </c>
      <c r="B832" s="2" t="s">
        <v>49</v>
      </c>
      <c r="C832" s="1">
        <v>42552</v>
      </c>
      <c r="D832" t="s">
        <v>377</v>
      </c>
      <c r="F832">
        <v>240</v>
      </c>
      <c r="G832">
        <v>0</v>
      </c>
      <c r="H832" s="2" t="s">
        <v>1</v>
      </c>
      <c r="I832" s="2" t="s">
        <v>72</v>
      </c>
      <c r="J832" s="7">
        <v>42581</v>
      </c>
      <c r="K832" s="8">
        <f t="shared" si="24"/>
        <v>42601</v>
      </c>
      <c r="L832" s="11">
        <f t="shared" si="25"/>
        <v>49</v>
      </c>
    </row>
    <row r="833" spans="1:12" x14ac:dyDescent="0.25">
      <c r="A833" s="2">
        <v>411000</v>
      </c>
      <c r="B833" s="2" t="s">
        <v>49</v>
      </c>
      <c r="C833" s="1">
        <v>42552</v>
      </c>
      <c r="D833" t="s">
        <v>379</v>
      </c>
      <c r="F833">
        <v>240</v>
      </c>
      <c r="G833">
        <v>0</v>
      </c>
      <c r="H833" s="2" t="s">
        <v>1</v>
      </c>
      <c r="I833" s="2" t="s">
        <v>56</v>
      </c>
      <c r="J833" s="7">
        <v>42582</v>
      </c>
      <c r="K833" s="8">
        <f t="shared" si="24"/>
        <v>42585</v>
      </c>
      <c r="L833" s="11">
        <f t="shared" si="25"/>
        <v>33</v>
      </c>
    </row>
    <row r="834" spans="1:12" x14ac:dyDescent="0.25">
      <c r="A834" s="2">
        <v>411000</v>
      </c>
      <c r="B834" s="2" t="s">
        <v>49</v>
      </c>
      <c r="C834" s="1">
        <v>42552</v>
      </c>
      <c r="D834" t="s">
        <v>357</v>
      </c>
      <c r="F834">
        <v>596.16</v>
      </c>
      <c r="G834">
        <v>0</v>
      </c>
      <c r="H834" s="2" t="s">
        <v>1</v>
      </c>
      <c r="I834" s="2" t="s">
        <v>85</v>
      </c>
      <c r="J834" s="7">
        <v>42581</v>
      </c>
      <c r="K834" s="8">
        <f t="shared" ref="K834:K897" si="26">IFERROR(SUMIFS(C:C,D:D,D834,B:B,"BDC",I:I,I834,A:A,"&lt;=411000")/COUNTIFS(D:D,D834,B:B,"BDC",I:I,I834),0)</f>
        <v>42601</v>
      </c>
      <c r="L834" s="11">
        <f t="shared" si="25"/>
        <v>49</v>
      </c>
    </row>
    <row r="835" spans="1:12" x14ac:dyDescent="0.25">
      <c r="A835" s="2">
        <v>411000</v>
      </c>
      <c r="B835" s="2" t="s">
        <v>49</v>
      </c>
      <c r="C835" s="1">
        <v>42552</v>
      </c>
      <c r="D835" t="s">
        <v>357</v>
      </c>
      <c r="F835">
        <v>4978.3</v>
      </c>
      <c r="G835">
        <v>0</v>
      </c>
      <c r="H835" s="2" t="s">
        <v>1</v>
      </c>
      <c r="I835" s="2" t="s">
        <v>85</v>
      </c>
      <c r="J835" s="7">
        <v>42581</v>
      </c>
      <c r="K835" s="8">
        <f t="shared" si="26"/>
        <v>42601</v>
      </c>
      <c r="L835" s="11">
        <f t="shared" ref="L835:L868" si="27">IF(K835&gt;0,K835-C835,"")</f>
        <v>49</v>
      </c>
    </row>
    <row r="836" spans="1:12" x14ac:dyDescent="0.25">
      <c r="A836" s="2">
        <v>411000</v>
      </c>
      <c r="B836" s="2" t="s">
        <v>49</v>
      </c>
      <c r="C836" s="1">
        <v>42552</v>
      </c>
      <c r="D836" t="s">
        <v>365</v>
      </c>
      <c r="F836">
        <v>923.53</v>
      </c>
      <c r="G836">
        <v>0</v>
      </c>
      <c r="H836" s="2" t="s">
        <v>1</v>
      </c>
      <c r="I836" s="2" t="s">
        <v>55</v>
      </c>
      <c r="J836" s="7">
        <v>42581</v>
      </c>
      <c r="K836" s="8">
        <f t="shared" si="26"/>
        <v>42570</v>
      </c>
      <c r="L836" s="11">
        <f t="shared" si="27"/>
        <v>18</v>
      </c>
    </row>
    <row r="837" spans="1:12" x14ac:dyDescent="0.25">
      <c r="A837" s="2">
        <v>411000</v>
      </c>
      <c r="B837" s="2" t="s">
        <v>49</v>
      </c>
      <c r="C837" s="1">
        <v>42552</v>
      </c>
      <c r="D837" t="s">
        <v>365</v>
      </c>
      <c r="F837">
        <v>5716.45</v>
      </c>
      <c r="G837">
        <v>0</v>
      </c>
      <c r="H837" s="2" t="s">
        <v>1</v>
      </c>
      <c r="I837" s="2" t="s">
        <v>55</v>
      </c>
      <c r="J837" s="7">
        <v>42581</v>
      </c>
      <c r="K837" s="8">
        <f t="shared" si="26"/>
        <v>42570</v>
      </c>
      <c r="L837" s="11">
        <f t="shared" si="27"/>
        <v>18</v>
      </c>
    </row>
    <row r="838" spans="1:12" x14ac:dyDescent="0.25">
      <c r="A838" s="2">
        <v>411000</v>
      </c>
      <c r="B838" s="2" t="s">
        <v>49</v>
      </c>
      <c r="C838" s="1">
        <v>42552</v>
      </c>
      <c r="D838" t="s">
        <v>132</v>
      </c>
      <c r="F838">
        <v>876.6</v>
      </c>
      <c r="G838">
        <v>0</v>
      </c>
      <c r="H838" s="2" t="s">
        <v>1</v>
      </c>
      <c r="I838" s="2" t="s">
        <v>61</v>
      </c>
      <c r="J838" s="7">
        <v>42581</v>
      </c>
      <c r="K838" s="8">
        <f t="shared" si="26"/>
        <v>42608</v>
      </c>
      <c r="L838" s="11">
        <f t="shared" si="27"/>
        <v>56</v>
      </c>
    </row>
    <row r="839" spans="1:12" x14ac:dyDescent="0.25">
      <c r="A839" s="2">
        <v>411000</v>
      </c>
      <c r="B839" s="2" t="s">
        <v>49</v>
      </c>
      <c r="C839" s="1">
        <v>42552</v>
      </c>
      <c r="D839" t="s">
        <v>366</v>
      </c>
      <c r="F839">
        <v>1586.4</v>
      </c>
      <c r="G839">
        <v>0</v>
      </c>
      <c r="H839" s="2" t="s">
        <v>1</v>
      </c>
      <c r="I839" s="2" t="s">
        <v>60</v>
      </c>
      <c r="J839" s="7">
        <v>42551</v>
      </c>
      <c r="K839" s="8">
        <f t="shared" si="26"/>
        <v>42585</v>
      </c>
      <c r="L839" s="11">
        <f t="shared" si="27"/>
        <v>33</v>
      </c>
    </row>
    <row r="840" spans="1:12" x14ac:dyDescent="0.25">
      <c r="A840" s="2">
        <v>411000</v>
      </c>
      <c r="B840" s="2" t="s">
        <v>49</v>
      </c>
      <c r="C840" s="1">
        <v>42552</v>
      </c>
      <c r="D840" t="s">
        <v>351</v>
      </c>
      <c r="F840">
        <v>852.65</v>
      </c>
      <c r="G840">
        <v>0</v>
      </c>
      <c r="H840" s="2" t="s">
        <v>1</v>
      </c>
      <c r="I840" s="2" t="s">
        <v>76</v>
      </c>
      <c r="J840" s="7">
        <v>42581</v>
      </c>
      <c r="K840" s="8">
        <f t="shared" si="26"/>
        <v>42612</v>
      </c>
      <c r="L840" s="11">
        <f t="shared" si="27"/>
        <v>60</v>
      </c>
    </row>
    <row r="841" spans="1:12" x14ac:dyDescent="0.25">
      <c r="A841" s="2">
        <v>411000</v>
      </c>
      <c r="B841" s="2" t="s">
        <v>49</v>
      </c>
      <c r="C841" s="1">
        <v>42552</v>
      </c>
      <c r="D841" t="s">
        <v>358</v>
      </c>
      <c r="F841">
        <v>450</v>
      </c>
      <c r="G841">
        <v>0</v>
      </c>
      <c r="H841" s="2" t="s">
        <v>1</v>
      </c>
      <c r="I841" s="2" t="s">
        <v>100</v>
      </c>
      <c r="J841" s="7">
        <v>42551</v>
      </c>
      <c r="K841" s="8">
        <f t="shared" si="26"/>
        <v>42569</v>
      </c>
      <c r="L841" s="11">
        <f t="shared" si="27"/>
        <v>17</v>
      </c>
    </row>
    <row r="842" spans="1:12" x14ac:dyDescent="0.25">
      <c r="A842" s="2">
        <v>411000</v>
      </c>
      <c r="B842" s="2" t="s">
        <v>49</v>
      </c>
      <c r="C842" s="1">
        <v>42552</v>
      </c>
      <c r="D842" t="s">
        <v>351</v>
      </c>
      <c r="F842">
        <v>669.6</v>
      </c>
      <c r="G842">
        <v>0</v>
      </c>
      <c r="H842" s="2" t="s">
        <v>1</v>
      </c>
      <c r="I842" s="2" t="s">
        <v>76</v>
      </c>
      <c r="J842" s="7">
        <v>42581</v>
      </c>
      <c r="K842" s="8">
        <f t="shared" si="26"/>
        <v>42612</v>
      </c>
      <c r="L842" s="11">
        <f t="shared" si="27"/>
        <v>60</v>
      </c>
    </row>
    <row r="843" spans="1:12" x14ac:dyDescent="0.25">
      <c r="A843" s="2">
        <v>411000</v>
      </c>
      <c r="B843" s="2" t="s">
        <v>49</v>
      </c>
      <c r="C843" s="1">
        <v>42552</v>
      </c>
      <c r="D843" t="s">
        <v>131</v>
      </c>
      <c r="F843">
        <v>228</v>
      </c>
      <c r="G843">
        <v>0</v>
      </c>
      <c r="H843" s="2" t="s">
        <v>1</v>
      </c>
      <c r="I843" s="2" t="s">
        <v>80</v>
      </c>
      <c r="J843" s="7">
        <v>42551</v>
      </c>
      <c r="K843" s="8">
        <f t="shared" si="26"/>
        <v>42569</v>
      </c>
      <c r="L843" s="11">
        <f t="shared" si="27"/>
        <v>17</v>
      </c>
    </row>
    <row r="844" spans="1:12" x14ac:dyDescent="0.25">
      <c r="A844" s="2">
        <v>418100</v>
      </c>
      <c r="B844" s="2" t="s">
        <v>49</v>
      </c>
      <c r="C844" s="1">
        <v>42552</v>
      </c>
      <c r="F844">
        <v>15055.95</v>
      </c>
      <c r="G844">
        <v>0</v>
      </c>
      <c r="H844" s="2" t="s">
        <v>1</v>
      </c>
      <c r="K844" s="8">
        <f t="shared" si="26"/>
        <v>0</v>
      </c>
      <c r="L844" s="11" t="str">
        <f t="shared" si="27"/>
        <v/>
      </c>
    </row>
    <row r="845" spans="1:12" x14ac:dyDescent="0.25">
      <c r="A845" s="2">
        <v>425101</v>
      </c>
      <c r="B845" s="2" t="s">
        <v>49</v>
      </c>
      <c r="C845" s="1">
        <v>42552</v>
      </c>
      <c r="F845">
        <v>750</v>
      </c>
      <c r="G845">
        <v>0</v>
      </c>
      <c r="H845" s="2" t="s">
        <v>1</v>
      </c>
      <c r="K845" s="8">
        <f t="shared" si="26"/>
        <v>0</v>
      </c>
      <c r="L845" s="11" t="str">
        <f t="shared" si="27"/>
        <v/>
      </c>
    </row>
    <row r="846" spans="1:12" x14ac:dyDescent="0.25">
      <c r="A846" s="2">
        <v>428200</v>
      </c>
      <c r="B846" s="2" t="s">
        <v>49</v>
      </c>
      <c r="C846" s="1">
        <v>42552</v>
      </c>
      <c r="F846">
        <v>0</v>
      </c>
      <c r="G846">
        <v>41953.81</v>
      </c>
      <c r="H846" s="2" t="s">
        <v>1</v>
      </c>
      <c r="K846" s="8">
        <f t="shared" si="26"/>
        <v>0</v>
      </c>
      <c r="L846" s="11" t="str">
        <f t="shared" si="27"/>
        <v/>
      </c>
    </row>
    <row r="847" spans="1:12" x14ac:dyDescent="0.25">
      <c r="A847" s="2">
        <v>431000</v>
      </c>
      <c r="B847" s="2" t="s">
        <v>49</v>
      </c>
      <c r="C847" s="1">
        <v>42552</v>
      </c>
      <c r="F847">
        <v>0</v>
      </c>
      <c r="G847">
        <v>31964</v>
      </c>
      <c r="H847" s="2" t="s">
        <v>1</v>
      </c>
      <c r="I847" s="2" t="s">
        <v>2</v>
      </c>
      <c r="K847" s="8">
        <f t="shared" si="26"/>
        <v>0</v>
      </c>
      <c r="L847" s="11" t="str">
        <f t="shared" si="27"/>
        <v/>
      </c>
    </row>
    <row r="848" spans="1:12" x14ac:dyDescent="0.25">
      <c r="A848" s="2">
        <v>437050</v>
      </c>
      <c r="B848" s="2" t="s">
        <v>49</v>
      </c>
      <c r="C848" s="1">
        <v>42552</v>
      </c>
      <c r="F848">
        <v>0</v>
      </c>
      <c r="G848">
        <v>6497</v>
      </c>
      <c r="H848" s="2" t="s">
        <v>1</v>
      </c>
      <c r="I848" s="2" t="s">
        <v>2</v>
      </c>
      <c r="K848" s="8">
        <f t="shared" si="26"/>
        <v>0</v>
      </c>
      <c r="L848" s="11" t="str">
        <f t="shared" si="27"/>
        <v/>
      </c>
    </row>
    <row r="849" spans="1:12" x14ac:dyDescent="0.25">
      <c r="A849" s="2">
        <v>437202</v>
      </c>
      <c r="B849" s="2" t="s">
        <v>49</v>
      </c>
      <c r="C849" s="1">
        <v>42552</v>
      </c>
      <c r="F849">
        <v>0</v>
      </c>
      <c r="G849">
        <v>1970.82</v>
      </c>
      <c r="H849" s="2" t="s">
        <v>1</v>
      </c>
      <c r="I849" s="2" t="s">
        <v>2</v>
      </c>
      <c r="K849" s="8">
        <f t="shared" si="26"/>
        <v>0</v>
      </c>
      <c r="L849" s="11" t="str">
        <f t="shared" si="27"/>
        <v/>
      </c>
    </row>
    <row r="850" spans="1:12" x14ac:dyDescent="0.25">
      <c r="A850" s="2">
        <v>437203</v>
      </c>
      <c r="B850" s="2" t="s">
        <v>49</v>
      </c>
      <c r="C850" s="1">
        <v>42552</v>
      </c>
      <c r="F850">
        <v>0</v>
      </c>
      <c r="G850">
        <v>3270.09</v>
      </c>
      <c r="H850" s="2" t="s">
        <v>1</v>
      </c>
      <c r="I850" s="2" t="s">
        <v>2</v>
      </c>
      <c r="K850" s="8">
        <f t="shared" si="26"/>
        <v>0</v>
      </c>
      <c r="L850" s="11" t="str">
        <f t="shared" si="27"/>
        <v/>
      </c>
    </row>
    <row r="851" spans="1:12" x14ac:dyDescent="0.25">
      <c r="A851" s="2">
        <v>437204</v>
      </c>
      <c r="B851" s="2" t="s">
        <v>49</v>
      </c>
      <c r="C851" s="1">
        <v>42552</v>
      </c>
      <c r="F851">
        <v>0</v>
      </c>
      <c r="G851">
        <v>4744.6499999999996</v>
      </c>
      <c r="H851" s="2" t="s">
        <v>1</v>
      </c>
      <c r="I851" s="2" t="s">
        <v>2</v>
      </c>
      <c r="K851" s="8">
        <f t="shared" si="26"/>
        <v>0</v>
      </c>
      <c r="L851" s="11" t="str">
        <f t="shared" si="27"/>
        <v/>
      </c>
    </row>
    <row r="852" spans="1:12" x14ac:dyDescent="0.25">
      <c r="A852" s="2">
        <v>437205</v>
      </c>
      <c r="B852" s="2" t="s">
        <v>49</v>
      </c>
      <c r="C852" s="1">
        <v>42552</v>
      </c>
      <c r="F852">
        <v>0</v>
      </c>
      <c r="G852">
        <v>261</v>
      </c>
      <c r="H852" s="2" t="s">
        <v>1</v>
      </c>
      <c r="I852" s="2" t="s">
        <v>2</v>
      </c>
      <c r="K852" s="8">
        <f t="shared" si="26"/>
        <v>0</v>
      </c>
      <c r="L852" s="11" t="str">
        <f t="shared" si="27"/>
        <v/>
      </c>
    </row>
    <row r="853" spans="1:12" x14ac:dyDescent="0.25">
      <c r="A853" s="2">
        <v>437206</v>
      </c>
      <c r="B853" s="2" t="s">
        <v>49</v>
      </c>
      <c r="C853" s="1">
        <v>42552</v>
      </c>
      <c r="F853">
        <v>0</v>
      </c>
      <c r="G853">
        <v>1567.8</v>
      </c>
      <c r="H853" s="2" t="s">
        <v>1</v>
      </c>
      <c r="I853" s="2" t="s">
        <v>2</v>
      </c>
      <c r="K853" s="8">
        <f t="shared" si="26"/>
        <v>0</v>
      </c>
      <c r="L853" s="11" t="str">
        <f t="shared" si="27"/>
        <v/>
      </c>
    </row>
    <row r="854" spans="1:12" x14ac:dyDescent="0.25">
      <c r="A854" s="2">
        <v>438200</v>
      </c>
      <c r="B854" s="2" t="s">
        <v>49</v>
      </c>
      <c r="C854" s="1">
        <v>42552</v>
      </c>
      <c r="F854">
        <v>0</v>
      </c>
      <c r="G854">
        <v>18476.349999999999</v>
      </c>
      <c r="H854" s="2" t="s">
        <v>1</v>
      </c>
      <c r="K854" s="8">
        <f t="shared" si="26"/>
        <v>0</v>
      </c>
      <c r="L854" s="11" t="str">
        <f t="shared" si="27"/>
        <v/>
      </c>
    </row>
    <row r="855" spans="1:12" x14ac:dyDescent="0.25">
      <c r="A855" s="2">
        <v>438600</v>
      </c>
      <c r="B855" s="2" t="s">
        <v>49</v>
      </c>
      <c r="C855" s="1">
        <v>42552</v>
      </c>
      <c r="F855">
        <v>0</v>
      </c>
      <c r="G855">
        <v>4716.8500000000004</v>
      </c>
      <c r="H855" s="2" t="s">
        <v>1</v>
      </c>
      <c r="K855" s="8">
        <f t="shared" si="26"/>
        <v>0</v>
      </c>
      <c r="L855" s="11" t="str">
        <f t="shared" si="27"/>
        <v/>
      </c>
    </row>
    <row r="856" spans="1:12" x14ac:dyDescent="0.25">
      <c r="A856" s="2">
        <v>438700</v>
      </c>
      <c r="B856" s="2" t="s">
        <v>49</v>
      </c>
      <c r="C856" s="1">
        <v>42552</v>
      </c>
      <c r="F856">
        <v>1012.31</v>
      </c>
      <c r="G856">
        <v>0</v>
      </c>
      <c r="H856" s="2" t="s">
        <v>1</v>
      </c>
      <c r="I856" s="2" t="s">
        <v>2</v>
      </c>
      <c r="K856" s="8">
        <f t="shared" si="26"/>
        <v>0</v>
      </c>
      <c r="L856" s="11" t="str">
        <f t="shared" si="27"/>
        <v/>
      </c>
    </row>
    <row r="857" spans="1:12" x14ac:dyDescent="0.25">
      <c r="A857" s="2">
        <v>444000</v>
      </c>
      <c r="B857" s="2" t="s">
        <v>49</v>
      </c>
      <c r="C857" s="1">
        <v>42552</v>
      </c>
      <c r="F857">
        <v>28281</v>
      </c>
      <c r="G857">
        <v>0</v>
      </c>
      <c r="H857" s="2" t="s">
        <v>1</v>
      </c>
      <c r="I857" s="2" t="s">
        <v>2</v>
      </c>
      <c r="K857" s="8">
        <f t="shared" si="26"/>
        <v>0</v>
      </c>
      <c r="L857" s="11" t="str">
        <f t="shared" si="27"/>
        <v/>
      </c>
    </row>
    <row r="858" spans="1:12" x14ac:dyDescent="0.25">
      <c r="A858" s="2">
        <v>445510</v>
      </c>
      <c r="B858" s="2" t="s">
        <v>49</v>
      </c>
      <c r="C858" s="1">
        <v>42552</v>
      </c>
      <c r="F858">
        <v>0</v>
      </c>
      <c r="G858">
        <v>13218</v>
      </c>
      <c r="H858" s="2" t="s">
        <v>1</v>
      </c>
      <c r="I858" s="2" t="s">
        <v>2</v>
      </c>
      <c r="K858" s="8">
        <f t="shared" si="26"/>
        <v>0</v>
      </c>
      <c r="L858" s="11" t="str">
        <f t="shared" si="27"/>
        <v/>
      </c>
    </row>
    <row r="859" spans="1:12" x14ac:dyDescent="0.25">
      <c r="A859" s="2">
        <v>445660</v>
      </c>
      <c r="B859" s="2" t="s">
        <v>49</v>
      </c>
      <c r="C859" s="1">
        <v>42552</v>
      </c>
      <c r="D859" t="s">
        <v>5</v>
      </c>
      <c r="F859">
        <v>2675.9</v>
      </c>
      <c r="G859">
        <v>0</v>
      </c>
      <c r="H859" s="2" t="s">
        <v>1</v>
      </c>
      <c r="I859" s="2" t="s">
        <v>2</v>
      </c>
      <c r="K859" s="8">
        <f t="shared" si="26"/>
        <v>0</v>
      </c>
      <c r="L859" s="11" t="str">
        <f t="shared" si="27"/>
        <v/>
      </c>
    </row>
    <row r="860" spans="1:12" x14ac:dyDescent="0.25">
      <c r="A860" s="2">
        <v>445660</v>
      </c>
      <c r="B860" s="2" t="s">
        <v>49</v>
      </c>
      <c r="C860" s="1">
        <v>42552</v>
      </c>
      <c r="D860" t="s">
        <v>3</v>
      </c>
      <c r="F860">
        <v>138.63</v>
      </c>
      <c r="G860">
        <v>0</v>
      </c>
      <c r="H860" s="2" t="s">
        <v>1</v>
      </c>
      <c r="I860" s="2" t="s">
        <v>4</v>
      </c>
      <c r="K860" s="8">
        <f t="shared" si="26"/>
        <v>0</v>
      </c>
      <c r="L860" s="11" t="str">
        <f t="shared" si="27"/>
        <v/>
      </c>
    </row>
    <row r="861" spans="1:12" x14ac:dyDescent="0.25">
      <c r="A861" s="2">
        <v>445860</v>
      </c>
      <c r="B861" s="2" t="s">
        <v>49</v>
      </c>
      <c r="C861" s="1">
        <v>42552</v>
      </c>
      <c r="F861">
        <v>2980.47</v>
      </c>
      <c r="G861">
        <v>0</v>
      </c>
      <c r="H861" s="2" t="s">
        <v>1</v>
      </c>
      <c r="K861" s="8">
        <f t="shared" si="26"/>
        <v>0</v>
      </c>
      <c r="L861" s="11" t="str">
        <f t="shared" si="27"/>
        <v/>
      </c>
    </row>
    <row r="862" spans="1:12" x14ac:dyDescent="0.25">
      <c r="A862" s="2">
        <v>445870</v>
      </c>
      <c r="B862" s="2" t="s">
        <v>49</v>
      </c>
      <c r="C862" s="1">
        <v>42552</v>
      </c>
      <c r="F862">
        <v>0</v>
      </c>
      <c r="G862">
        <v>1866.99</v>
      </c>
      <c r="H862" s="2" t="s">
        <v>1</v>
      </c>
      <c r="K862" s="8">
        <f t="shared" si="26"/>
        <v>0</v>
      </c>
      <c r="L862" s="11" t="str">
        <f t="shared" si="27"/>
        <v/>
      </c>
    </row>
    <row r="863" spans="1:12" x14ac:dyDescent="0.25">
      <c r="A863" s="2">
        <v>448600</v>
      </c>
      <c r="B863" s="2" t="s">
        <v>49</v>
      </c>
      <c r="C863" s="1">
        <v>42552</v>
      </c>
      <c r="F863">
        <v>0</v>
      </c>
      <c r="G863">
        <v>820.49</v>
      </c>
      <c r="H863" s="2" t="s">
        <v>1</v>
      </c>
      <c r="K863" s="8">
        <f t="shared" si="26"/>
        <v>0</v>
      </c>
      <c r="L863" s="11" t="str">
        <f t="shared" si="27"/>
        <v/>
      </c>
    </row>
    <row r="864" spans="1:12" x14ac:dyDescent="0.25">
      <c r="A864" s="2">
        <v>448700</v>
      </c>
      <c r="B864" s="2" t="s">
        <v>49</v>
      </c>
      <c r="C864" s="1">
        <v>42552</v>
      </c>
      <c r="F864">
        <v>14350</v>
      </c>
      <c r="G864">
        <v>0</v>
      </c>
      <c r="H864" s="2" t="s">
        <v>1</v>
      </c>
      <c r="K864" s="8">
        <f t="shared" si="26"/>
        <v>0</v>
      </c>
      <c r="L864" s="11" t="str">
        <f t="shared" si="27"/>
        <v/>
      </c>
    </row>
    <row r="865" spans="1:12" x14ac:dyDescent="0.25">
      <c r="A865" s="2">
        <v>467100</v>
      </c>
      <c r="B865" s="2" t="s">
        <v>49</v>
      </c>
      <c r="C865" s="1">
        <v>42552</v>
      </c>
      <c r="F865">
        <v>0</v>
      </c>
      <c r="G865">
        <v>263732.8</v>
      </c>
      <c r="H865" s="2" t="s">
        <v>1</v>
      </c>
      <c r="K865" s="8">
        <f t="shared" si="26"/>
        <v>0</v>
      </c>
      <c r="L865" s="11" t="str">
        <f t="shared" si="27"/>
        <v/>
      </c>
    </row>
    <row r="866" spans="1:12" x14ac:dyDescent="0.25">
      <c r="A866" s="2">
        <v>486000</v>
      </c>
      <c r="B866" s="2" t="s">
        <v>49</v>
      </c>
      <c r="C866" s="1">
        <v>42552</v>
      </c>
      <c r="F866">
        <v>28952.86</v>
      </c>
      <c r="G866">
        <v>0</v>
      </c>
      <c r="H866" s="2" t="s">
        <v>1</v>
      </c>
      <c r="K866" s="8">
        <f t="shared" si="26"/>
        <v>0</v>
      </c>
      <c r="L866" s="11" t="str">
        <f t="shared" si="27"/>
        <v/>
      </c>
    </row>
    <row r="867" spans="1:12" x14ac:dyDescent="0.25">
      <c r="A867" s="2">
        <v>486600</v>
      </c>
      <c r="B867" s="2" t="s">
        <v>49</v>
      </c>
      <c r="C867" s="1">
        <v>42552</v>
      </c>
      <c r="F867">
        <v>7147.13</v>
      </c>
      <c r="G867">
        <v>0</v>
      </c>
      <c r="H867" s="2" t="s">
        <v>1</v>
      </c>
      <c r="K867" s="8">
        <f t="shared" si="26"/>
        <v>0</v>
      </c>
      <c r="L867" s="11" t="str">
        <f t="shared" si="27"/>
        <v/>
      </c>
    </row>
    <row r="868" spans="1:12" x14ac:dyDescent="0.25">
      <c r="A868" s="2">
        <v>512102</v>
      </c>
      <c r="B868" s="2" t="s">
        <v>49</v>
      </c>
      <c r="C868" s="1">
        <v>42552</v>
      </c>
      <c r="F868">
        <v>102773.25</v>
      </c>
      <c r="G868">
        <v>0</v>
      </c>
      <c r="H868" s="2" t="s">
        <v>1</v>
      </c>
      <c r="K868" s="8">
        <f t="shared" si="26"/>
        <v>0</v>
      </c>
      <c r="L868" s="11" t="str">
        <f t="shared" si="27"/>
        <v/>
      </c>
    </row>
    <row r="869" spans="1:12" x14ac:dyDescent="0.25">
      <c r="A869" s="2">
        <v>531100</v>
      </c>
      <c r="B869" s="2" t="s">
        <v>49</v>
      </c>
      <c r="C869" s="1">
        <v>42552</v>
      </c>
      <c r="F869">
        <v>8.8000000000000007</v>
      </c>
      <c r="G869">
        <v>0</v>
      </c>
      <c r="H869" s="2" t="s">
        <v>1</v>
      </c>
      <c r="K869" s="8">
        <f t="shared" si="26"/>
        <v>0</v>
      </c>
      <c r="L869" s="11" t="str">
        <f t="shared" ref="L869:L914" si="28">IF(K869&gt;0,K869-C869,"")</f>
        <v/>
      </c>
    </row>
    <row r="870" spans="1:12" x14ac:dyDescent="0.25">
      <c r="A870" s="2">
        <v>129000</v>
      </c>
      <c r="B870" s="2" t="s">
        <v>49</v>
      </c>
      <c r="C870" s="1">
        <v>42552</v>
      </c>
      <c r="F870">
        <v>123.88</v>
      </c>
      <c r="G870">
        <v>0</v>
      </c>
      <c r="H870" s="2" t="s">
        <v>1</v>
      </c>
      <c r="I870" s="2" t="s">
        <v>2</v>
      </c>
      <c r="K870" s="8">
        <f t="shared" si="26"/>
        <v>0</v>
      </c>
      <c r="L870" s="11" t="str">
        <f t="shared" si="28"/>
        <v/>
      </c>
    </row>
    <row r="871" spans="1:12" x14ac:dyDescent="0.25">
      <c r="A871" s="2">
        <v>129000</v>
      </c>
      <c r="B871" s="2" t="s">
        <v>49</v>
      </c>
      <c r="C871" s="1">
        <v>42552</v>
      </c>
      <c r="F871">
        <v>0</v>
      </c>
      <c r="G871">
        <v>123.88</v>
      </c>
      <c r="H871" s="2" t="s">
        <v>1</v>
      </c>
      <c r="I871" s="2" t="s">
        <v>2</v>
      </c>
      <c r="K871" s="8">
        <f t="shared" si="26"/>
        <v>0</v>
      </c>
      <c r="L871" s="11" t="str">
        <f t="shared" si="28"/>
        <v/>
      </c>
    </row>
    <row r="872" spans="1:12" x14ac:dyDescent="0.25">
      <c r="A872" s="2">
        <v>129000</v>
      </c>
      <c r="B872" s="2" t="s">
        <v>49</v>
      </c>
      <c r="C872" s="1">
        <v>42552</v>
      </c>
      <c r="F872">
        <v>123.88</v>
      </c>
      <c r="G872">
        <v>0</v>
      </c>
      <c r="H872" s="2" t="s">
        <v>1</v>
      </c>
      <c r="K872" s="8">
        <f t="shared" si="26"/>
        <v>0</v>
      </c>
      <c r="L872" s="11" t="str">
        <f t="shared" si="28"/>
        <v/>
      </c>
    </row>
    <row r="873" spans="1:12" x14ac:dyDescent="0.25">
      <c r="A873" s="2">
        <v>411000</v>
      </c>
      <c r="B873" s="2" t="s">
        <v>138</v>
      </c>
      <c r="C873" s="1">
        <v>42552</v>
      </c>
      <c r="D873" t="s">
        <v>380</v>
      </c>
      <c r="F873">
        <v>0</v>
      </c>
      <c r="G873">
        <v>3193.2</v>
      </c>
      <c r="H873" s="2" t="s">
        <v>1</v>
      </c>
      <c r="I873" s="2" t="s">
        <v>83</v>
      </c>
      <c r="K873" s="8">
        <f t="shared" si="26"/>
        <v>42552</v>
      </c>
      <c r="L873" s="11">
        <f t="shared" si="28"/>
        <v>0</v>
      </c>
    </row>
    <row r="874" spans="1:12" x14ac:dyDescent="0.25">
      <c r="A874" s="2">
        <v>512102</v>
      </c>
      <c r="B874" s="2" t="s">
        <v>138</v>
      </c>
      <c r="C874" s="1">
        <v>42552</v>
      </c>
      <c r="F874">
        <v>3193.2</v>
      </c>
      <c r="G874">
        <v>0</v>
      </c>
      <c r="H874" s="2" t="s">
        <v>1</v>
      </c>
      <c r="K874" s="8">
        <f t="shared" si="26"/>
        <v>0</v>
      </c>
      <c r="L874" s="11" t="str">
        <f t="shared" si="28"/>
        <v/>
      </c>
    </row>
    <row r="875" spans="1:12" x14ac:dyDescent="0.25">
      <c r="A875" s="2">
        <v>411000</v>
      </c>
      <c r="B875" s="2" t="s">
        <v>138</v>
      </c>
      <c r="C875" s="1">
        <v>42552</v>
      </c>
      <c r="D875" t="s">
        <v>363</v>
      </c>
      <c r="F875">
        <v>0</v>
      </c>
      <c r="G875">
        <v>613.44000000000005</v>
      </c>
      <c r="H875" s="2" t="s">
        <v>1</v>
      </c>
      <c r="I875" s="2" t="s">
        <v>53</v>
      </c>
      <c r="K875" s="8">
        <f t="shared" si="26"/>
        <v>42552</v>
      </c>
      <c r="L875" s="11">
        <f t="shared" si="28"/>
        <v>0</v>
      </c>
    </row>
    <row r="876" spans="1:12" x14ac:dyDescent="0.25">
      <c r="A876" s="2">
        <v>512102</v>
      </c>
      <c r="B876" s="2" t="s">
        <v>138</v>
      </c>
      <c r="C876" s="1">
        <v>42552</v>
      </c>
      <c r="F876">
        <v>613.44000000000005</v>
      </c>
      <c r="G876">
        <v>0</v>
      </c>
      <c r="H876" s="2" t="s">
        <v>1</v>
      </c>
      <c r="K876" s="8">
        <f t="shared" si="26"/>
        <v>0</v>
      </c>
      <c r="L876" s="11" t="str">
        <f t="shared" si="28"/>
        <v/>
      </c>
    </row>
    <row r="877" spans="1:12" x14ac:dyDescent="0.25">
      <c r="A877" s="2">
        <v>411000</v>
      </c>
      <c r="B877" s="2" t="s">
        <v>138</v>
      </c>
      <c r="C877" s="1">
        <v>42552</v>
      </c>
      <c r="D877" t="s">
        <v>360</v>
      </c>
      <c r="F877">
        <v>0</v>
      </c>
      <c r="G877">
        <v>354</v>
      </c>
      <c r="H877" s="2" t="s">
        <v>1</v>
      </c>
      <c r="I877" s="2" t="s">
        <v>73</v>
      </c>
      <c r="K877" s="8">
        <f t="shared" si="26"/>
        <v>42552</v>
      </c>
      <c r="L877" s="11">
        <f t="shared" si="28"/>
        <v>0</v>
      </c>
    </row>
    <row r="878" spans="1:12" x14ac:dyDescent="0.25">
      <c r="A878" s="2">
        <v>512102</v>
      </c>
      <c r="B878" s="2" t="s">
        <v>138</v>
      </c>
      <c r="C878" s="1">
        <v>42552</v>
      </c>
      <c r="F878">
        <v>354</v>
      </c>
      <c r="G878">
        <v>0</v>
      </c>
      <c r="H878" s="2" t="s">
        <v>1</v>
      </c>
      <c r="K878" s="8">
        <f t="shared" si="26"/>
        <v>0</v>
      </c>
      <c r="L878" s="11" t="str">
        <f t="shared" si="28"/>
        <v/>
      </c>
    </row>
    <row r="879" spans="1:12" x14ac:dyDescent="0.25">
      <c r="A879" s="2">
        <v>627500</v>
      </c>
      <c r="B879" s="2" t="s">
        <v>138</v>
      </c>
      <c r="C879" s="1">
        <v>42552</v>
      </c>
      <c r="F879">
        <v>30</v>
      </c>
      <c r="G879">
        <v>0</v>
      </c>
      <c r="H879" s="2" t="s">
        <v>1</v>
      </c>
      <c r="K879" s="8">
        <f t="shared" si="26"/>
        <v>0</v>
      </c>
      <c r="L879" s="11" t="str">
        <f t="shared" si="28"/>
        <v/>
      </c>
    </row>
    <row r="880" spans="1:12" x14ac:dyDescent="0.25">
      <c r="A880" s="2">
        <v>445660</v>
      </c>
      <c r="B880" s="2" t="s">
        <v>138</v>
      </c>
      <c r="C880" s="1">
        <v>42552</v>
      </c>
      <c r="D880" t="s">
        <v>5</v>
      </c>
      <c r="F880">
        <v>6</v>
      </c>
      <c r="G880">
        <v>0</v>
      </c>
      <c r="H880" s="2" t="s">
        <v>1</v>
      </c>
      <c r="I880" s="2" t="s">
        <v>2</v>
      </c>
      <c r="K880" s="8">
        <f t="shared" si="26"/>
        <v>0</v>
      </c>
      <c r="L880" s="11" t="str">
        <f t="shared" si="28"/>
        <v/>
      </c>
    </row>
    <row r="881" spans="1:12" x14ac:dyDescent="0.25">
      <c r="A881" s="2">
        <v>512102</v>
      </c>
      <c r="B881" s="2" t="s">
        <v>138</v>
      </c>
      <c r="C881" s="1">
        <v>42552</v>
      </c>
      <c r="F881">
        <v>0</v>
      </c>
      <c r="G881">
        <v>36</v>
      </c>
      <c r="H881" s="2" t="s">
        <v>1</v>
      </c>
      <c r="K881" s="8">
        <f t="shared" si="26"/>
        <v>0</v>
      </c>
      <c r="L881" s="11" t="str">
        <f t="shared" si="28"/>
        <v/>
      </c>
    </row>
    <row r="882" spans="1:12" x14ac:dyDescent="0.25">
      <c r="A882" s="2">
        <v>627800</v>
      </c>
      <c r="B882" s="2" t="s">
        <v>138</v>
      </c>
      <c r="C882" s="1">
        <v>42552</v>
      </c>
      <c r="F882">
        <v>176.69</v>
      </c>
      <c r="G882">
        <v>0</v>
      </c>
      <c r="H882" s="2" t="s">
        <v>1</v>
      </c>
      <c r="K882" s="8">
        <f t="shared" si="26"/>
        <v>0</v>
      </c>
      <c r="L882" s="11" t="str">
        <f t="shared" si="28"/>
        <v/>
      </c>
    </row>
    <row r="883" spans="1:12" x14ac:dyDescent="0.25">
      <c r="A883" s="2">
        <v>445660</v>
      </c>
      <c r="B883" s="2" t="s">
        <v>138</v>
      </c>
      <c r="C883" s="1">
        <v>42552</v>
      </c>
      <c r="D883" t="s">
        <v>5</v>
      </c>
      <c r="F883">
        <v>35.340000000000003</v>
      </c>
      <c r="G883">
        <v>0</v>
      </c>
      <c r="H883" s="2" t="s">
        <v>1</v>
      </c>
      <c r="I883" s="2" t="s">
        <v>2</v>
      </c>
      <c r="K883" s="8">
        <f t="shared" si="26"/>
        <v>0</v>
      </c>
      <c r="L883" s="11" t="str">
        <f t="shared" si="28"/>
        <v/>
      </c>
    </row>
    <row r="884" spans="1:12" x14ac:dyDescent="0.25">
      <c r="A884" s="2">
        <v>512102</v>
      </c>
      <c r="B884" s="2" t="s">
        <v>138</v>
      </c>
      <c r="C884" s="1">
        <v>42552</v>
      </c>
      <c r="F884">
        <v>0</v>
      </c>
      <c r="G884">
        <v>212.03</v>
      </c>
      <c r="H884" s="2" t="s">
        <v>1</v>
      </c>
      <c r="K884" s="8">
        <f t="shared" si="26"/>
        <v>0</v>
      </c>
      <c r="L884" s="11" t="str">
        <f t="shared" si="28"/>
        <v/>
      </c>
    </row>
    <row r="885" spans="1:12" x14ac:dyDescent="0.25">
      <c r="A885" s="2">
        <v>401000</v>
      </c>
      <c r="B885" s="2" t="s">
        <v>138</v>
      </c>
      <c r="C885" s="1">
        <v>42555</v>
      </c>
      <c r="D885" t="s">
        <v>316</v>
      </c>
      <c r="F885">
        <v>528.85</v>
      </c>
      <c r="G885">
        <v>0</v>
      </c>
      <c r="H885" s="2" t="s">
        <v>1</v>
      </c>
      <c r="I885" s="2" t="s">
        <v>23</v>
      </c>
      <c r="J885" s="7">
        <v>42555</v>
      </c>
      <c r="K885" s="8">
        <f t="shared" si="26"/>
        <v>42555</v>
      </c>
      <c r="L885" s="11">
        <f t="shared" si="28"/>
        <v>0</v>
      </c>
    </row>
    <row r="886" spans="1:12" x14ac:dyDescent="0.25">
      <c r="A886" s="2">
        <v>512102</v>
      </c>
      <c r="B886" s="2" t="s">
        <v>138</v>
      </c>
      <c r="C886" s="1">
        <v>42555</v>
      </c>
      <c r="F886">
        <v>0</v>
      </c>
      <c r="G886">
        <v>528.85</v>
      </c>
      <c r="H886" s="2" t="s">
        <v>1</v>
      </c>
      <c r="K886" s="8">
        <f t="shared" si="26"/>
        <v>0</v>
      </c>
      <c r="L886" s="11" t="str">
        <f t="shared" si="28"/>
        <v/>
      </c>
    </row>
    <row r="887" spans="1:12" x14ac:dyDescent="0.25">
      <c r="A887" s="2">
        <v>411000</v>
      </c>
      <c r="B887" s="2" t="s">
        <v>138</v>
      </c>
      <c r="C887" s="1">
        <v>42555</v>
      </c>
      <c r="D887" t="s">
        <v>134</v>
      </c>
      <c r="F887">
        <v>0</v>
      </c>
      <c r="G887">
        <v>5997.12</v>
      </c>
      <c r="H887" s="2" t="s">
        <v>1</v>
      </c>
      <c r="I887" s="2" t="s">
        <v>48</v>
      </c>
      <c r="K887" s="8">
        <f t="shared" si="26"/>
        <v>42555</v>
      </c>
      <c r="L887" s="11">
        <f t="shared" si="28"/>
        <v>0</v>
      </c>
    </row>
    <row r="888" spans="1:12" x14ac:dyDescent="0.25">
      <c r="A888" s="2">
        <v>512102</v>
      </c>
      <c r="B888" s="2" t="s">
        <v>138</v>
      </c>
      <c r="C888" s="1">
        <v>42555</v>
      </c>
      <c r="F888">
        <v>5997.12</v>
      </c>
      <c r="G888">
        <v>0</v>
      </c>
      <c r="H888" s="2" t="s">
        <v>1</v>
      </c>
      <c r="K888" s="8">
        <f t="shared" si="26"/>
        <v>0</v>
      </c>
      <c r="L888" s="11" t="str">
        <f t="shared" si="28"/>
        <v/>
      </c>
    </row>
    <row r="889" spans="1:12" x14ac:dyDescent="0.25">
      <c r="A889" s="2">
        <v>411000</v>
      </c>
      <c r="B889" s="2" t="s">
        <v>138</v>
      </c>
      <c r="C889" s="1">
        <v>42555</v>
      </c>
      <c r="D889" t="s">
        <v>362</v>
      </c>
      <c r="F889">
        <v>0</v>
      </c>
      <c r="G889">
        <v>9804.65</v>
      </c>
      <c r="H889" s="2" t="s">
        <v>1</v>
      </c>
      <c r="I889" s="2" t="s">
        <v>49</v>
      </c>
      <c r="K889" s="8">
        <f t="shared" si="26"/>
        <v>42555</v>
      </c>
      <c r="L889" s="11">
        <f t="shared" si="28"/>
        <v>0</v>
      </c>
    </row>
    <row r="890" spans="1:12" x14ac:dyDescent="0.25">
      <c r="A890" s="2">
        <v>512102</v>
      </c>
      <c r="B890" s="2" t="s">
        <v>138</v>
      </c>
      <c r="C890" s="1">
        <v>42555</v>
      </c>
      <c r="F890">
        <v>9804.65</v>
      </c>
      <c r="G890">
        <v>0</v>
      </c>
      <c r="H890" s="2" t="s">
        <v>1</v>
      </c>
      <c r="K890" s="8">
        <f t="shared" si="26"/>
        <v>0</v>
      </c>
      <c r="L890" s="11" t="str">
        <f t="shared" si="28"/>
        <v/>
      </c>
    </row>
    <row r="891" spans="1:12" x14ac:dyDescent="0.25">
      <c r="A891" s="2">
        <v>411000</v>
      </c>
      <c r="B891" s="2" t="s">
        <v>138</v>
      </c>
      <c r="C891" s="1">
        <v>42556</v>
      </c>
      <c r="D891" t="s">
        <v>361</v>
      </c>
      <c r="F891">
        <v>0</v>
      </c>
      <c r="G891">
        <v>3333.72</v>
      </c>
      <c r="H891" s="2" t="s">
        <v>1</v>
      </c>
      <c r="I891" s="2" t="s">
        <v>69</v>
      </c>
      <c r="K891" s="8">
        <f t="shared" si="26"/>
        <v>42556</v>
      </c>
      <c r="L891" s="11">
        <f t="shared" si="28"/>
        <v>0</v>
      </c>
    </row>
    <row r="892" spans="1:12" x14ac:dyDescent="0.25">
      <c r="A892" s="2">
        <v>512102</v>
      </c>
      <c r="B892" s="2" t="s">
        <v>138</v>
      </c>
      <c r="C892" s="1">
        <v>42556</v>
      </c>
      <c r="F892">
        <v>3333.72</v>
      </c>
      <c r="G892">
        <v>0</v>
      </c>
      <c r="H892" s="2" t="s">
        <v>1</v>
      </c>
      <c r="K892" s="8">
        <f t="shared" si="26"/>
        <v>0</v>
      </c>
      <c r="L892" s="11" t="str">
        <f t="shared" si="28"/>
        <v/>
      </c>
    </row>
    <row r="893" spans="1:12" x14ac:dyDescent="0.25">
      <c r="A893" s="2">
        <v>401000</v>
      </c>
      <c r="B893" s="2" t="s">
        <v>138</v>
      </c>
      <c r="C893" s="1">
        <v>42556</v>
      </c>
      <c r="D893" t="s">
        <v>303</v>
      </c>
      <c r="F893">
        <v>831.11</v>
      </c>
      <c r="G893">
        <v>0</v>
      </c>
      <c r="H893" s="2" t="s">
        <v>1</v>
      </c>
      <c r="I893" s="2" t="s">
        <v>4</v>
      </c>
      <c r="K893" s="8">
        <f t="shared" si="26"/>
        <v>42556</v>
      </c>
      <c r="L893" s="11">
        <f t="shared" si="28"/>
        <v>0</v>
      </c>
    </row>
    <row r="894" spans="1:12" x14ac:dyDescent="0.25">
      <c r="A894" s="2">
        <v>512102</v>
      </c>
      <c r="B894" s="2" t="s">
        <v>138</v>
      </c>
      <c r="C894" s="1">
        <v>42556</v>
      </c>
      <c r="F894">
        <v>0</v>
      </c>
      <c r="G894">
        <v>831.11</v>
      </c>
      <c r="H894" s="2" t="s">
        <v>1</v>
      </c>
      <c r="K894" s="8">
        <f t="shared" si="26"/>
        <v>0</v>
      </c>
      <c r="L894" s="11" t="str">
        <f t="shared" si="28"/>
        <v/>
      </c>
    </row>
    <row r="895" spans="1:12" x14ac:dyDescent="0.25">
      <c r="A895" s="2">
        <v>425100</v>
      </c>
      <c r="B895" s="2" t="s">
        <v>138</v>
      </c>
      <c r="C895" s="1">
        <v>42556</v>
      </c>
      <c r="D895" t="s">
        <v>137</v>
      </c>
      <c r="F895">
        <v>27.2</v>
      </c>
      <c r="G895">
        <v>0</v>
      </c>
      <c r="H895" s="2" t="s">
        <v>1</v>
      </c>
      <c r="I895" s="2" t="s">
        <v>9</v>
      </c>
      <c r="K895" s="8">
        <f t="shared" si="26"/>
        <v>0</v>
      </c>
      <c r="L895" s="11" t="str">
        <f t="shared" si="28"/>
        <v/>
      </c>
    </row>
    <row r="896" spans="1:12" x14ac:dyDescent="0.25">
      <c r="A896" s="2">
        <v>512102</v>
      </c>
      <c r="B896" s="2" t="s">
        <v>138</v>
      </c>
      <c r="C896" s="1">
        <v>42556</v>
      </c>
      <c r="F896">
        <v>0</v>
      </c>
      <c r="G896">
        <v>27.2</v>
      </c>
      <c r="H896" s="2" t="s">
        <v>1</v>
      </c>
      <c r="K896" s="8">
        <f t="shared" si="26"/>
        <v>0</v>
      </c>
      <c r="L896" s="11" t="str">
        <f t="shared" si="28"/>
        <v/>
      </c>
    </row>
    <row r="897" spans="1:12" x14ac:dyDescent="0.25">
      <c r="A897" s="2">
        <v>627500</v>
      </c>
      <c r="B897" s="2" t="s">
        <v>138</v>
      </c>
      <c r="C897" s="1">
        <v>42556</v>
      </c>
      <c r="F897">
        <v>0.75</v>
      </c>
      <c r="G897">
        <v>0</v>
      </c>
      <c r="H897" s="2" t="s">
        <v>1</v>
      </c>
      <c r="K897" s="8">
        <f t="shared" si="26"/>
        <v>0</v>
      </c>
      <c r="L897" s="11" t="str">
        <f t="shared" si="28"/>
        <v/>
      </c>
    </row>
    <row r="898" spans="1:12" x14ac:dyDescent="0.25">
      <c r="A898" s="2">
        <v>445660</v>
      </c>
      <c r="B898" s="2" t="s">
        <v>138</v>
      </c>
      <c r="C898" s="1">
        <v>42556</v>
      </c>
      <c r="D898" t="s">
        <v>5</v>
      </c>
      <c r="F898">
        <v>0.15</v>
      </c>
      <c r="G898">
        <v>0</v>
      </c>
      <c r="H898" s="2" t="s">
        <v>1</v>
      </c>
      <c r="I898" s="2" t="s">
        <v>2</v>
      </c>
      <c r="K898" s="8">
        <f t="shared" ref="K898:K961" si="29">IFERROR(SUMIFS(C:C,D:D,D898,B:B,"BDC",I:I,I898,A:A,"&lt;=411000")/COUNTIFS(D:D,D898,B:B,"BDC",I:I,I898),0)</f>
        <v>0</v>
      </c>
      <c r="L898" s="11" t="str">
        <f t="shared" si="28"/>
        <v/>
      </c>
    </row>
    <row r="899" spans="1:12" x14ac:dyDescent="0.25">
      <c r="A899" s="2">
        <v>512102</v>
      </c>
      <c r="B899" s="2" t="s">
        <v>138</v>
      </c>
      <c r="C899" s="1">
        <v>42556</v>
      </c>
      <c r="F899">
        <v>0</v>
      </c>
      <c r="G899">
        <v>0.9</v>
      </c>
      <c r="H899" s="2" t="s">
        <v>1</v>
      </c>
      <c r="K899" s="8">
        <f t="shared" si="29"/>
        <v>0</v>
      </c>
      <c r="L899" s="11" t="str">
        <f t="shared" si="28"/>
        <v/>
      </c>
    </row>
    <row r="900" spans="1:12" x14ac:dyDescent="0.25">
      <c r="A900" s="2">
        <v>411000</v>
      </c>
      <c r="B900" s="2" t="s">
        <v>138</v>
      </c>
      <c r="C900" s="1">
        <v>42556</v>
      </c>
      <c r="D900" t="s">
        <v>131</v>
      </c>
      <c r="F900">
        <v>0</v>
      </c>
      <c r="G900">
        <v>190</v>
      </c>
      <c r="H900" s="2" t="s">
        <v>1</v>
      </c>
      <c r="I900" s="2" t="s">
        <v>94</v>
      </c>
      <c r="K900" s="8">
        <f t="shared" si="29"/>
        <v>42556</v>
      </c>
      <c r="L900" s="11">
        <f t="shared" si="28"/>
        <v>0</v>
      </c>
    </row>
    <row r="901" spans="1:12" x14ac:dyDescent="0.25">
      <c r="A901" s="2">
        <v>512102</v>
      </c>
      <c r="B901" s="2" t="s">
        <v>138</v>
      </c>
      <c r="C901" s="1">
        <v>42556</v>
      </c>
      <c r="F901">
        <v>190</v>
      </c>
      <c r="G901">
        <v>0</v>
      </c>
      <c r="H901" s="2" t="s">
        <v>1</v>
      </c>
      <c r="K901" s="8">
        <f t="shared" si="29"/>
        <v>0</v>
      </c>
      <c r="L901" s="11" t="str">
        <f t="shared" si="28"/>
        <v/>
      </c>
    </row>
    <row r="902" spans="1:12" x14ac:dyDescent="0.25">
      <c r="A902" s="2">
        <v>411000</v>
      </c>
      <c r="B902" s="2" t="s">
        <v>138</v>
      </c>
      <c r="C902" s="1">
        <v>42556</v>
      </c>
      <c r="D902" t="s">
        <v>131</v>
      </c>
      <c r="F902">
        <v>0</v>
      </c>
      <c r="G902">
        <v>228</v>
      </c>
      <c r="H902" s="2" t="s">
        <v>1</v>
      </c>
      <c r="I902" s="2" t="s">
        <v>95</v>
      </c>
      <c r="K902" s="8">
        <f t="shared" si="29"/>
        <v>42556</v>
      </c>
      <c r="L902" s="11">
        <f t="shared" si="28"/>
        <v>0</v>
      </c>
    </row>
    <row r="903" spans="1:12" x14ac:dyDescent="0.25">
      <c r="A903" s="2">
        <v>512102</v>
      </c>
      <c r="B903" s="2" t="s">
        <v>138</v>
      </c>
      <c r="C903" s="1">
        <v>42556</v>
      </c>
      <c r="F903">
        <v>228</v>
      </c>
      <c r="G903">
        <v>0</v>
      </c>
      <c r="H903" s="2" t="s">
        <v>1</v>
      </c>
      <c r="K903" s="8">
        <f t="shared" si="29"/>
        <v>0</v>
      </c>
      <c r="L903" s="11" t="str">
        <f t="shared" si="28"/>
        <v/>
      </c>
    </row>
    <row r="904" spans="1:12" x14ac:dyDescent="0.25">
      <c r="A904" s="2">
        <v>411000</v>
      </c>
      <c r="B904" s="2" t="s">
        <v>138</v>
      </c>
      <c r="C904" s="1">
        <v>42556</v>
      </c>
      <c r="D904" t="s">
        <v>131</v>
      </c>
      <c r="F904">
        <v>0</v>
      </c>
      <c r="G904">
        <v>190</v>
      </c>
      <c r="H904" s="2" t="s">
        <v>1</v>
      </c>
      <c r="I904" s="2" t="s">
        <v>96</v>
      </c>
      <c r="K904" s="8">
        <f t="shared" si="29"/>
        <v>42556</v>
      </c>
      <c r="L904" s="11">
        <f t="shared" si="28"/>
        <v>0</v>
      </c>
    </row>
    <row r="905" spans="1:12" x14ac:dyDescent="0.25">
      <c r="A905" s="2">
        <v>512102</v>
      </c>
      <c r="B905" s="2" t="s">
        <v>138</v>
      </c>
      <c r="C905" s="1">
        <v>42556</v>
      </c>
      <c r="F905">
        <v>190</v>
      </c>
      <c r="G905">
        <v>0</v>
      </c>
      <c r="H905" s="2" t="s">
        <v>1</v>
      </c>
      <c r="K905" s="8">
        <f t="shared" si="29"/>
        <v>0</v>
      </c>
      <c r="L905" s="11" t="str">
        <f t="shared" si="28"/>
        <v/>
      </c>
    </row>
    <row r="906" spans="1:12" x14ac:dyDescent="0.25">
      <c r="A906" s="2">
        <v>411000</v>
      </c>
      <c r="B906" s="2" t="s">
        <v>138</v>
      </c>
      <c r="C906" s="1">
        <v>42556</v>
      </c>
      <c r="D906" t="s">
        <v>357</v>
      </c>
      <c r="F906">
        <v>0</v>
      </c>
      <c r="G906">
        <v>21109.83</v>
      </c>
      <c r="H906" s="2" t="s">
        <v>1</v>
      </c>
      <c r="I906" s="2" t="s">
        <v>58</v>
      </c>
      <c r="K906" s="8">
        <f t="shared" si="29"/>
        <v>42556</v>
      </c>
      <c r="L906" s="11">
        <f t="shared" si="28"/>
        <v>0</v>
      </c>
    </row>
    <row r="907" spans="1:12" x14ac:dyDescent="0.25">
      <c r="A907" s="2">
        <v>512102</v>
      </c>
      <c r="B907" s="2" t="s">
        <v>138</v>
      </c>
      <c r="C907" s="1">
        <v>42556</v>
      </c>
      <c r="F907">
        <v>21109.83</v>
      </c>
      <c r="G907">
        <v>0</v>
      </c>
      <c r="H907" s="2" t="s">
        <v>1</v>
      </c>
      <c r="K907" s="8">
        <f t="shared" si="29"/>
        <v>0</v>
      </c>
      <c r="L907" s="11" t="str">
        <f t="shared" si="28"/>
        <v/>
      </c>
    </row>
    <row r="908" spans="1:12" x14ac:dyDescent="0.25">
      <c r="A908" s="2">
        <v>401000</v>
      </c>
      <c r="B908" s="2" t="s">
        <v>138</v>
      </c>
      <c r="C908" s="1">
        <v>42557</v>
      </c>
      <c r="D908" t="s">
        <v>313</v>
      </c>
      <c r="F908">
        <v>33.36</v>
      </c>
      <c r="G908">
        <v>0</v>
      </c>
      <c r="H908" s="2" t="s">
        <v>1</v>
      </c>
      <c r="I908" s="2" t="s">
        <v>89</v>
      </c>
      <c r="K908" s="8">
        <f t="shared" si="29"/>
        <v>42557</v>
      </c>
      <c r="L908" s="11">
        <f t="shared" si="28"/>
        <v>0</v>
      </c>
    </row>
    <row r="909" spans="1:12" x14ac:dyDescent="0.25">
      <c r="A909" s="2">
        <v>512102</v>
      </c>
      <c r="B909" s="2" t="s">
        <v>138</v>
      </c>
      <c r="C909" s="1">
        <v>42557</v>
      </c>
      <c r="F909">
        <v>0</v>
      </c>
      <c r="G909">
        <v>33.36</v>
      </c>
      <c r="H909" s="2" t="s">
        <v>1</v>
      </c>
      <c r="K909" s="8">
        <f t="shared" si="29"/>
        <v>0</v>
      </c>
      <c r="L909" s="11" t="str">
        <f t="shared" si="28"/>
        <v/>
      </c>
    </row>
    <row r="910" spans="1:12" x14ac:dyDescent="0.25">
      <c r="A910" s="2">
        <v>627500</v>
      </c>
      <c r="B910" s="2" t="s">
        <v>138</v>
      </c>
      <c r="C910" s="1">
        <v>42558</v>
      </c>
      <c r="F910">
        <v>4.5</v>
      </c>
      <c r="G910">
        <v>0</v>
      </c>
      <c r="H910" s="2" t="s">
        <v>1</v>
      </c>
      <c r="K910" s="8">
        <f t="shared" si="29"/>
        <v>0</v>
      </c>
      <c r="L910" s="11" t="str">
        <f t="shared" si="28"/>
        <v/>
      </c>
    </row>
    <row r="911" spans="1:12" x14ac:dyDescent="0.25">
      <c r="A911" s="2">
        <v>445660</v>
      </c>
      <c r="B911" s="2" t="s">
        <v>138</v>
      </c>
      <c r="C911" s="1">
        <v>42558</v>
      </c>
      <c r="D911" t="s">
        <v>5</v>
      </c>
      <c r="F911">
        <v>0.9</v>
      </c>
      <c r="G911">
        <v>0</v>
      </c>
      <c r="H911" s="2" t="s">
        <v>1</v>
      </c>
      <c r="I911" s="2" t="s">
        <v>2</v>
      </c>
      <c r="K911" s="8">
        <f t="shared" si="29"/>
        <v>0</v>
      </c>
      <c r="L911" s="11" t="str">
        <f t="shared" si="28"/>
        <v/>
      </c>
    </row>
    <row r="912" spans="1:12" x14ac:dyDescent="0.25">
      <c r="A912" s="2">
        <v>512102</v>
      </c>
      <c r="B912" s="2" t="s">
        <v>138</v>
      </c>
      <c r="C912" s="1">
        <v>42558</v>
      </c>
      <c r="F912">
        <v>0</v>
      </c>
      <c r="G912">
        <v>5.4</v>
      </c>
      <c r="H912" s="2" t="s">
        <v>1</v>
      </c>
      <c r="K912" s="8">
        <f t="shared" si="29"/>
        <v>0</v>
      </c>
      <c r="L912" s="11" t="str">
        <f t="shared" si="28"/>
        <v/>
      </c>
    </row>
    <row r="913" spans="1:12" x14ac:dyDescent="0.25">
      <c r="A913" s="2">
        <v>411000</v>
      </c>
      <c r="B913" s="2" t="s">
        <v>138</v>
      </c>
      <c r="C913" s="1">
        <v>42558</v>
      </c>
      <c r="D913" t="s">
        <v>368</v>
      </c>
      <c r="F913">
        <v>0</v>
      </c>
      <c r="G913">
        <v>1914.5</v>
      </c>
      <c r="H913" s="2" t="s">
        <v>1</v>
      </c>
      <c r="I913" s="2" t="s">
        <v>52</v>
      </c>
      <c r="K913" s="8">
        <f t="shared" si="29"/>
        <v>42558</v>
      </c>
      <c r="L913" s="11">
        <f t="shared" si="28"/>
        <v>0</v>
      </c>
    </row>
    <row r="914" spans="1:12" x14ac:dyDescent="0.25">
      <c r="A914" s="2">
        <v>512102</v>
      </c>
      <c r="B914" s="2" t="s">
        <v>138</v>
      </c>
      <c r="C914" s="1">
        <v>42558</v>
      </c>
      <c r="F914">
        <v>1914.5</v>
      </c>
      <c r="G914">
        <v>0</v>
      </c>
      <c r="H914" s="2" t="s">
        <v>1</v>
      </c>
      <c r="K914" s="8">
        <f t="shared" si="29"/>
        <v>0</v>
      </c>
      <c r="L914" s="11" t="str">
        <f t="shared" si="28"/>
        <v/>
      </c>
    </row>
    <row r="915" spans="1:12" x14ac:dyDescent="0.25">
      <c r="A915" s="2">
        <v>411000</v>
      </c>
      <c r="B915" s="2" t="s">
        <v>138</v>
      </c>
      <c r="C915" s="1">
        <v>42559</v>
      </c>
      <c r="D915" t="s">
        <v>132</v>
      </c>
      <c r="F915">
        <v>0</v>
      </c>
      <c r="G915">
        <v>1519.08</v>
      </c>
      <c r="H915" s="2" t="s">
        <v>1</v>
      </c>
      <c r="I915" s="2" t="s">
        <v>64</v>
      </c>
      <c r="K915" s="8">
        <f t="shared" si="29"/>
        <v>42559</v>
      </c>
      <c r="L915" s="11">
        <f t="shared" ref="L915:L940" si="30">IF(K915&gt;0,K915-C915,"")</f>
        <v>0</v>
      </c>
    </row>
    <row r="916" spans="1:12" x14ac:dyDescent="0.25">
      <c r="A916" s="2">
        <v>512102</v>
      </c>
      <c r="B916" s="2" t="s">
        <v>138</v>
      </c>
      <c r="C916" s="1">
        <v>42559</v>
      </c>
      <c r="F916">
        <v>1519.08</v>
      </c>
      <c r="G916">
        <v>0</v>
      </c>
      <c r="H916" s="2" t="s">
        <v>1</v>
      </c>
      <c r="K916" s="8">
        <f t="shared" si="29"/>
        <v>0</v>
      </c>
      <c r="L916" s="11" t="str">
        <f t="shared" si="30"/>
        <v/>
      </c>
    </row>
    <row r="917" spans="1:12" x14ac:dyDescent="0.25">
      <c r="A917" s="2">
        <v>411000</v>
      </c>
      <c r="B917" s="2" t="s">
        <v>138</v>
      </c>
      <c r="C917" s="1">
        <v>42559</v>
      </c>
      <c r="D917" t="s">
        <v>133</v>
      </c>
      <c r="F917">
        <v>0</v>
      </c>
      <c r="G917">
        <v>14622.25</v>
      </c>
      <c r="H917" s="2" t="s">
        <v>1</v>
      </c>
      <c r="I917" s="2" t="s">
        <v>127</v>
      </c>
      <c r="K917" s="8">
        <f t="shared" si="29"/>
        <v>42559</v>
      </c>
      <c r="L917" s="11">
        <f t="shared" si="30"/>
        <v>0</v>
      </c>
    </row>
    <row r="918" spans="1:12" x14ac:dyDescent="0.25">
      <c r="A918" s="2">
        <v>512102</v>
      </c>
      <c r="B918" s="2" t="s">
        <v>138</v>
      </c>
      <c r="C918" s="1">
        <v>42559</v>
      </c>
      <c r="F918">
        <v>14622.25</v>
      </c>
      <c r="G918">
        <v>0</v>
      </c>
      <c r="H918" s="2" t="s">
        <v>1</v>
      </c>
      <c r="K918" s="8">
        <f t="shared" si="29"/>
        <v>0</v>
      </c>
      <c r="L918" s="11" t="str">
        <f t="shared" si="30"/>
        <v/>
      </c>
    </row>
    <row r="919" spans="1:12" x14ac:dyDescent="0.25">
      <c r="A919" s="2">
        <v>411000</v>
      </c>
      <c r="B919" s="2" t="s">
        <v>138</v>
      </c>
      <c r="C919" s="1">
        <v>42559</v>
      </c>
      <c r="D919" t="s">
        <v>370</v>
      </c>
      <c r="F919">
        <v>0</v>
      </c>
      <c r="G919">
        <v>667</v>
      </c>
      <c r="H919" s="2" t="s">
        <v>1</v>
      </c>
      <c r="I919" s="2" t="s">
        <v>7</v>
      </c>
      <c r="K919" s="8">
        <f t="shared" si="29"/>
        <v>42559</v>
      </c>
      <c r="L919" s="11">
        <f t="shared" si="30"/>
        <v>0</v>
      </c>
    </row>
    <row r="920" spans="1:12" x14ac:dyDescent="0.25">
      <c r="A920" s="2">
        <v>512102</v>
      </c>
      <c r="B920" s="2" t="s">
        <v>138</v>
      </c>
      <c r="C920" s="1">
        <v>42559</v>
      </c>
      <c r="F920">
        <v>667</v>
      </c>
      <c r="G920">
        <v>0</v>
      </c>
      <c r="H920" s="2" t="s">
        <v>1</v>
      </c>
      <c r="K920" s="8">
        <f t="shared" si="29"/>
        <v>0</v>
      </c>
      <c r="L920" s="11" t="str">
        <f t="shared" si="30"/>
        <v/>
      </c>
    </row>
    <row r="921" spans="1:12" x14ac:dyDescent="0.25">
      <c r="A921" s="2">
        <v>401000</v>
      </c>
      <c r="B921" s="2" t="s">
        <v>138</v>
      </c>
      <c r="C921" s="1">
        <v>42562</v>
      </c>
      <c r="D921" t="s">
        <v>14</v>
      </c>
      <c r="F921">
        <v>255.6</v>
      </c>
      <c r="G921">
        <v>0</v>
      </c>
      <c r="H921" s="2" t="s">
        <v>1</v>
      </c>
      <c r="I921" s="2" t="s">
        <v>2</v>
      </c>
      <c r="K921" s="8">
        <f t="shared" si="29"/>
        <v>42562</v>
      </c>
      <c r="L921" s="11">
        <f t="shared" si="30"/>
        <v>0</v>
      </c>
    </row>
    <row r="922" spans="1:12" x14ac:dyDescent="0.25">
      <c r="A922" s="2">
        <v>512102</v>
      </c>
      <c r="B922" s="2" t="s">
        <v>138</v>
      </c>
      <c r="C922" s="1">
        <v>42562</v>
      </c>
      <c r="F922">
        <v>0</v>
      </c>
      <c r="G922">
        <v>255.6</v>
      </c>
      <c r="H922" s="2" t="s">
        <v>1</v>
      </c>
      <c r="K922" s="8">
        <f t="shared" si="29"/>
        <v>0</v>
      </c>
      <c r="L922" s="11" t="str">
        <f t="shared" si="30"/>
        <v/>
      </c>
    </row>
    <row r="923" spans="1:12" x14ac:dyDescent="0.25">
      <c r="A923" s="2">
        <v>411000</v>
      </c>
      <c r="B923" s="2" t="s">
        <v>138</v>
      </c>
      <c r="C923" s="1">
        <v>42562</v>
      </c>
      <c r="D923" t="s">
        <v>367</v>
      </c>
      <c r="F923">
        <v>0</v>
      </c>
      <c r="G923">
        <v>11833.06</v>
      </c>
      <c r="H923" s="2" t="s">
        <v>1</v>
      </c>
      <c r="I923" s="2" t="s">
        <v>93</v>
      </c>
      <c r="K923" s="8">
        <f t="shared" si="29"/>
        <v>42562</v>
      </c>
      <c r="L923" s="11">
        <f t="shared" si="30"/>
        <v>0</v>
      </c>
    </row>
    <row r="924" spans="1:12" x14ac:dyDescent="0.25">
      <c r="A924" s="2">
        <v>512102</v>
      </c>
      <c r="B924" s="2" t="s">
        <v>138</v>
      </c>
      <c r="C924" s="1">
        <v>42562</v>
      </c>
      <c r="F924">
        <v>11833.06</v>
      </c>
      <c r="G924">
        <v>0</v>
      </c>
      <c r="H924" s="2" t="s">
        <v>1</v>
      </c>
      <c r="K924" s="8">
        <f t="shared" si="29"/>
        <v>0</v>
      </c>
      <c r="L924" s="11" t="str">
        <f t="shared" si="30"/>
        <v/>
      </c>
    </row>
    <row r="925" spans="1:12" x14ac:dyDescent="0.25">
      <c r="A925" s="2">
        <v>411000</v>
      </c>
      <c r="B925" s="2" t="s">
        <v>138</v>
      </c>
      <c r="C925" s="1">
        <v>42562</v>
      </c>
      <c r="D925" t="s">
        <v>373</v>
      </c>
      <c r="F925">
        <v>0</v>
      </c>
      <c r="G925">
        <v>114.5</v>
      </c>
      <c r="H925" s="2" t="s">
        <v>1</v>
      </c>
      <c r="I925" s="2" t="s">
        <v>77</v>
      </c>
      <c r="K925" s="8">
        <f t="shared" si="29"/>
        <v>42562</v>
      </c>
      <c r="L925" s="11">
        <f t="shared" si="30"/>
        <v>0</v>
      </c>
    </row>
    <row r="926" spans="1:12" x14ac:dyDescent="0.25">
      <c r="A926" s="2">
        <v>512102</v>
      </c>
      <c r="B926" s="2" t="s">
        <v>138</v>
      </c>
      <c r="C926" s="1">
        <v>42562</v>
      </c>
      <c r="F926">
        <v>114.5</v>
      </c>
      <c r="G926">
        <v>0</v>
      </c>
      <c r="H926" s="2" t="s">
        <v>1</v>
      </c>
      <c r="K926" s="8">
        <f t="shared" si="29"/>
        <v>0</v>
      </c>
      <c r="L926" s="11" t="str">
        <f t="shared" si="30"/>
        <v/>
      </c>
    </row>
    <row r="927" spans="1:12" x14ac:dyDescent="0.25">
      <c r="A927" s="2">
        <v>411000</v>
      </c>
      <c r="B927" s="2" t="s">
        <v>138</v>
      </c>
      <c r="C927" s="1">
        <v>42562</v>
      </c>
      <c r="D927" t="s">
        <v>371</v>
      </c>
      <c r="F927">
        <v>0</v>
      </c>
      <c r="G927">
        <v>314.5</v>
      </c>
      <c r="H927" s="2" t="s">
        <v>1</v>
      </c>
      <c r="I927" s="2" t="s">
        <v>54</v>
      </c>
      <c r="K927" s="8">
        <f t="shared" si="29"/>
        <v>42562</v>
      </c>
      <c r="L927" s="11">
        <f t="shared" si="30"/>
        <v>0</v>
      </c>
    </row>
    <row r="928" spans="1:12" x14ac:dyDescent="0.25">
      <c r="A928" s="2">
        <v>512102</v>
      </c>
      <c r="B928" s="2" t="s">
        <v>138</v>
      </c>
      <c r="C928" s="1">
        <v>42562</v>
      </c>
      <c r="F928">
        <v>314.5</v>
      </c>
      <c r="G928">
        <v>0</v>
      </c>
      <c r="H928" s="2" t="s">
        <v>1</v>
      </c>
      <c r="K928" s="8">
        <f t="shared" si="29"/>
        <v>0</v>
      </c>
      <c r="L928" s="11" t="str">
        <f t="shared" si="30"/>
        <v/>
      </c>
    </row>
    <row r="929" spans="1:12" x14ac:dyDescent="0.25">
      <c r="A929" s="2">
        <v>411000</v>
      </c>
      <c r="B929" s="2" t="s">
        <v>138</v>
      </c>
      <c r="C929" s="1">
        <v>42563</v>
      </c>
      <c r="D929" t="s">
        <v>364</v>
      </c>
      <c r="F929">
        <v>0</v>
      </c>
      <c r="G929">
        <v>2346.4699999999998</v>
      </c>
      <c r="H929" s="2" t="s">
        <v>1</v>
      </c>
      <c r="I929" s="2" t="s">
        <v>39</v>
      </c>
      <c r="K929" s="8">
        <f t="shared" si="29"/>
        <v>42563</v>
      </c>
      <c r="L929" s="11">
        <f t="shared" si="30"/>
        <v>0</v>
      </c>
    </row>
    <row r="930" spans="1:12" x14ac:dyDescent="0.25">
      <c r="A930" s="2">
        <v>512102</v>
      </c>
      <c r="B930" s="2" t="s">
        <v>138</v>
      </c>
      <c r="C930" s="1">
        <v>42563</v>
      </c>
      <c r="F930">
        <v>2346.4699999999998</v>
      </c>
      <c r="G930">
        <v>0</v>
      </c>
      <c r="H930" s="2" t="s">
        <v>1</v>
      </c>
      <c r="K930" s="8">
        <f t="shared" si="29"/>
        <v>0</v>
      </c>
      <c r="L930" s="11" t="str">
        <f t="shared" si="30"/>
        <v/>
      </c>
    </row>
    <row r="931" spans="1:12" x14ac:dyDescent="0.25">
      <c r="A931" s="2">
        <v>411000</v>
      </c>
      <c r="B931" s="2" t="s">
        <v>138</v>
      </c>
      <c r="C931" s="1">
        <v>42563</v>
      </c>
      <c r="D931" t="s">
        <v>376</v>
      </c>
      <c r="F931">
        <v>0</v>
      </c>
      <c r="G931">
        <v>412</v>
      </c>
      <c r="H931" s="2" t="s">
        <v>1</v>
      </c>
      <c r="I931" s="2" t="s">
        <v>4</v>
      </c>
      <c r="K931" s="8">
        <f t="shared" si="29"/>
        <v>42587.5</v>
      </c>
      <c r="L931" s="11">
        <f t="shared" si="30"/>
        <v>24.5</v>
      </c>
    </row>
    <row r="932" spans="1:12" x14ac:dyDescent="0.25">
      <c r="A932" s="2">
        <v>512102</v>
      </c>
      <c r="B932" s="2" t="s">
        <v>138</v>
      </c>
      <c r="C932" s="1">
        <v>42563</v>
      </c>
      <c r="F932">
        <v>412</v>
      </c>
      <c r="G932">
        <v>0</v>
      </c>
      <c r="H932" s="2" t="s">
        <v>1</v>
      </c>
      <c r="K932" s="8">
        <f t="shared" si="29"/>
        <v>0</v>
      </c>
      <c r="L932" s="11" t="str">
        <f t="shared" si="30"/>
        <v/>
      </c>
    </row>
    <row r="933" spans="1:12" x14ac:dyDescent="0.25">
      <c r="A933" s="2">
        <v>411000</v>
      </c>
      <c r="B933" s="2" t="s">
        <v>138</v>
      </c>
      <c r="C933" s="1">
        <v>42563</v>
      </c>
      <c r="D933" t="s">
        <v>379</v>
      </c>
      <c r="F933">
        <v>0</v>
      </c>
      <c r="G933">
        <v>1815.6</v>
      </c>
      <c r="H933" s="2" t="s">
        <v>1</v>
      </c>
      <c r="I933" s="2" t="s">
        <v>65</v>
      </c>
      <c r="K933" s="8">
        <f t="shared" si="29"/>
        <v>42563</v>
      </c>
      <c r="L933" s="11">
        <f t="shared" si="30"/>
        <v>0</v>
      </c>
    </row>
    <row r="934" spans="1:12" x14ac:dyDescent="0.25">
      <c r="A934" s="2">
        <v>512102</v>
      </c>
      <c r="B934" s="2" t="s">
        <v>138</v>
      </c>
      <c r="C934" s="1">
        <v>42563</v>
      </c>
      <c r="F934">
        <v>1815.6</v>
      </c>
      <c r="G934">
        <v>0</v>
      </c>
      <c r="H934" s="2" t="s">
        <v>1</v>
      </c>
      <c r="K934" s="8">
        <f t="shared" si="29"/>
        <v>0</v>
      </c>
      <c r="L934" s="11" t="str">
        <f t="shared" si="30"/>
        <v/>
      </c>
    </row>
    <row r="935" spans="1:12" x14ac:dyDescent="0.25">
      <c r="A935" s="2">
        <v>411000</v>
      </c>
      <c r="B935" s="2" t="s">
        <v>138</v>
      </c>
      <c r="C935" s="1">
        <v>42563</v>
      </c>
      <c r="D935" t="s">
        <v>131</v>
      </c>
      <c r="F935">
        <v>0</v>
      </c>
      <c r="G935">
        <v>456</v>
      </c>
      <c r="H935" s="2" t="s">
        <v>1</v>
      </c>
      <c r="I935" s="2" t="s">
        <v>97</v>
      </c>
      <c r="K935" s="8">
        <f t="shared" si="29"/>
        <v>42563</v>
      </c>
      <c r="L935" s="11">
        <f t="shared" si="30"/>
        <v>0</v>
      </c>
    </row>
    <row r="936" spans="1:12" x14ac:dyDescent="0.25">
      <c r="A936" s="2">
        <v>512102</v>
      </c>
      <c r="B936" s="2" t="s">
        <v>138</v>
      </c>
      <c r="C936" s="1">
        <v>42563</v>
      </c>
      <c r="F936">
        <v>456</v>
      </c>
      <c r="G936">
        <v>0</v>
      </c>
      <c r="H936" s="2" t="s">
        <v>1</v>
      </c>
      <c r="K936" s="8">
        <f t="shared" si="29"/>
        <v>0</v>
      </c>
      <c r="L936" s="11" t="str">
        <f t="shared" si="30"/>
        <v/>
      </c>
    </row>
    <row r="937" spans="1:12" x14ac:dyDescent="0.25">
      <c r="A937" s="2">
        <v>411000</v>
      </c>
      <c r="B937" s="2" t="s">
        <v>138</v>
      </c>
      <c r="C937" s="1">
        <v>42564</v>
      </c>
      <c r="D937" t="s">
        <v>351</v>
      </c>
      <c r="F937">
        <v>0</v>
      </c>
      <c r="G937">
        <v>341.95</v>
      </c>
      <c r="H937" s="2" t="s">
        <v>1</v>
      </c>
      <c r="I937" s="2" t="s">
        <v>88</v>
      </c>
      <c r="K937" s="8">
        <f t="shared" si="29"/>
        <v>42564</v>
      </c>
      <c r="L937" s="11">
        <f t="shared" si="30"/>
        <v>0</v>
      </c>
    </row>
    <row r="938" spans="1:12" x14ac:dyDescent="0.25">
      <c r="A938" s="2">
        <v>512102</v>
      </c>
      <c r="B938" s="2" t="s">
        <v>138</v>
      </c>
      <c r="C938" s="1">
        <v>42564</v>
      </c>
      <c r="F938">
        <v>341.95</v>
      </c>
      <c r="G938">
        <v>0</v>
      </c>
      <c r="H938" s="2" t="s">
        <v>1</v>
      </c>
      <c r="K938" s="8">
        <f t="shared" si="29"/>
        <v>0</v>
      </c>
      <c r="L938" s="11" t="str">
        <f t="shared" si="30"/>
        <v/>
      </c>
    </row>
    <row r="939" spans="1:12" x14ac:dyDescent="0.25">
      <c r="A939" s="2">
        <v>411000</v>
      </c>
      <c r="B939" s="2" t="s">
        <v>138</v>
      </c>
      <c r="C939" s="1">
        <v>42564</v>
      </c>
      <c r="D939" t="s">
        <v>369</v>
      </c>
      <c r="F939">
        <v>0</v>
      </c>
      <c r="G939">
        <v>814.5</v>
      </c>
      <c r="H939" s="2" t="s">
        <v>1</v>
      </c>
      <c r="I939" s="2" t="s">
        <v>47</v>
      </c>
      <c r="K939" s="8">
        <f t="shared" si="29"/>
        <v>42564</v>
      </c>
      <c r="L939" s="11">
        <f t="shared" si="30"/>
        <v>0</v>
      </c>
    </row>
    <row r="940" spans="1:12" x14ac:dyDescent="0.25">
      <c r="A940" s="2">
        <v>512102</v>
      </c>
      <c r="B940" s="2" t="s">
        <v>138</v>
      </c>
      <c r="C940" s="1">
        <v>42564</v>
      </c>
      <c r="F940">
        <v>814.5</v>
      </c>
      <c r="G940">
        <v>0</v>
      </c>
      <c r="H940" s="2" t="s">
        <v>1</v>
      </c>
      <c r="K940" s="8">
        <f t="shared" si="29"/>
        <v>0</v>
      </c>
      <c r="L940" s="11" t="str">
        <f t="shared" si="30"/>
        <v/>
      </c>
    </row>
    <row r="941" spans="1:12" x14ac:dyDescent="0.25">
      <c r="A941" s="2">
        <v>411000</v>
      </c>
      <c r="B941" s="2" t="s">
        <v>138</v>
      </c>
      <c r="C941" s="1">
        <v>42565</v>
      </c>
      <c r="D941" t="s">
        <v>134</v>
      </c>
      <c r="F941">
        <v>0</v>
      </c>
      <c r="G941">
        <v>3501.12</v>
      </c>
      <c r="H941" s="2" t="s">
        <v>1</v>
      </c>
      <c r="I941" s="2" t="s">
        <v>45</v>
      </c>
      <c r="K941" s="8">
        <f t="shared" si="29"/>
        <v>42565</v>
      </c>
      <c r="L941" s="11">
        <f t="shared" ref="L941:L996" si="31">IF(K941&gt;0,K941-C941,"")</f>
        <v>0</v>
      </c>
    </row>
    <row r="942" spans="1:12" x14ac:dyDescent="0.25">
      <c r="A942" s="2">
        <v>512102</v>
      </c>
      <c r="B942" s="2" t="s">
        <v>138</v>
      </c>
      <c r="C942" s="1">
        <v>42565</v>
      </c>
      <c r="F942">
        <v>3501.12</v>
      </c>
      <c r="G942">
        <v>0</v>
      </c>
      <c r="H942" s="2" t="s">
        <v>1</v>
      </c>
      <c r="K942" s="8">
        <f t="shared" si="29"/>
        <v>0</v>
      </c>
      <c r="L942" s="11" t="str">
        <f t="shared" si="31"/>
        <v/>
      </c>
    </row>
    <row r="943" spans="1:12" x14ac:dyDescent="0.25">
      <c r="A943" s="2">
        <v>627500</v>
      </c>
      <c r="B943" s="2" t="s">
        <v>138</v>
      </c>
      <c r="C943" s="1">
        <v>42565</v>
      </c>
      <c r="F943">
        <v>5.25</v>
      </c>
      <c r="G943">
        <v>0</v>
      </c>
      <c r="H943" s="2" t="s">
        <v>1</v>
      </c>
      <c r="K943" s="8">
        <f t="shared" si="29"/>
        <v>0</v>
      </c>
      <c r="L943" s="11" t="str">
        <f t="shared" si="31"/>
        <v/>
      </c>
    </row>
    <row r="944" spans="1:12" x14ac:dyDescent="0.25">
      <c r="A944" s="2">
        <v>445660</v>
      </c>
      <c r="B944" s="2" t="s">
        <v>138</v>
      </c>
      <c r="C944" s="1">
        <v>42565</v>
      </c>
      <c r="D944" t="s">
        <v>5</v>
      </c>
      <c r="F944">
        <v>1.05</v>
      </c>
      <c r="G944">
        <v>0</v>
      </c>
      <c r="H944" s="2" t="s">
        <v>1</v>
      </c>
      <c r="I944" s="2" t="s">
        <v>2</v>
      </c>
      <c r="K944" s="8">
        <f t="shared" si="29"/>
        <v>0</v>
      </c>
      <c r="L944" s="11" t="str">
        <f t="shared" si="31"/>
        <v/>
      </c>
    </row>
    <row r="945" spans="1:12" x14ac:dyDescent="0.25">
      <c r="A945" s="2">
        <v>512102</v>
      </c>
      <c r="B945" s="2" t="s">
        <v>138</v>
      </c>
      <c r="C945" s="1">
        <v>42565</v>
      </c>
      <c r="F945">
        <v>0</v>
      </c>
      <c r="G945">
        <v>6.3</v>
      </c>
      <c r="H945" s="2" t="s">
        <v>1</v>
      </c>
      <c r="K945" s="8">
        <f t="shared" si="29"/>
        <v>0</v>
      </c>
      <c r="L945" s="11" t="str">
        <f t="shared" si="31"/>
        <v/>
      </c>
    </row>
    <row r="946" spans="1:12" x14ac:dyDescent="0.25">
      <c r="A946" s="2">
        <v>401000</v>
      </c>
      <c r="B946" s="2" t="s">
        <v>138</v>
      </c>
      <c r="C946" s="1">
        <v>42566</v>
      </c>
      <c r="D946" t="s">
        <v>318</v>
      </c>
      <c r="F946">
        <v>611.09</v>
      </c>
      <c r="G946">
        <v>0</v>
      </c>
      <c r="H946" s="2" t="s">
        <v>1</v>
      </c>
      <c r="I946" s="2" t="s">
        <v>129</v>
      </c>
      <c r="J946" s="7">
        <v>42566</v>
      </c>
      <c r="K946" s="8">
        <f t="shared" si="29"/>
        <v>42566</v>
      </c>
      <c r="L946" s="11">
        <f t="shared" si="31"/>
        <v>0</v>
      </c>
    </row>
    <row r="947" spans="1:12" x14ac:dyDescent="0.25">
      <c r="A947" s="2">
        <v>512102</v>
      </c>
      <c r="B947" s="2" t="s">
        <v>138</v>
      </c>
      <c r="C947" s="1">
        <v>42566</v>
      </c>
      <c r="F947">
        <v>0</v>
      </c>
      <c r="G947">
        <v>611.09</v>
      </c>
      <c r="H947" s="2" t="s">
        <v>1</v>
      </c>
      <c r="K947" s="8">
        <f t="shared" si="29"/>
        <v>0</v>
      </c>
      <c r="L947" s="11" t="str">
        <f t="shared" si="31"/>
        <v/>
      </c>
    </row>
    <row r="948" spans="1:12" x14ac:dyDescent="0.25">
      <c r="A948" s="2">
        <v>401000</v>
      </c>
      <c r="B948" s="2" t="s">
        <v>138</v>
      </c>
      <c r="C948" s="1">
        <v>42566</v>
      </c>
      <c r="D948" t="s">
        <v>320</v>
      </c>
      <c r="F948">
        <v>848.47</v>
      </c>
      <c r="G948">
        <v>0</v>
      </c>
      <c r="H948" s="2" t="s">
        <v>1</v>
      </c>
      <c r="I948" s="2" t="s">
        <v>28</v>
      </c>
      <c r="J948" s="7">
        <v>42566</v>
      </c>
      <c r="K948" s="8">
        <f t="shared" si="29"/>
        <v>42566</v>
      </c>
      <c r="L948" s="11">
        <f t="shared" si="31"/>
        <v>0</v>
      </c>
    </row>
    <row r="949" spans="1:12" x14ac:dyDescent="0.25">
      <c r="A949" s="2">
        <v>512102</v>
      </c>
      <c r="B949" s="2" t="s">
        <v>138</v>
      </c>
      <c r="C949" s="1">
        <v>42566</v>
      </c>
      <c r="F949">
        <v>0</v>
      </c>
      <c r="G949">
        <v>848.47</v>
      </c>
      <c r="H949" s="2" t="s">
        <v>1</v>
      </c>
      <c r="K949" s="8">
        <f t="shared" si="29"/>
        <v>0</v>
      </c>
      <c r="L949" s="11" t="str">
        <f t="shared" si="31"/>
        <v/>
      </c>
    </row>
    <row r="950" spans="1:12" x14ac:dyDescent="0.25">
      <c r="A950" s="2">
        <v>401000</v>
      </c>
      <c r="B950" s="2" t="s">
        <v>138</v>
      </c>
      <c r="C950" s="1">
        <v>42566</v>
      </c>
      <c r="D950" t="s">
        <v>314</v>
      </c>
      <c r="F950">
        <v>1249.5</v>
      </c>
      <c r="G950">
        <v>0</v>
      </c>
      <c r="H950" s="2" t="s">
        <v>1</v>
      </c>
      <c r="I950" s="2" t="s">
        <v>18</v>
      </c>
      <c r="J950" s="7">
        <v>42566</v>
      </c>
      <c r="K950" s="8">
        <f t="shared" si="29"/>
        <v>42566</v>
      </c>
      <c r="L950" s="11">
        <f t="shared" si="31"/>
        <v>0</v>
      </c>
    </row>
    <row r="951" spans="1:12" x14ac:dyDescent="0.25">
      <c r="A951" s="2">
        <v>512102</v>
      </c>
      <c r="B951" s="2" t="s">
        <v>138</v>
      </c>
      <c r="C951" s="1">
        <v>42566</v>
      </c>
      <c r="F951">
        <v>0</v>
      </c>
      <c r="G951">
        <v>1249.5</v>
      </c>
      <c r="H951" s="2" t="s">
        <v>1</v>
      </c>
      <c r="K951" s="8">
        <f t="shared" si="29"/>
        <v>0</v>
      </c>
      <c r="L951" s="11" t="str">
        <f t="shared" si="31"/>
        <v/>
      </c>
    </row>
    <row r="952" spans="1:12" x14ac:dyDescent="0.25">
      <c r="A952" s="2">
        <v>425100</v>
      </c>
      <c r="B952" s="2" t="s">
        <v>138</v>
      </c>
      <c r="C952" s="1">
        <v>42566</v>
      </c>
      <c r="D952" t="s">
        <v>137</v>
      </c>
      <c r="F952">
        <v>725.4</v>
      </c>
      <c r="G952">
        <v>0</v>
      </c>
      <c r="H952" s="2" t="s">
        <v>1</v>
      </c>
      <c r="I952" s="2" t="s">
        <v>4</v>
      </c>
      <c r="K952" s="8">
        <f t="shared" si="29"/>
        <v>0</v>
      </c>
      <c r="L952" s="11" t="str">
        <f t="shared" si="31"/>
        <v/>
      </c>
    </row>
    <row r="953" spans="1:12" x14ac:dyDescent="0.25">
      <c r="A953" s="2">
        <v>512102</v>
      </c>
      <c r="B953" s="2" t="s">
        <v>138</v>
      </c>
      <c r="C953" s="1">
        <v>42566</v>
      </c>
      <c r="F953">
        <v>0</v>
      </c>
      <c r="G953">
        <v>725.4</v>
      </c>
      <c r="H953" s="2" t="s">
        <v>1</v>
      </c>
      <c r="K953" s="8">
        <f t="shared" si="29"/>
        <v>0</v>
      </c>
      <c r="L953" s="11" t="str">
        <f t="shared" si="31"/>
        <v/>
      </c>
    </row>
    <row r="954" spans="1:12" x14ac:dyDescent="0.25">
      <c r="A954" s="2">
        <v>627500</v>
      </c>
      <c r="B954" s="2" t="s">
        <v>138</v>
      </c>
      <c r="C954" s="1">
        <v>42566</v>
      </c>
      <c r="F954">
        <v>1.5</v>
      </c>
      <c r="G954">
        <v>0</v>
      </c>
      <c r="H954" s="2" t="s">
        <v>1</v>
      </c>
      <c r="K954" s="8">
        <f t="shared" si="29"/>
        <v>0</v>
      </c>
      <c r="L954" s="11" t="str">
        <f t="shared" si="31"/>
        <v/>
      </c>
    </row>
    <row r="955" spans="1:12" x14ac:dyDescent="0.25">
      <c r="A955" s="2">
        <v>445660</v>
      </c>
      <c r="B955" s="2" t="s">
        <v>138</v>
      </c>
      <c r="C955" s="1">
        <v>42566</v>
      </c>
      <c r="D955" t="s">
        <v>5</v>
      </c>
      <c r="F955">
        <v>0.3</v>
      </c>
      <c r="G955">
        <v>0</v>
      </c>
      <c r="H955" s="2" t="s">
        <v>1</v>
      </c>
      <c r="I955" s="2" t="s">
        <v>2</v>
      </c>
      <c r="K955" s="8">
        <f t="shared" si="29"/>
        <v>0</v>
      </c>
      <c r="L955" s="11" t="str">
        <f t="shared" si="31"/>
        <v/>
      </c>
    </row>
    <row r="956" spans="1:12" x14ac:dyDescent="0.25">
      <c r="A956" s="2">
        <v>512102</v>
      </c>
      <c r="B956" s="2" t="s">
        <v>138</v>
      </c>
      <c r="C956" s="1">
        <v>42566</v>
      </c>
      <c r="F956">
        <v>0</v>
      </c>
      <c r="G956">
        <v>1.8</v>
      </c>
      <c r="H956" s="2" t="s">
        <v>1</v>
      </c>
      <c r="K956" s="8">
        <f t="shared" si="29"/>
        <v>0</v>
      </c>
      <c r="L956" s="11" t="str">
        <f t="shared" si="31"/>
        <v/>
      </c>
    </row>
    <row r="957" spans="1:12" x14ac:dyDescent="0.25">
      <c r="A957" s="2">
        <v>401000</v>
      </c>
      <c r="B957" s="2" t="s">
        <v>138</v>
      </c>
      <c r="C957" s="1">
        <v>42566</v>
      </c>
      <c r="D957" t="s">
        <v>126</v>
      </c>
      <c r="F957">
        <v>45.82</v>
      </c>
      <c r="G957">
        <v>0</v>
      </c>
      <c r="H957" s="2" t="s">
        <v>1</v>
      </c>
      <c r="K957" s="8">
        <f t="shared" si="29"/>
        <v>0</v>
      </c>
      <c r="L957" s="11" t="str">
        <f t="shared" si="31"/>
        <v/>
      </c>
    </row>
    <row r="958" spans="1:12" x14ac:dyDescent="0.25">
      <c r="A958" s="2">
        <v>512102</v>
      </c>
      <c r="B958" s="2" t="s">
        <v>138</v>
      </c>
      <c r="C958" s="1">
        <v>42566</v>
      </c>
      <c r="F958">
        <v>0</v>
      </c>
      <c r="G958">
        <v>45.82</v>
      </c>
      <c r="H958" s="2" t="s">
        <v>1</v>
      </c>
      <c r="K958" s="8">
        <f t="shared" si="29"/>
        <v>0</v>
      </c>
      <c r="L958" s="11" t="str">
        <f t="shared" si="31"/>
        <v/>
      </c>
    </row>
    <row r="959" spans="1:12" x14ac:dyDescent="0.25">
      <c r="A959" s="2">
        <v>401000</v>
      </c>
      <c r="B959" s="2" t="s">
        <v>138</v>
      </c>
      <c r="C959" s="1">
        <v>42566</v>
      </c>
      <c r="D959" t="s">
        <v>306</v>
      </c>
      <c r="F959">
        <v>33.880000000000003</v>
      </c>
      <c r="G959">
        <v>0</v>
      </c>
      <c r="H959" s="2" t="s">
        <v>1</v>
      </c>
      <c r="I959" s="2" t="s">
        <v>12</v>
      </c>
      <c r="K959" s="8">
        <f t="shared" si="29"/>
        <v>42566</v>
      </c>
      <c r="L959" s="11">
        <f t="shared" si="31"/>
        <v>0</v>
      </c>
    </row>
    <row r="960" spans="1:12" x14ac:dyDescent="0.25">
      <c r="A960" s="2">
        <v>512102</v>
      </c>
      <c r="B960" s="2" t="s">
        <v>138</v>
      </c>
      <c r="C960" s="1">
        <v>42566</v>
      </c>
      <c r="F960">
        <v>0</v>
      </c>
      <c r="G960">
        <v>33.880000000000003</v>
      </c>
      <c r="H960" s="2" t="s">
        <v>1</v>
      </c>
      <c r="K960" s="8">
        <f t="shared" si="29"/>
        <v>0</v>
      </c>
      <c r="L960" s="11" t="str">
        <f t="shared" si="31"/>
        <v/>
      </c>
    </row>
    <row r="961" spans="1:12" x14ac:dyDescent="0.25">
      <c r="A961" s="2">
        <v>401000</v>
      </c>
      <c r="B961" s="2" t="s">
        <v>138</v>
      </c>
      <c r="C961" s="1">
        <v>42566</v>
      </c>
      <c r="D961" t="s">
        <v>305</v>
      </c>
      <c r="F961">
        <v>107.4</v>
      </c>
      <c r="G961">
        <v>0</v>
      </c>
      <c r="H961" s="2" t="s">
        <v>1</v>
      </c>
      <c r="I961" s="2" t="s">
        <v>9</v>
      </c>
      <c r="K961" s="8">
        <f t="shared" si="29"/>
        <v>42566</v>
      </c>
      <c r="L961" s="11">
        <f t="shared" si="31"/>
        <v>0</v>
      </c>
    </row>
    <row r="962" spans="1:12" x14ac:dyDescent="0.25">
      <c r="A962" s="2">
        <v>512102</v>
      </c>
      <c r="B962" s="2" t="s">
        <v>138</v>
      </c>
      <c r="C962" s="1">
        <v>42566</v>
      </c>
      <c r="F962">
        <v>0</v>
      </c>
      <c r="G962">
        <v>107.4</v>
      </c>
      <c r="H962" s="2" t="s">
        <v>1</v>
      </c>
      <c r="K962" s="8">
        <f t="shared" ref="K962:K1025" si="32">IFERROR(SUMIFS(C:C,D:D,D962,B:B,"BDC",I:I,I962,A:A,"&lt;=411000")/COUNTIFS(D:D,D962,B:B,"BDC",I:I,I962),0)</f>
        <v>0</v>
      </c>
      <c r="L962" s="11" t="str">
        <f t="shared" si="31"/>
        <v/>
      </c>
    </row>
    <row r="963" spans="1:12" x14ac:dyDescent="0.25">
      <c r="A963" s="2">
        <v>401000</v>
      </c>
      <c r="B963" s="2" t="s">
        <v>138</v>
      </c>
      <c r="C963" s="1">
        <v>42566</v>
      </c>
      <c r="D963" t="s">
        <v>306</v>
      </c>
      <c r="F963">
        <v>60</v>
      </c>
      <c r="G963">
        <v>0</v>
      </c>
      <c r="H963" s="2" t="s">
        <v>1</v>
      </c>
      <c r="I963" s="2" t="s">
        <v>11</v>
      </c>
      <c r="K963" s="8">
        <f t="shared" si="32"/>
        <v>42566</v>
      </c>
      <c r="L963" s="11">
        <f t="shared" si="31"/>
        <v>0</v>
      </c>
    </row>
    <row r="964" spans="1:12" x14ac:dyDescent="0.25">
      <c r="A964" s="2">
        <v>512102</v>
      </c>
      <c r="B964" s="2" t="s">
        <v>138</v>
      </c>
      <c r="C964" s="1">
        <v>42566</v>
      </c>
      <c r="F964">
        <v>0</v>
      </c>
      <c r="G964">
        <v>60</v>
      </c>
      <c r="H964" s="2" t="s">
        <v>1</v>
      </c>
      <c r="K964" s="8">
        <f t="shared" si="32"/>
        <v>0</v>
      </c>
      <c r="L964" s="11" t="str">
        <f t="shared" si="31"/>
        <v/>
      </c>
    </row>
    <row r="965" spans="1:12" x14ac:dyDescent="0.25">
      <c r="A965" s="2">
        <v>411000</v>
      </c>
      <c r="B965" s="2" t="s">
        <v>138</v>
      </c>
      <c r="C965" s="1">
        <v>42566</v>
      </c>
      <c r="D965" t="s">
        <v>372</v>
      </c>
      <c r="F965">
        <v>0</v>
      </c>
      <c r="G965">
        <v>267</v>
      </c>
      <c r="H965" s="2" t="s">
        <v>1</v>
      </c>
      <c r="I965" s="2" t="s">
        <v>90</v>
      </c>
      <c r="K965" s="8">
        <f t="shared" si="32"/>
        <v>42566</v>
      </c>
      <c r="L965" s="11">
        <f t="shared" si="31"/>
        <v>0</v>
      </c>
    </row>
    <row r="966" spans="1:12" x14ac:dyDescent="0.25">
      <c r="A966" s="2">
        <v>512102</v>
      </c>
      <c r="B966" s="2" t="s">
        <v>138</v>
      </c>
      <c r="C966" s="1">
        <v>42566</v>
      </c>
      <c r="F966">
        <v>267</v>
      </c>
      <c r="G966">
        <v>0</v>
      </c>
      <c r="H966" s="2" t="s">
        <v>1</v>
      </c>
      <c r="K966" s="8">
        <f t="shared" si="32"/>
        <v>0</v>
      </c>
      <c r="L966" s="11" t="str">
        <f t="shared" si="31"/>
        <v/>
      </c>
    </row>
    <row r="967" spans="1:12" x14ac:dyDescent="0.25">
      <c r="A967" s="2">
        <v>401000</v>
      </c>
      <c r="B967" s="2" t="s">
        <v>138</v>
      </c>
      <c r="C967" s="1">
        <v>42569</v>
      </c>
      <c r="D967" t="s">
        <v>15</v>
      </c>
      <c r="F967">
        <v>1433.01</v>
      </c>
      <c r="G967">
        <v>0</v>
      </c>
      <c r="H967" s="2" t="s">
        <v>1</v>
      </c>
      <c r="I967" s="2" t="s">
        <v>16</v>
      </c>
      <c r="K967" s="8">
        <f t="shared" si="32"/>
        <v>42569</v>
      </c>
      <c r="L967" s="11">
        <f t="shared" si="31"/>
        <v>0</v>
      </c>
    </row>
    <row r="968" spans="1:12" x14ac:dyDescent="0.25">
      <c r="A968" s="2">
        <v>512102</v>
      </c>
      <c r="B968" s="2" t="s">
        <v>138</v>
      </c>
      <c r="C968" s="1">
        <v>42569</v>
      </c>
      <c r="F968">
        <v>0</v>
      </c>
      <c r="G968">
        <v>1433.01</v>
      </c>
      <c r="H968" s="2" t="s">
        <v>1</v>
      </c>
      <c r="K968" s="8">
        <f t="shared" si="32"/>
        <v>0</v>
      </c>
      <c r="L968" s="11" t="str">
        <f t="shared" si="31"/>
        <v/>
      </c>
    </row>
    <row r="969" spans="1:12" x14ac:dyDescent="0.25">
      <c r="A969" s="2">
        <v>627500</v>
      </c>
      <c r="B969" s="2" t="s">
        <v>138</v>
      </c>
      <c r="C969" s="1">
        <v>42569</v>
      </c>
      <c r="F969">
        <v>3.75</v>
      </c>
      <c r="G969">
        <v>0</v>
      </c>
      <c r="H969" s="2" t="s">
        <v>1</v>
      </c>
      <c r="K969" s="8">
        <f t="shared" si="32"/>
        <v>0</v>
      </c>
      <c r="L969" s="11" t="str">
        <f t="shared" si="31"/>
        <v/>
      </c>
    </row>
    <row r="970" spans="1:12" x14ac:dyDescent="0.25">
      <c r="A970" s="2">
        <v>445660</v>
      </c>
      <c r="B970" s="2" t="s">
        <v>138</v>
      </c>
      <c r="C970" s="1">
        <v>42569</v>
      </c>
      <c r="D970" t="s">
        <v>5</v>
      </c>
      <c r="F970">
        <v>0.75</v>
      </c>
      <c r="G970">
        <v>0</v>
      </c>
      <c r="H970" s="2" t="s">
        <v>1</v>
      </c>
      <c r="I970" s="2" t="s">
        <v>2</v>
      </c>
      <c r="K970" s="8">
        <f t="shared" si="32"/>
        <v>0</v>
      </c>
      <c r="L970" s="11" t="str">
        <f t="shared" si="31"/>
        <v/>
      </c>
    </row>
    <row r="971" spans="1:12" x14ac:dyDescent="0.25">
      <c r="A971" s="2">
        <v>512102</v>
      </c>
      <c r="B971" s="2" t="s">
        <v>138</v>
      </c>
      <c r="C971" s="1">
        <v>42569</v>
      </c>
      <c r="F971">
        <v>0</v>
      </c>
      <c r="G971">
        <v>4.5</v>
      </c>
      <c r="H971" s="2" t="s">
        <v>1</v>
      </c>
      <c r="K971" s="8">
        <f t="shared" si="32"/>
        <v>0</v>
      </c>
      <c r="L971" s="11" t="str">
        <f t="shared" si="31"/>
        <v/>
      </c>
    </row>
    <row r="972" spans="1:12" x14ac:dyDescent="0.25">
      <c r="A972" s="2">
        <v>627500</v>
      </c>
      <c r="B972" s="2" t="s">
        <v>138</v>
      </c>
      <c r="C972" s="1">
        <v>42569</v>
      </c>
      <c r="F972">
        <v>0.75</v>
      </c>
      <c r="G972">
        <v>0</v>
      </c>
      <c r="H972" s="2" t="s">
        <v>1</v>
      </c>
      <c r="K972" s="8">
        <f t="shared" si="32"/>
        <v>0</v>
      </c>
      <c r="L972" s="11" t="str">
        <f t="shared" si="31"/>
        <v/>
      </c>
    </row>
    <row r="973" spans="1:12" x14ac:dyDescent="0.25">
      <c r="A973" s="2">
        <v>445660</v>
      </c>
      <c r="B973" s="2" t="s">
        <v>138</v>
      </c>
      <c r="C973" s="1">
        <v>42569</v>
      </c>
      <c r="D973" t="s">
        <v>5</v>
      </c>
      <c r="F973">
        <v>0.15</v>
      </c>
      <c r="G973">
        <v>0</v>
      </c>
      <c r="H973" s="2" t="s">
        <v>1</v>
      </c>
      <c r="I973" s="2" t="s">
        <v>2</v>
      </c>
      <c r="K973" s="8">
        <f t="shared" si="32"/>
        <v>0</v>
      </c>
      <c r="L973" s="11" t="str">
        <f t="shared" si="31"/>
        <v/>
      </c>
    </row>
    <row r="974" spans="1:12" x14ac:dyDescent="0.25">
      <c r="A974" s="2">
        <v>512102</v>
      </c>
      <c r="B974" s="2" t="s">
        <v>138</v>
      </c>
      <c r="C974" s="1">
        <v>42569</v>
      </c>
      <c r="F974">
        <v>0</v>
      </c>
      <c r="G974">
        <v>0.9</v>
      </c>
      <c r="H974" s="2" t="s">
        <v>1</v>
      </c>
      <c r="K974" s="8">
        <f t="shared" si="32"/>
        <v>0</v>
      </c>
      <c r="L974" s="11" t="str">
        <f t="shared" si="31"/>
        <v/>
      </c>
    </row>
    <row r="975" spans="1:12" x14ac:dyDescent="0.25">
      <c r="A975" s="2">
        <v>411000</v>
      </c>
      <c r="B975" s="2" t="s">
        <v>138</v>
      </c>
      <c r="C975" s="1">
        <v>42569</v>
      </c>
      <c r="D975" t="s">
        <v>362</v>
      </c>
      <c r="F975">
        <v>0</v>
      </c>
      <c r="G975">
        <v>4658.45</v>
      </c>
      <c r="H975" s="2" t="s">
        <v>1</v>
      </c>
      <c r="I975" s="2" t="s">
        <v>29</v>
      </c>
      <c r="K975" s="8">
        <f t="shared" si="32"/>
        <v>42569</v>
      </c>
      <c r="L975" s="11">
        <f t="shared" si="31"/>
        <v>0</v>
      </c>
    </row>
    <row r="976" spans="1:12" x14ac:dyDescent="0.25">
      <c r="A976" s="2">
        <v>512102</v>
      </c>
      <c r="B976" s="2" t="s">
        <v>138</v>
      </c>
      <c r="C976" s="1">
        <v>42569</v>
      </c>
      <c r="F976">
        <v>4658.45</v>
      </c>
      <c r="G976">
        <v>0</v>
      </c>
      <c r="H976" s="2" t="s">
        <v>1</v>
      </c>
      <c r="K976" s="8">
        <f t="shared" si="32"/>
        <v>0</v>
      </c>
      <c r="L976" s="11" t="str">
        <f t="shared" si="31"/>
        <v/>
      </c>
    </row>
    <row r="977" spans="1:12" x14ac:dyDescent="0.25">
      <c r="A977" s="2">
        <v>411000</v>
      </c>
      <c r="B977" s="2" t="s">
        <v>138</v>
      </c>
      <c r="C977" s="1">
        <v>42569</v>
      </c>
      <c r="D977" t="s">
        <v>366</v>
      </c>
      <c r="F977">
        <v>0</v>
      </c>
      <c r="G977">
        <v>1800</v>
      </c>
      <c r="H977" s="2" t="s">
        <v>1</v>
      </c>
      <c r="I977" s="2" t="s">
        <v>87</v>
      </c>
      <c r="K977" s="8">
        <f t="shared" si="32"/>
        <v>42569</v>
      </c>
      <c r="L977" s="11">
        <f t="shared" si="31"/>
        <v>0</v>
      </c>
    </row>
    <row r="978" spans="1:12" x14ac:dyDescent="0.25">
      <c r="A978" s="2">
        <v>512102</v>
      </c>
      <c r="B978" s="2" t="s">
        <v>138</v>
      </c>
      <c r="C978" s="1">
        <v>42569</v>
      </c>
      <c r="F978">
        <v>1800</v>
      </c>
      <c r="G978">
        <v>0</v>
      </c>
      <c r="H978" s="2" t="s">
        <v>1</v>
      </c>
      <c r="K978" s="8">
        <f t="shared" si="32"/>
        <v>0</v>
      </c>
      <c r="L978" s="11" t="str">
        <f t="shared" si="31"/>
        <v/>
      </c>
    </row>
    <row r="979" spans="1:12" x14ac:dyDescent="0.25">
      <c r="A979" s="2">
        <v>411000</v>
      </c>
      <c r="B979" s="2" t="s">
        <v>138</v>
      </c>
      <c r="C979" s="1">
        <v>42569</v>
      </c>
      <c r="D979" t="s">
        <v>363</v>
      </c>
      <c r="F979">
        <v>0</v>
      </c>
      <c r="G979">
        <v>611.28</v>
      </c>
      <c r="H979" s="2" t="s">
        <v>1</v>
      </c>
      <c r="I979" s="2" t="s">
        <v>51</v>
      </c>
      <c r="K979" s="8">
        <f t="shared" si="32"/>
        <v>42569</v>
      </c>
      <c r="L979" s="11">
        <f t="shared" si="31"/>
        <v>0</v>
      </c>
    </row>
    <row r="980" spans="1:12" x14ac:dyDescent="0.25">
      <c r="A980" s="2">
        <v>512102</v>
      </c>
      <c r="B980" s="2" t="s">
        <v>138</v>
      </c>
      <c r="C980" s="1">
        <v>42569</v>
      </c>
      <c r="F980">
        <v>611.28</v>
      </c>
      <c r="G980">
        <v>0</v>
      </c>
      <c r="H980" s="2" t="s">
        <v>1</v>
      </c>
      <c r="K980" s="8">
        <f t="shared" si="32"/>
        <v>0</v>
      </c>
      <c r="L980" s="11" t="str">
        <f t="shared" si="31"/>
        <v/>
      </c>
    </row>
    <row r="981" spans="1:12" x14ac:dyDescent="0.25">
      <c r="A981" s="2">
        <v>411000</v>
      </c>
      <c r="B981" s="2" t="s">
        <v>138</v>
      </c>
      <c r="C981" s="1">
        <v>42569</v>
      </c>
      <c r="D981" t="s">
        <v>358</v>
      </c>
      <c r="F981">
        <v>0</v>
      </c>
      <c r="G981">
        <v>450</v>
      </c>
      <c r="H981" s="2" t="s">
        <v>1</v>
      </c>
      <c r="I981" s="2" t="s">
        <v>100</v>
      </c>
      <c r="K981" s="8">
        <f t="shared" si="32"/>
        <v>42569</v>
      </c>
      <c r="L981" s="11">
        <f t="shared" si="31"/>
        <v>0</v>
      </c>
    </row>
    <row r="982" spans="1:12" x14ac:dyDescent="0.25">
      <c r="A982" s="2">
        <v>512102</v>
      </c>
      <c r="B982" s="2" t="s">
        <v>138</v>
      </c>
      <c r="C982" s="1">
        <v>42569</v>
      </c>
      <c r="F982">
        <v>450</v>
      </c>
      <c r="G982">
        <v>0</v>
      </c>
      <c r="H982" s="2" t="s">
        <v>1</v>
      </c>
      <c r="K982" s="8">
        <f t="shared" si="32"/>
        <v>0</v>
      </c>
      <c r="L982" s="11" t="str">
        <f t="shared" si="31"/>
        <v/>
      </c>
    </row>
    <row r="983" spans="1:12" x14ac:dyDescent="0.25">
      <c r="A983" s="2">
        <v>411000</v>
      </c>
      <c r="B983" s="2" t="s">
        <v>138</v>
      </c>
      <c r="C983" s="1">
        <v>42569</v>
      </c>
      <c r="D983" t="s">
        <v>377</v>
      </c>
      <c r="F983">
        <v>0</v>
      </c>
      <c r="G983">
        <v>31.68</v>
      </c>
      <c r="H983" s="2" t="s">
        <v>1</v>
      </c>
      <c r="I983" s="2" t="s">
        <v>68</v>
      </c>
      <c r="K983" s="8">
        <f t="shared" si="32"/>
        <v>42569</v>
      </c>
      <c r="L983" s="11">
        <f t="shared" si="31"/>
        <v>0</v>
      </c>
    </row>
    <row r="984" spans="1:12" x14ac:dyDescent="0.25">
      <c r="A984" s="2">
        <v>512102</v>
      </c>
      <c r="B984" s="2" t="s">
        <v>138</v>
      </c>
      <c r="C984" s="1">
        <v>42569</v>
      </c>
      <c r="F984">
        <v>31.68</v>
      </c>
      <c r="G984">
        <v>0</v>
      </c>
      <c r="H984" s="2" t="s">
        <v>1</v>
      </c>
      <c r="K984" s="8">
        <f t="shared" si="32"/>
        <v>0</v>
      </c>
      <c r="L984" s="11" t="str">
        <f t="shared" si="31"/>
        <v/>
      </c>
    </row>
    <row r="985" spans="1:12" x14ac:dyDescent="0.25">
      <c r="A985" s="2">
        <v>411000</v>
      </c>
      <c r="B985" s="2" t="s">
        <v>138</v>
      </c>
      <c r="C985" s="1">
        <v>42569</v>
      </c>
      <c r="D985" t="s">
        <v>131</v>
      </c>
      <c r="F985">
        <v>0</v>
      </c>
      <c r="G985">
        <v>228</v>
      </c>
      <c r="H985" s="2" t="s">
        <v>1</v>
      </c>
      <c r="I985" s="2" t="s">
        <v>80</v>
      </c>
      <c r="K985" s="8">
        <f t="shared" si="32"/>
        <v>42569</v>
      </c>
      <c r="L985" s="11">
        <f t="shared" si="31"/>
        <v>0</v>
      </c>
    </row>
    <row r="986" spans="1:12" x14ac:dyDescent="0.25">
      <c r="A986" s="2">
        <v>512102</v>
      </c>
      <c r="B986" s="2" t="s">
        <v>138</v>
      </c>
      <c r="C986" s="1">
        <v>42569</v>
      </c>
      <c r="F986">
        <v>228</v>
      </c>
      <c r="G986">
        <v>0</v>
      </c>
      <c r="H986" s="2" t="s">
        <v>1</v>
      </c>
      <c r="K986" s="8">
        <f t="shared" si="32"/>
        <v>0</v>
      </c>
      <c r="L986" s="11" t="str">
        <f t="shared" si="31"/>
        <v/>
      </c>
    </row>
    <row r="987" spans="1:12" x14ac:dyDescent="0.25">
      <c r="A987" s="2">
        <v>467100</v>
      </c>
      <c r="B987" s="2" t="s">
        <v>138</v>
      </c>
      <c r="C987" s="1">
        <v>42569</v>
      </c>
      <c r="F987">
        <v>0</v>
      </c>
      <c r="G987">
        <v>1477.34</v>
      </c>
      <c r="H987" s="2" t="s">
        <v>1</v>
      </c>
      <c r="K987" s="8">
        <f t="shared" si="32"/>
        <v>0</v>
      </c>
      <c r="L987" s="11" t="str">
        <f t="shared" si="31"/>
        <v/>
      </c>
    </row>
    <row r="988" spans="1:12" x14ac:dyDescent="0.25">
      <c r="A988" s="2">
        <v>512102</v>
      </c>
      <c r="B988" s="2" t="s">
        <v>138</v>
      </c>
      <c r="C988" s="1">
        <v>42569</v>
      </c>
      <c r="F988">
        <v>1477.34</v>
      </c>
      <c r="G988">
        <v>0</v>
      </c>
      <c r="H988" s="2" t="s">
        <v>1</v>
      </c>
      <c r="K988" s="8">
        <f t="shared" si="32"/>
        <v>0</v>
      </c>
      <c r="L988" s="11" t="str">
        <f t="shared" si="31"/>
        <v/>
      </c>
    </row>
    <row r="989" spans="1:12" x14ac:dyDescent="0.25">
      <c r="A989" s="2">
        <v>411000</v>
      </c>
      <c r="B989" s="2" t="s">
        <v>138</v>
      </c>
      <c r="C989" s="1">
        <v>42569</v>
      </c>
      <c r="D989" t="s">
        <v>357</v>
      </c>
      <c r="F989">
        <v>0</v>
      </c>
      <c r="G989">
        <v>6222.23</v>
      </c>
      <c r="H989" s="2" t="s">
        <v>1</v>
      </c>
      <c r="I989" s="2" t="s">
        <v>78</v>
      </c>
      <c r="K989" s="8">
        <f t="shared" si="32"/>
        <v>42569</v>
      </c>
      <c r="L989" s="11">
        <f t="shared" si="31"/>
        <v>0</v>
      </c>
    </row>
    <row r="990" spans="1:12" x14ac:dyDescent="0.25">
      <c r="A990" s="2">
        <v>512102</v>
      </c>
      <c r="B990" s="2" t="s">
        <v>138</v>
      </c>
      <c r="C990" s="1">
        <v>42569</v>
      </c>
      <c r="F990">
        <v>6222.23</v>
      </c>
      <c r="G990">
        <v>0</v>
      </c>
      <c r="H990" s="2" t="s">
        <v>1</v>
      </c>
      <c r="K990" s="8">
        <f t="shared" si="32"/>
        <v>0</v>
      </c>
      <c r="L990" s="11" t="str">
        <f t="shared" si="31"/>
        <v/>
      </c>
    </row>
    <row r="991" spans="1:12" x14ac:dyDescent="0.25">
      <c r="A991" s="2">
        <v>411000</v>
      </c>
      <c r="B991" s="2" t="s">
        <v>138</v>
      </c>
      <c r="C991" s="1">
        <v>42569</v>
      </c>
      <c r="D991" t="s">
        <v>358</v>
      </c>
      <c r="F991">
        <v>0</v>
      </c>
      <c r="G991">
        <v>450</v>
      </c>
      <c r="H991" s="2" t="s">
        <v>1</v>
      </c>
      <c r="I991" s="2" t="s">
        <v>99</v>
      </c>
      <c r="K991" s="8">
        <f t="shared" si="32"/>
        <v>42569</v>
      </c>
      <c r="L991" s="11">
        <f t="shared" si="31"/>
        <v>0</v>
      </c>
    </row>
    <row r="992" spans="1:12" x14ac:dyDescent="0.25">
      <c r="A992" s="2">
        <v>512102</v>
      </c>
      <c r="B992" s="2" t="s">
        <v>138</v>
      </c>
      <c r="C992" s="1">
        <v>42569</v>
      </c>
      <c r="F992">
        <v>450</v>
      </c>
      <c r="G992">
        <v>0</v>
      </c>
      <c r="H992" s="2" t="s">
        <v>1</v>
      </c>
      <c r="K992" s="8">
        <f t="shared" si="32"/>
        <v>0</v>
      </c>
      <c r="L992" s="11" t="str">
        <f t="shared" si="31"/>
        <v/>
      </c>
    </row>
    <row r="993" spans="1:12" x14ac:dyDescent="0.25">
      <c r="A993" s="2">
        <v>411000</v>
      </c>
      <c r="B993" s="2" t="s">
        <v>138</v>
      </c>
      <c r="C993" s="1">
        <v>42569</v>
      </c>
      <c r="D993" t="s">
        <v>358</v>
      </c>
      <c r="F993">
        <v>0</v>
      </c>
      <c r="G993">
        <v>450</v>
      </c>
      <c r="H993" s="2" t="s">
        <v>1</v>
      </c>
      <c r="I993" s="2" t="s">
        <v>2</v>
      </c>
      <c r="K993" s="8">
        <f t="shared" si="32"/>
        <v>42569</v>
      </c>
      <c r="L993" s="11">
        <f t="shared" si="31"/>
        <v>0</v>
      </c>
    </row>
    <row r="994" spans="1:12" x14ac:dyDescent="0.25">
      <c r="A994" s="2">
        <v>512102</v>
      </c>
      <c r="B994" s="2" t="s">
        <v>138</v>
      </c>
      <c r="C994" s="1">
        <v>42569</v>
      </c>
      <c r="F994">
        <v>450</v>
      </c>
      <c r="G994">
        <v>0</v>
      </c>
      <c r="H994" s="2" t="s">
        <v>1</v>
      </c>
      <c r="K994" s="8">
        <f t="shared" si="32"/>
        <v>0</v>
      </c>
      <c r="L994" s="11" t="str">
        <f t="shared" si="31"/>
        <v/>
      </c>
    </row>
    <row r="995" spans="1:12" x14ac:dyDescent="0.25">
      <c r="A995" s="2">
        <v>411000</v>
      </c>
      <c r="B995" s="2" t="s">
        <v>138</v>
      </c>
      <c r="C995" s="1">
        <v>42570</v>
      </c>
      <c r="D995" t="s">
        <v>365</v>
      </c>
      <c r="F995">
        <v>0</v>
      </c>
      <c r="G995">
        <v>9710.31</v>
      </c>
      <c r="H995" s="2" t="s">
        <v>1</v>
      </c>
      <c r="I995" s="2" t="s">
        <v>55</v>
      </c>
      <c r="K995" s="8">
        <f t="shared" si="32"/>
        <v>42570</v>
      </c>
      <c r="L995" s="11">
        <f t="shared" si="31"/>
        <v>0</v>
      </c>
    </row>
    <row r="996" spans="1:12" x14ac:dyDescent="0.25">
      <c r="A996" s="2">
        <v>512102</v>
      </c>
      <c r="B996" s="2" t="s">
        <v>138</v>
      </c>
      <c r="C996" s="1">
        <v>42570</v>
      </c>
      <c r="F996">
        <v>9710.31</v>
      </c>
      <c r="G996">
        <v>0</v>
      </c>
      <c r="H996" s="2" t="s">
        <v>1</v>
      </c>
      <c r="K996" s="8">
        <f t="shared" si="32"/>
        <v>0</v>
      </c>
      <c r="L996" s="11" t="str">
        <f t="shared" si="31"/>
        <v/>
      </c>
    </row>
    <row r="997" spans="1:12" x14ac:dyDescent="0.25">
      <c r="A997" s="2">
        <v>627500</v>
      </c>
      <c r="B997" s="2" t="s">
        <v>138</v>
      </c>
      <c r="C997" s="1">
        <v>42571</v>
      </c>
      <c r="F997">
        <v>4.5</v>
      </c>
      <c r="G997">
        <v>0</v>
      </c>
      <c r="H997" s="2" t="s">
        <v>1</v>
      </c>
      <c r="K997" s="8">
        <f t="shared" si="32"/>
        <v>0</v>
      </c>
      <c r="L997" s="11" t="str">
        <f t="shared" ref="L997:L1028" si="33">IF(K997&gt;0,K997-C997,"")</f>
        <v/>
      </c>
    </row>
    <row r="998" spans="1:12" x14ac:dyDescent="0.25">
      <c r="A998" s="2">
        <v>445660</v>
      </c>
      <c r="B998" s="2" t="s">
        <v>138</v>
      </c>
      <c r="C998" s="1">
        <v>42571</v>
      </c>
      <c r="D998" t="s">
        <v>5</v>
      </c>
      <c r="F998">
        <v>0.9</v>
      </c>
      <c r="G998">
        <v>0</v>
      </c>
      <c r="H998" s="2" t="s">
        <v>1</v>
      </c>
      <c r="I998" s="2" t="s">
        <v>2</v>
      </c>
      <c r="K998" s="8">
        <f t="shared" si="32"/>
        <v>0</v>
      </c>
      <c r="L998" s="11" t="str">
        <f t="shared" si="33"/>
        <v/>
      </c>
    </row>
    <row r="999" spans="1:12" x14ac:dyDescent="0.25">
      <c r="A999" s="2">
        <v>512102</v>
      </c>
      <c r="B999" s="2" t="s">
        <v>138</v>
      </c>
      <c r="C999" s="1">
        <v>42571</v>
      </c>
      <c r="F999">
        <v>0</v>
      </c>
      <c r="G999">
        <v>5.4</v>
      </c>
      <c r="H999" s="2" t="s">
        <v>1</v>
      </c>
      <c r="K999" s="8">
        <f t="shared" si="32"/>
        <v>0</v>
      </c>
      <c r="L999" s="11" t="str">
        <f t="shared" si="33"/>
        <v/>
      </c>
    </row>
    <row r="1000" spans="1:12" x14ac:dyDescent="0.25">
      <c r="A1000" s="2">
        <v>627500</v>
      </c>
      <c r="B1000" s="2" t="s">
        <v>138</v>
      </c>
      <c r="C1000" s="1">
        <v>42571</v>
      </c>
      <c r="F1000">
        <v>3</v>
      </c>
      <c r="G1000">
        <v>0</v>
      </c>
      <c r="H1000" s="2" t="s">
        <v>1</v>
      </c>
      <c r="K1000" s="8">
        <f t="shared" si="32"/>
        <v>0</v>
      </c>
      <c r="L1000" s="11" t="str">
        <f t="shared" si="33"/>
        <v/>
      </c>
    </row>
    <row r="1001" spans="1:12" x14ac:dyDescent="0.25">
      <c r="A1001" s="2">
        <v>445660</v>
      </c>
      <c r="B1001" s="2" t="s">
        <v>138</v>
      </c>
      <c r="C1001" s="1">
        <v>42571</v>
      </c>
      <c r="D1001" t="s">
        <v>5</v>
      </c>
      <c r="F1001">
        <v>0.6</v>
      </c>
      <c r="G1001">
        <v>0</v>
      </c>
      <c r="H1001" s="2" t="s">
        <v>1</v>
      </c>
      <c r="I1001" s="2" t="s">
        <v>2</v>
      </c>
      <c r="K1001" s="8">
        <f t="shared" si="32"/>
        <v>0</v>
      </c>
      <c r="L1001" s="11" t="str">
        <f t="shared" si="33"/>
        <v/>
      </c>
    </row>
    <row r="1002" spans="1:12" x14ac:dyDescent="0.25">
      <c r="A1002" s="2">
        <v>512102</v>
      </c>
      <c r="B1002" s="2" t="s">
        <v>138</v>
      </c>
      <c r="C1002" s="1">
        <v>42571</v>
      </c>
      <c r="F1002">
        <v>0</v>
      </c>
      <c r="G1002">
        <v>3.6</v>
      </c>
      <c r="H1002" s="2" t="s">
        <v>1</v>
      </c>
      <c r="K1002" s="8">
        <f t="shared" si="32"/>
        <v>0</v>
      </c>
      <c r="L1002" s="11" t="str">
        <f t="shared" si="33"/>
        <v/>
      </c>
    </row>
    <row r="1003" spans="1:12" x14ac:dyDescent="0.25">
      <c r="A1003" s="2">
        <v>401000</v>
      </c>
      <c r="B1003" s="2" t="s">
        <v>138</v>
      </c>
      <c r="C1003" s="1">
        <v>42571</v>
      </c>
      <c r="D1003" t="s">
        <v>315</v>
      </c>
      <c r="F1003">
        <v>226.8</v>
      </c>
      <c r="G1003">
        <v>0</v>
      </c>
      <c r="H1003" s="2" t="s">
        <v>1</v>
      </c>
      <c r="I1003" s="2" t="s">
        <v>20</v>
      </c>
      <c r="K1003" s="8">
        <f t="shared" si="32"/>
        <v>42571</v>
      </c>
      <c r="L1003" s="11">
        <f t="shared" si="33"/>
        <v>0</v>
      </c>
    </row>
    <row r="1004" spans="1:12" x14ac:dyDescent="0.25">
      <c r="A1004" s="2">
        <v>512102</v>
      </c>
      <c r="B1004" s="2" t="s">
        <v>138</v>
      </c>
      <c r="C1004" s="1">
        <v>42571</v>
      </c>
      <c r="F1004">
        <v>0</v>
      </c>
      <c r="G1004">
        <v>226.8</v>
      </c>
      <c r="H1004" s="2" t="s">
        <v>1</v>
      </c>
      <c r="K1004" s="8">
        <f t="shared" si="32"/>
        <v>0</v>
      </c>
      <c r="L1004" s="11" t="str">
        <f t="shared" si="33"/>
        <v/>
      </c>
    </row>
    <row r="1005" spans="1:12" x14ac:dyDescent="0.25">
      <c r="A1005" s="2">
        <v>401000</v>
      </c>
      <c r="B1005" s="2" t="s">
        <v>138</v>
      </c>
      <c r="C1005" s="1">
        <v>42572</v>
      </c>
      <c r="D1005" t="s">
        <v>306</v>
      </c>
      <c r="F1005">
        <v>45.04</v>
      </c>
      <c r="G1005">
        <v>0</v>
      </c>
      <c r="H1005" s="2" t="s">
        <v>1</v>
      </c>
      <c r="I1005" s="2" t="s">
        <v>1</v>
      </c>
      <c r="K1005" s="8">
        <f t="shared" si="32"/>
        <v>42572</v>
      </c>
      <c r="L1005" s="11">
        <f t="shared" si="33"/>
        <v>0</v>
      </c>
    </row>
    <row r="1006" spans="1:12" x14ac:dyDescent="0.25">
      <c r="A1006" s="2">
        <v>512102</v>
      </c>
      <c r="B1006" s="2" t="s">
        <v>138</v>
      </c>
      <c r="C1006" s="1">
        <v>42572</v>
      </c>
      <c r="F1006">
        <v>0</v>
      </c>
      <c r="G1006">
        <v>45.04</v>
      </c>
      <c r="H1006" s="2" t="s">
        <v>1</v>
      </c>
      <c r="K1006" s="8">
        <f t="shared" si="32"/>
        <v>0</v>
      </c>
      <c r="L1006" s="11" t="str">
        <f t="shared" si="33"/>
        <v/>
      </c>
    </row>
    <row r="1007" spans="1:12" x14ac:dyDescent="0.25">
      <c r="A1007" s="2">
        <v>425000</v>
      </c>
      <c r="B1007" s="2" t="s">
        <v>138</v>
      </c>
      <c r="C1007" s="1">
        <v>42573</v>
      </c>
      <c r="F1007">
        <v>708</v>
      </c>
      <c r="G1007">
        <v>0</v>
      </c>
      <c r="H1007" s="2" t="s">
        <v>1</v>
      </c>
      <c r="I1007" s="2" t="s">
        <v>2</v>
      </c>
      <c r="K1007" s="8">
        <f t="shared" si="32"/>
        <v>0</v>
      </c>
      <c r="L1007" s="11" t="str">
        <f t="shared" si="33"/>
        <v/>
      </c>
    </row>
    <row r="1008" spans="1:12" x14ac:dyDescent="0.25">
      <c r="A1008" s="2">
        <v>512102</v>
      </c>
      <c r="B1008" s="2" t="s">
        <v>138</v>
      </c>
      <c r="C1008" s="1">
        <v>42573</v>
      </c>
      <c r="F1008">
        <v>0</v>
      </c>
      <c r="G1008">
        <v>708</v>
      </c>
      <c r="H1008" s="2" t="s">
        <v>1</v>
      </c>
      <c r="K1008" s="8">
        <f t="shared" si="32"/>
        <v>0</v>
      </c>
      <c r="L1008" s="11" t="str">
        <f t="shared" si="33"/>
        <v/>
      </c>
    </row>
    <row r="1009" spans="1:12" x14ac:dyDescent="0.25">
      <c r="A1009" s="2">
        <v>401000</v>
      </c>
      <c r="B1009" s="2" t="s">
        <v>138</v>
      </c>
      <c r="C1009" s="1">
        <v>42573</v>
      </c>
      <c r="D1009" t="s">
        <v>305</v>
      </c>
      <c r="F1009">
        <v>148.15</v>
      </c>
      <c r="G1009">
        <v>0</v>
      </c>
      <c r="H1009" s="2" t="s">
        <v>1</v>
      </c>
      <c r="I1009" s="2" t="s">
        <v>29</v>
      </c>
      <c r="K1009" s="8">
        <f t="shared" si="32"/>
        <v>42573</v>
      </c>
      <c r="L1009" s="11">
        <f t="shared" si="33"/>
        <v>0</v>
      </c>
    </row>
    <row r="1010" spans="1:12" x14ac:dyDescent="0.25">
      <c r="A1010" s="2">
        <v>512102</v>
      </c>
      <c r="B1010" s="2" t="s">
        <v>138</v>
      </c>
      <c r="C1010" s="1">
        <v>42573</v>
      </c>
      <c r="F1010">
        <v>0</v>
      </c>
      <c r="G1010">
        <v>148.15</v>
      </c>
      <c r="H1010" s="2" t="s">
        <v>1</v>
      </c>
      <c r="K1010" s="8">
        <f t="shared" si="32"/>
        <v>0</v>
      </c>
      <c r="L1010" s="11" t="str">
        <f t="shared" si="33"/>
        <v/>
      </c>
    </row>
    <row r="1011" spans="1:12" x14ac:dyDescent="0.25">
      <c r="A1011" s="2">
        <v>637800</v>
      </c>
      <c r="B1011" s="2" t="s">
        <v>138</v>
      </c>
      <c r="C1011" s="1">
        <v>42576</v>
      </c>
      <c r="F1011">
        <v>15</v>
      </c>
      <c r="G1011">
        <v>0</v>
      </c>
      <c r="H1011" s="2" t="s">
        <v>1</v>
      </c>
      <c r="K1011" s="8">
        <f t="shared" si="32"/>
        <v>0</v>
      </c>
      <c r="L1011" s="11" t="str">
        <f t="shared" si="33"/>
        <v/>
      </c>
    </row>
    <row r="1012" spans="1:12" x14ac:dyDescent="0.25">
      <c r="A1012" s="2">
        <v>512102</v>
      </c>
      <c r="B1012" s="2" t="s">
        <v>138</v>
      </c>
      <c r="C1012" s="1">
        <v>42576</v>
      </c>
      <c r="F1012">
        <v>0</v>
      </c>
      <c r="G1012">
        <v>15</v>
      </c>
      <c r="H1012" s="2" t="s">
        <v>1</v>
      </c>
      <c r="K1012" s="8">
        <f t="shared" si="32"/>
        <v>0</v>
      </c>
      <c r="L1012" s="11" t="str">
        <f t="shared" si="33"/>
        <v/>
      </c>
    </row>
    <row r="1013" spans="1:12" x14ac:dyDescent="0.25">
      <c r="A1013" s="2">
        <v>627500</v>
      </c>
      <c r="B1013" s="2" t="s">
        <v>138</v>
      </c>
      <c r="C1013" s="1">
        <v>42576</v>
      </c>
      <c r="F1013">
        <v>16.5</v>
      </c>
      <c r="G1013">
        <v>0</v>
      </c>
      <c r="H1013" s="2" t="s">
        <v>1</v>
      </c>
      <c r="K1013" s="8">
        <f t="shared" si="32"/>
        <v>0</v>
      </c>
      <c r="L1013" s="11" t="str">
        <f t="shared" si="33"/>
        <v/>
      </c>
    </row>
    <row r="1014" spans="1:12" x14ac:dyDescent="0.25">
      <c r="A1014" s="2">
        <v>445660</v>
      </c>
      <c r="B1014" s="2" t="s">
        <v>138</v>
      </c>
      <c r="C1014" s="1">
        <v>42576</v>
      </c>
      <c r="D1014" t="s">
        <v>5</v>
      </c>
      <c r="F1014">
        <v>3.3</v>
      </c>
      <c r="G1014">
        <v>0</v>
      </c>
      <c r="H1014" s="2" t="s">
        <v>1</v>
      </c>
      <c r="I1014" s="2" t="s">
        <v>2</v>
      </c>
      <c r="K1014" s="8">
        <f t="shared" si="32"/>
        <v>0</v>
      </c>
      <c r="L1014" s="11" t="str">
        <f t="shared" si="33"/>
        <v/>
      </c>
    </row>
    <row r="1015" spans="1:12" x14ac:dyDescent="0.25">
      <c r="A1015" s="2">
        <v>512102</v>
      </c>
      <c r="B1015" s="2" t="s">
        <v>138</v>
      </c>
      <c r="C1015" s="1">
        <v>42576</v>
      </c>
      <c r="F1015">
        <v>0</v>
      </c>
      <c r="G1015">
        <v>19.8</v>
      </c>
      <c r="H1015" s="2" t="s">
        <v>1</v>
      </c>
      <c r="K1015" s="8">
        <f t="shared" si="32"/>
        <v>0</v>
      </c>
      <c r="L1015" s="11" t="str">
        <f t="shared" si="33"/>
        <v/>
      </c>
    </row>
    <row r="1016" spans="1:12" x14ac:dyDescent="0.25">
      <c r="A1016" s="2">
        <v>627500</v>
      </c>
      <c r="B1016" s="2" t="s">
        <v>138</v>
      </c>
      <c r="C1016" s="1">
        <v>42576</v>
      </c>
      <c r="F1016">
        <v>0.75</v>
      </c>
      <c r="G1016">
        <v>0</v>
      </c>
      <c r="H1016" s="2" t="s">
        <v>1</v>
      </c>
      <c r="K1016" s="8">
        <f t="shared" si="32"/>
        <v>0</v>
      </c>
      <c r="L1016" s="11" t="str">
        <f t="shared" si="33"/>
        <v/>
      </c>
    </row>
    <row r="1017" spans="1:12" x14ac:dyDescent="0.25">
      <c r="A1017" s="2">
        <v>445660</v>
      </c>
      <c r="B1017" s="2" t="s">
        <v>138</v>
      </c>
      <c r="C1017" s="1">
        <v>42576</v>
      </c>
      <c r="D1017" t="s">
        <v>5</v>
      </c>
      <c r="F1017">
        <v>0.15</v>
      </c>
      <c r="G1017">
        <v>0</v>
      </c>
      <c r="H1017" s="2" t="s">
        <v>1</v>
      </c>
      <c r="I1017" s="2" t="s">
        <v>2</v>
      </c>
      <c r="K1017" s="8">
        <f t="shared" si="32"/>
        <v>0</v>
      </c>
      <c r="L1017" s="11" t="str">
        <f t="shared" si="33"/>
        <v/>
      </c>
    </row>
    <row r="1018" spans="1:12" x14ac:dyDescent="0.25">
      <c r="A1018" s="2">
        <v>512102</v>
      </c>
      <c r="B1018" s="2" t="s">
        <v>138</v>
      </c>
      <c r="C1018" s="1">
        <v>42576</v>
      </c>
      <c r="F1018">
        <v>0</v>
      </c>
      <c r="G1018">
        <v>0.9</v>
      </c>
      <c r="H1018" s="2" t="s">
        <v>1</v>
      </c>
      <c r="K1018" s="8">
        <f t="shared" si="32"/>
        <v>0</v>
      </c>
      <c r="L1018" s="11" t="str">
        <f t="shared" si="33"/>
        <v/>
      </c>
    </row>
    <row r="1019" spans="1:12" x14ac:dyDescent="0.25">
      <c r="A1019" s="2">
        <v>445510</v>
      </c>
      <c r="B1019" s="2" t="s">
        <v>138</v>
      </c>
      <c r="C1019" s="1">
        <v>42576</v>
      </c>
      <c r="F1019">
        <v>13218</v>
      </c>
      <c r="G1019">
        <v>0</v>
      </c>
      <c r="H1019" s="2" t="s">
        <v>1</v>
      </c>
      <c r="I1019" s="2" t="s">
        <v>2</v>
      </c>
      <c r="K1019" s="8">
        <f t="shared" si="32"/>
        <v>0</v>
      </c>
      <c r="L1019" s="11" t="str">
        <f t="shared" si="33"/>
        <v/>
      </c>
    </row>
    <row r="1020" spans="1:12" x14ac:dyDescent="0.25">
      <c r="A1020" s="2">
        <v>512102</v>
      </c>
      <c r="B1020" s="2" t="s">
        <v>138</v>
      </c>
      <c r="C1020" s="1">
        <v>42576</v>
      </c>
      <c r="F1020">
        <v>0</v>
      </c>
      <c r="G1020">
        <v>13218</v>
      </c>
      <c r="H1020" s="2" t="s">
        <v>1</v>
      </c>
      <c r="K1020" s="8">
        <f t="shared" si="32"/>
        <v>0</v>
      </c>
      <c r="L1020" s="11" t="str">
        <f t="shared" si="33"/>
        <v/>
      </c>
    </row>
    <row r="1021" spans="1:12" x14ac:dyDescent="0.25">
      <c r="A1021" s="2">
        <v>411000</v>
      </c>
      <c r="B1021" s="2" t="s">
        <v>138</v>
      </c>
      <c r="C1021" s="1">
        <v>42576</v>
      </c>
      <c r="D1021" t="s">
        <v>381</v>
      </c>
      <c r="F1021">
        <v>0</v>
      </c>
      <c r="G1021">
        <v>1717.01</v>
      </c>
      <c r="H1021" s="2" t="s">
        <v>1</v>
      </c>
      <c r="I1021" s="2" t="s">
        <v>12</v>
      </c>
      <c r="K1021" s="8">
        <f t="shared" si="32"/>
        <v>42576</v>
      </c>
      <c r="L1021" s="11">
        <f t="shared" si="33"/>
        <v>0</v>
      </c>
    </row>
    <row r="1022" spans="1:12" x14ac:dyDescent="0.25">
      <c r="A1022" s="2">
        <v>512102</v>
      </c>
      <c r="B1022" s="2" t="s">
        <v>138</v>
      </c>
      <c r="C1022" s="1">
        <v>42576</v>
      </c>
      <c r="F1022">
        <v>1717.01</v>
      </c>
      <c r="G1022">
        <v>0</v>
      </c>
      <c r="H1022" s="2" t="s">
        <v>1</v>
      </c>
      <c r="K1022" s="8">
        <f t="shared" si="32"/>
        <v>0</v>
      </c>
      <c r="L1022" s="11" t="str">
        <f t="shared" si="33"/>
        <v/>
      </c>
    </row>
    <row r="1023" spans="1:12" x14ac:dyDescent="0.25">
      <c r="A1023" s="2">
        <v>411000</v>
      </c>
      <c r="B1023" s="2" t="s">
        <v>138</v>
      </c>
      <c r="C1023" s="1">
        <v>42576</v>
      </c>
      <c r="D1023" t="s">
        <v>367</v>
      </c>
      <c r="F1023">
        <v>0</v>
      </c>
      <c r="G1023">
        <v>11676.89</v>
      </c>
      <c r="H1023" s="2" t="s">
        <v>1</v>
      </c>
      <c r="I1023" s="2" t="s">
        <v>4</v>
      </c>
      <c r="K1023" s="8">
        <f t="shared" si="32"/>
        <v>42576</v>
      </c>
      <c r="L1023" s="11">
        <f t="shared" si="33"/>
        <v>0</v>
      </c>
    </row>
    <row r="1024" spans="1:12" x14ac:dyDescent="0.25">
      <c r="A1024" s="2">
        <v>512102</v>
      </c>
      <c r="B1024" s="2" t="s">
        <v>138</v>
      </c>
      <c r="C1024" s="1">
        <v>42576</v>
      </c>
      <c r="F1024">
        <v>11676.89</v>
      </c>
      <c r="G1024">
        <v>0</v>
      </c>
      <c r="H1024" s="2" t="s">
        <v>1</v>
      </c>
      <c r="K1024" s="8">
        <f t="shared" si="32"/>
        <v>0</v>
      </c>
      <c r="L1024" s="11" t="str">
        <f t="shared" si="33"/>
        <v/>
      </c>
    </row>
    <row r="1025" spans="1:12" x14ac:dyDescent="0.25">
      <c r="A1025" s="2">
        <v>411000</v>
      </c>
      <c r="B1025" s="2" t="s">
        <v>138</v>
      </c>
      <c r="C1025" s="1">
        <v>42577</v>
      </c>
      <c r="D1025" t="s">
        <v>351</v>
      </c>
      <c r="F1025">
        <v>0</v>
      </c>
      <c r="G1025">
        <v>1239.8399999999999</v>
      </c>
      <c r="H1025" s="2" t="s">
        <v>1</v>
      </c>
      <c r="I1025" s="2" t="s">
        <v>98</v>
      </c>
      <c r="K1025" s="8">
        <f t="shared" si="32"/>
        <v>42577</v>
      </c>
      <c r="L1025" s="11">
        <f t="shared" si="33"/>
        <v>0</v>
      </c>
    </row>
    <row r="1026" spans="1:12" x14ac:dyDescent="0.25">
      <c r="A1026" s="2">
        <v>512102</v>
      </c>
      <c r="B1026" s="2" t="s">
        <v>138</v>
      </c>
      <c r="C1026" s="1">
        <v>42577</v>
      </c>
      <c r="F1026">
        <v>1239.8399999999999</v>
      </c>
      <c r="G1026">
        <v>0</v>
      </c>
      <c r="H1026" s="2" t="s">
        <v>1</v>
      </c>
      <c r="K1026" s="8">
        <f t="shared" ref="K1026:K1089" si="34">IFERROR(SUMIFS(C:C,D:D,D1026,B:B,"BDC",I:I,I1026,A:A,"&lt;=411000")/COUNTIFS(D:D,D1026,B:B,"BDC",I:I,I1026),0)</f>
        <v>0</v>
      </c>
      <c r="L1026" s="11" t="str">
        <f t="shared" si="33"/>
        <v/>
      </c>
    </row>
    <row r="1027" spans="1:12" x14ac:dyDescent="0.25">
      <c r="A1027" s="2">
        <v>411000</v>
      </c>
      <c r="B1027" s="2" t="s">
        <v>138</v>
      </c>
      <c r="C1027" s="1">
        <v>42577</v>
      </c>
      <c r="D1027" t="s">
        <v>361</v>
      </c>
      <c r="F1027">
        <v>0</v>
      </c>
      <c r="G1027">
        <v>170.47</v>
      </c>
      <c r="H1027" s="2" t="s">
        <v>1</v>
      </c>
      <c r="I1027" s="2" t="s">
        <v>9</v>
      </c>
      <c r="K1027" s="8">
        <f t="shared" si="34"/>
        <v>42577</v>
      </c>
      <c r="L1027" s="11">
        <f t="shared" si="33"/>
        <v>0</v>
      </c>
    </row>
    <row r="1028" spans="1:12" x14ac:dyDescent="0.25">
      <c r="A1028" s="2">
        <v>512102</v>
      </c>
      <c r="B1028" s="2" t="s">
        <v>138</v>
      </c>
      <c r="C1028" s="1">
        <v>42577</v>
      </c>
      <c r="F1028">
        <v>170.47</v>
      </c>
      <c r="G1028">
        <v>0</v>
      </c>
      <c r="H1028" s="2" t="s">
        <v>1</v>
      </c>
      <c r="K1028" s="8">
        <f t="shared" si="34"/>
        <v>0</v>
      </c>
      <c r="L1028" s="11" t="str">
        <f t="shared" si="33"/>
        <v/>
      </c>
    </row>
    <row r="1029" spans="1:12" x14ac:dyDescent="0.25">
      <c r="A1029" s="2">
        <v>411000</v>
      </c>
      <c r="B1029" s="2" t="s">
        <v>138</v>
      </c>
      <c r="C1029" s="1">
        <v>42578</v>
      </c>
      <c r="D1029" t="s">
        <v>358</v>
      </c>
      <c r="F1029">
        <v>0</v>
      </c>
      <c r="G1029">
        <v>72</v>
      </c>
      <c r="H1029" s="2" t="s">
        <v>1</v>
      </c>
      <c r="I1029" s="2" t="s">
        <v>11</v>
      </c>
      <c r="K1029" s="8">
        <f t="shared" si="34"/>
        <v>42578</v>
      </c>
      <c r="L1029" s="11">
        <f t="shared" ref="L1029:L1072" si="35">IF(K1029&gt;0,K1029-C1029,"")</f>
        <v>0</v>
      </c>
    </row>
    <row r="1030" spans="1:12" x14ac:dyDescent="0.25">
      <c r="A1030" s="2">
        <v>512102</v>
      </c>
      <c r="B1030" s="2" t="s">
        <v>138</v>
      </c>
      <c r="C1030" s="1">
        <v>42578</v>
      </c>
      <c r="F1030">
        <v>72</v>
      </c>
      <c r="G1030">
        <v>0</v>
      </c>
      <c r="H1030" s="2" t="s">
        <v>1</v>
      </c>
      <c r="K1030" s="8">
        <f t="shared" si="34"/>
        <v>0</v>
      </c>
      <c r="L1030" s="11" t="str">
        <f t="shared" si="35"/>
        <v/>
      </c>
    </row>
    <row r="1031" spans="1:12" x14ac:dyDescent="0.25">
      <c r="A1031" s="2">
        <v>411000</v>
      </c>
      <c r="B1031" s="2" t="s">
        <v>138</v>
      </c>
      <c r="C1031" s="1">
        <v>42578</v>
      </c>
      <c r="D1031" t="s">
        <v>361</v>
      </c>
      <c r="F1031">
        <v>0</v>
      </c>
      <c r="G1031">
        <v>4423.1400000000003</v>
      </c>
      <c r="H1031" s="2" t="s">
        <v>1</v>
      </c>
      <c r="I1031" s="2" t="s">
        <v>71</v>
      </c>
      <c r="K1031" s="8">
        <f t="shared" si="34"/>
        <v>42578</v>
      </c>
      <c r="L1031" s="11">
        <f t="shared" si="35"/>
        <v>0</v>
      </c>
    </row>
    <row r="1032" spans="1:12" x14ac:dyDescent="0.25">
      <c r="A1032" s="2">
        <v>512102</v>
      </c>
      <c r="B1032" s="2" t="s">
        <v>138</v>
      </c>
      <c r="C1032" s="1">
        <v>42578</v>
      </c>
      <c r="F1032">
        <v>4423.1400000000003</v>
      </c>
      <c r="G1032">
        <v>0</v>
      </c>
      <c r="H1032" s="2" t="s">
        <v>1</v>
      </c>
      <c r="K1032" s="8">
        <f t="shared" si="34"/>
        <v>0</v>
      </c>
      <c r="L1032" s="11" t="str">
        <f t="shared" si="35"/>
        <v/>
      </c>
    </row>
    <row r="1033" spans="1:12" x14ac:dyDescent="0.25">
      <c r="A1033" s="2">
        <v>437202</v>
      </c>
      <c r="B1033" s="2" t="s">
        <v>138</v>
      </c>
      <c r="C1033" s="1">
        <v>42579</v>
      </c>
      <c r="F1033">
        <v>1970.82</v>
      </c>
      <c r="G1033">
        <v>0</v>
      </c>
      <c r="H1033" s="2" t="s">
        <v>1</v>
      </c>
      <c r="I1033" s="2" t="s">
        <v>2</v>
      </c>
      <c r="K1033" s="8">
        <f t="shared" si="34"/>
        <v>0</v>
      </c>
      <c r="L1033" s="11" t="str">
        <f t="shared" si="35"/>
        <v/>
      </c>
    </row>
    <row r="1034" spans="1:12" x14ac:dyDescent="0.25">
      <c r="A1034" s="2">
        <v>512102</v>
      </c>
      <c r="B1034" s="2" t="s">
        <v>138</v>
      </c>
      <c r="C1034" s="1">
        <v>42579</v>
      </c>
      <c r="F1034">
        <v>0</v>
      </c>
      <c r="G1034">
        <v>1970.82</v>
      </c>
      <c r="H1034" s="2" t="s">
        <v>1</v>
      </c>
      <c r="K1034" s="8">
        <f t="shared" si="34"/>
        <v>0</v>
      </c>
      <c r="L1034" s="11" t="str">
        <f t="shared" si="35"/>
        <v/>
      </c>
    </row>
    <row r="1035" spans="1:12" x14ac:dyDescent="0.25">
      <c r="A1035" s="2">
        <v>411000</v>
      </c>
      <c r="B1035" s="2" t="s">
        <v>138</v>
      </c>
      <c r="C1035" s="1">
        <v>42579</v>
      </c>
      <c r="D1035" t="s">
        <v>375</v>
      </c>
      <c r="F1035">
        <v>0</v>
      </c>
      <c r="G1035">
        <v>454.5</v>
      </c>
      <c r="H1035" s="2" t="s">
        <v>1</v>
      </c>
      <c r="I1035" s="2" t="s">
        <v>74</v>
      </c>
      <c r="K1035" s="8">
        <f t="shared" si="34"/>
        <v>42579</v>
      </c>
      <c r="L1035" s="11">
        <f t="shared" si="35"/>
        <v>0</v>
      </c>
    </row>
    <row r="1036" spans="1:12" x14ac:dyDescent="0.25">
      <c r="A1036" s="2">
        <v>512102</v>
      </c>
      <c r="B1036" s="2" t="s">
        <v>138</v>
      </c>
      <c r="C1036" s="1">
        <v>42579</v>
      </c>
      <c r="F1036">
        <v>454.5</v>
      </c>
      <c r="G1036">
        <v>0</v>
      </c>
      <c r="H1036" s="2" t="s">
        <v>1</v>
      </c>
      <c r="K1036" s="8">
        <f t="shared" si="34"/>
        <v>0</v>
      </c>
      <c r="L1036" s="11" t="str">
        <f t="shared" si="35"/>
        <v/>
      </c>
    </row>
    <row r="1037" spans="1:12" x14ac:dyDescent="0.25">
      <c r="A1037" s="2">
        <v>411000</v>
      </c>
      <c r="B1037" s="2" t="s">
        <v>138</v>
      </c>
      <c r="C1037" s="1">
        <v>42580</v>
      </c>
      <c r="D1037" t="s">
        <v>132</v>
      </c>
      <c r="F1037">
        <v>0</v>
      </c>
      <c r="G1037">
        <v>607.5</v>
      </c>
      <c r="H1037" s="2" t="s">
        <v>1</v>
      </c>
      <c r="I1037" s="2" t="s">
        <v>66</v>
      </c>
      <c r="K1037" s="8">
        <f t="shared" si="34"/>
        <v>42580</v>
      </c>
      <c r="L1037" s="11">
        <f t="shared" si="35"/>
        <v>0</v>
      </c>
    </row>
    <row r="1038" spans="1:12" x14ac:dyDescent="0.25">
      <c r="A1038" s="2">
        <v>512102</v>
      </c>
      <c r="B1038" s="2" t="s">
        <v>138</v>
      </c>
      <c r="C1038" s="1">
        <v>42580</v>
      </c>
      <c r="F1038">
        <v>607.5</v>
      </c>
      <c r="G1038">
        <v>0</v>
      </c>
      <c r="H1038" s="2" t="s">
        <v>1</v>
      </c>
      <c r="K1038" s="8">
        <f t="shared" si="34"/>
        <v>0</v>
      </c>
      <c r="L1038" s="11" t="str">
        <f t="shared" si="35"/>
        <v/>
      </c>
    </row>
    <row r="1039" spans="1:12" x14ac:dyDescent="0.25">
      <c r="A1039" s="2">
        <v>437050</v>
      </c>
      <c r="B1039" s="2" t="s">
        <v>138</v>
      </c>
      <c r="C1039" s="1">
        <v>42580</v>
      </c>
      <c r="F1039">
        <v>6497</v>
      </c>
      <c r="G1039">
        <v>0</v>
      </c>
      <c r="H1039" s="2" t="s">
        <v>1</v>
      </c>
      <c r="I1039" s="2" t="s">
        <v>2</v>
      </c>
      <c r="K1039" s="8">
        <f t="shared" si="34"/>
        <v>0</v>
      </c>
      <c r="L1039" s="11" t="str">
        <f t="shared" si="35"/>
        <v/>
      </c>
    </row>
    <row r="1040" spans="1:12" x14ac:dyDescent="0.25">
      <c r="A1040" s="2">
        <v>512102</v>
      </c>
      <c r="B1040" s="2" t="s">
        <v>138</v>
      </c>
      <c r="C1040" s="1">
        <v>42580</v>
      </c>
      <c r="F1040">
        <v>0</v>
      </c>
      <c r="G1040">
        <v>6497</v>
      </c>
      <c r="H1040" s="2" t="s">
        <v>1</v>
      </c>
      <c r="K1040" s="8">
        <f t="shared" si="34"/>
        <v>0</v>
      </c>
      <c r="L1040" s="11" t="str">
        <f t="shared" si="35"/>
        <v/>
      </c>
    </row>
    <row r="1041" spans="1:12" x14ac:dyDescent="0.25">
      <c r="A1041" s="2">
        <v>627800</v>
      </c>
      <c r="B1041" s="2" t="s">
        <v>138</v>
      </c>
      <c r="C1041" s="1">
        <v>42580</v>
      </c>
      <c r="F1041">
        <v>40</v>
      </c>
      <c r="G1041">
        <v>0</v>
      </c>
      <c r="H1041" s="2" t="s">
        <v>1</v>
      </c>
      <c r="K1041" s="8">
        <f t="shared" si="34"/>
        <v>0</v>
      </c>
      <c r="L1041" s="11" t="str">
        <f t="shared" si="35"/>
        <v/>
      </c>
    </row>
    <row r="1042" spans="1:12" x14ac:dyDescent="0.25">
      <c r="A1042" s="2">
        <v>445660</v>
      </c>
      <c r="B1042" s="2" t="s">
        <v>138</v>
      </c>
      <c r="C1042" s="1">
        <v>42580</v>
      </c>
      <c r="D1042" t="s">
        <v>5</v>
      </c>
      <c r="F1042">
        <v>8</v>
      </c>
      <c r="G1042">
        <v>0</v>
      </c>
      <c r="H1042" s="2" t="s">
        <v>1</v>
      </c>
      <c r="I1042" s="2" t="s">
        <v>2</v>
      </c>
      <c r="K1042" s="8">
        <f t="shared" si="34"/>
        <v>0</v>
      </c>
      <c r="L1042" s="11" t="str">
        <f t="shared" si="35"/>
        <v/>
      </c>
    </row>
    <row r="1043" spans="1:12" x14ac:dyDescent="0.25">
      <c r="A1043" s="2">
        <v>512102</v>
      </c>
      <c r="B1043" s="2" t="s">
        <v>138</v>
      </c>
      <c r="C1043" s="1">
        <v>42580</v>
      </c>
      <c r="F1043">
        <v>0</v>
      </c>
      <c r="G1043">
        <v>48</v>
      </c>
      <c r="H1043" s="2" t="s">
        <v>1</v>
      </c>
      <c r="K1043" s="8">
        <f t="shared" si="34"/>
        <v>0</v>
      </c>
      <c r="L1043" s="11" t="str">
        <f t="shared" si="35"/>
        <v/>
      </c>
    </row>
    <row r="1044" spans="1:12" x14ac:dyDescent="0.25">
      <c r="A1044" s="2">
        <v>425100</v>
      </c>
      <c r="B1044" s="2" t="s">
        <v>138</v>
      </c>
      <c r="C1044" s="1">
        <v>42580</v>
      </c>
      <c r="D1044" t="s">
        <v>137</v>
      </c>
      <c r="F1044">
        <v>73.349999999999994</v>
      </c>
      <c r="G1044">
        <v>0</v>
      </c>
      <c r="H1044" s="2" t="s">
        <v>1</v>
      </c>
      <c r="I1044" s="2" t="s">
        <v>9</v>
      </c>
      <c r="K1044" s="8">
        <f t="shared" si="34"/>
        <v>0</v>
      </c>
      <c r="L1044" s="11" t="str">
        <f t="shared" si="35"/>
        <v/>
      </c>
    </row>
    <row r="1045" spans="1:12" x14ac:dyDescent="0.25">
      <c r="A1045" s="2">
        <v>512102</v>
      </c>
      <c r="B1045" s="2" t="s">
        <v>138</v>
      </c>
      <c r="C1045" s="1">
        <v>42580</v>
      </c>
      <c r="F1045">
        <v>0</v>
      </c>
      <c r="G1045">
        <v>73.349999999999994</v>
      </c>
      <c r="H1045" s="2" t="s">
        <v>1</v>
      </c>
      <c r="K1045" s="8">
        <f t="shared" si="34"/>
        <v>0</v>
      </c>
      <c r="L1045" s="11" t="str">
        <f t="shared" si="35"/>
        <v/>
      </c>
    </row>
    <row r="1046" spans="1:12" x14ac:dyDescent="0.25">
      <c r="A1046" s="2">
        <v>401000</v>
      </c>
      <c r="B1046" s="2" t="s">
        <v>138</v>
      </c>
      <c r="C1046" s="1">
        <v>42582</v>
      </c>
      <c r="D1046" t="s">
        <v>6</v>
      </c>
      <c r="F1046">
        <v>141.56</v>
      </c>
      <c r="G1046">
        <v>0</v>
      </c>
      <c r="H1046" s="2" t="s">
        <v>1</v>
      </c>
      <c r="I1046" s="2" t="s">
        <v>44</v>
      </c>
      <c r="J1046" s="7">
        <v>42582</v>
      </c>
      <c r="K1046" s="8">
        <f t="shared" si="34"/>
        <v>42582</v>
      </c>
      <c r="L1046" s="11">
        <f t="shared" si="35"/>
        <v>0</v>
      </c>
    </row>
    <row r="1047" spans="1:12" x14ac:dyDescent="0.25">
      <c r="A1047" s="2">
        <v>512102</v>
      </c>
      <c r="B1047" s="2" t="s">
        <v>138</v>
      </c>
      <c r="C1047" s="1">
        <v>42582</v>
      </c>
      <c r="F1047">
        <v>0</v>
      </c>
      <c r="G1047">
        <v>141.56</v>
      </c>
      <c r="H1047" s="2" t="s">
        <v>1</v>
      </c>
      <c r="K1047" s="8">
        <f t="shared" si="34"/>
        <v>0</v>
      </c>
      <c r="L1047" s="11" t="str">
        <f t="shared" si="35"/>
        <v/>
      </c>
    </row>
    <row r="1048" spans="1:12" x14ac:dyDescent="0.25">
      <c r="A1048" s="2">
        <v>401000</v>
      </c>
      <c r="B1048" s="2" t="s">
        <v>138</v>
      </c>
      <c r="C1048" s="1">
        <v>42582</v>
      </c>
      <c r="D1048" t="s">
        <v>325</v>
      </c>
      <c r="F1048">
        <v>358.01</v>
      </c>
      <c r="G1048">
        <v>0</v>
      </c>
      <c r="H1048" s="2" t="s">
        <v>1</v>
      </c>
      <c r="I1048" s="2" t="s">
        <v>67</v>
      </c>
      <c r="J1048" s="7">
        <v>42582</v>
      </c>
      <c r="K1048" s="8">
        <f t="shared" si="34"/>
        <v>42582</v>
      </c>
      <c r="L1048" s="11">
        <f t="shared" si="35"/>
        <v>0</v>
      </c>
    </row>
    <row r="1049" spans="1:12" x14ac:dyDescent="0.25">
      <c r="A1049" s="2">
        <v>512102</v>
      </c>
      <c r="B1049" s="2" t="s">
        <v>138</v>
      </c>
      <c r="C1049" s="1">
        <v>42582</v>
      </c>
      <c r="F1049">
        <v>0</v>
      </c>
      <c r="G1049">
        <v>358.01</v>
      </c>
      <c r="H1049" s="2" t="s">
        <v>1</v>
      </c>
      <c r="K1049" s="8">
        <f t="shared" si="34"/>
        <v>0</v>
      </c>
      <c r="L1049" s="11" t="str">
        <f t="shared" si="35"/>
        <v/>
      </c>
    </row>
    <row r="1050" spans="1:12" x14ac:dyDescent="0.25">
      <c r="A1050" s="2">
        <v>401000</v>
      </c>
      <c r="B1050" s="2" t="s">
        <v>138</v>
      </c>
      <c r="C1050" s="1">
        <v>42582</v>
      </c>
      <c r="D1050" t="s">
        <v>312</v>
      </c>
      <c r="F1050">
        <v>278.39999999999998</v>
      </c>
      <c r="G1050">
        <v>0</v>
      </c>
      <c r="H1050" s="2" t="s">
        <v>1</v>
      </c>
      <c r="I1050" s="2" t="s">
        <v>42</v>
      </c>
      <c r="J1050" s="7">
        <v>42582</v>
      </c>
      <c r="K1050" s="8">
        <f t="shared" si="34"/>
        <v>42582</v>
      </c>
      <c r="L1050" s="11">
        <f t="shared" si="35"/>
        <v>0</v>
      </c>
    </row>
    <row r="1051" spans="1:12" x14ac:dyDescent="0.25">
      <c r="A1051" s="2">
        <v>512102</v>
      </c>
      <c r="B1051" s="2" t="s">
        <v>138</v>
      </c>
      <c r="C1051" s="1">
        <v>42582</v>
      </c>
      <c r="F1051">
        <v>0</v>
      </c>
      <c r="G1051">
        <v>278.39999999999998</v>
      </c>
      <c r="H1051" s="2" t="s">
        <v>1</v>
      </c>
      <c r="K1051" s="8">
        <f t="shared" si="34"/>
        <v>0</v>
      </c>
      <c r="L1051" s="11" t="str">
        <f t="shared" si="35"/>
        <v/>
      </c>
    </row>
    <row r="1052" spans="1:12" x14ac:dyDescent="0.25">
      <c r="A1052" s="2">
        <v>401000</v>
      </c>
      <c r="B1052" s="2" t="s">
        <v>138</v>
      </c>
      <c r="C1052" s="1">
        <v>42582</v>
      </c>
      <c r="D1052" t="s">
        <v>356</v>
      </c>
      <c r="F1052">
        <v>125.73</v>
      </c>
      <c r="G1052">
        <v>0</v>
      </c>
      <c r="H1052" s="2" t="s">
        <v>1</v>
      </c>
      <c r="I1052" s="2" t="s">
        <v>110</v>
      </c>
      <c r="J1052" s="7">
        <v>42582</v>
      </c>
      <c r="K1052" s="8">
        <f t="shared" si="34"/>
        <v>42582</v>
      </c>
      <c r="L1052" s="11">
        <f t="shared" si="35"/>
        <v>0</v>
      </c>
    </row>
    <row r="1053" spans="1:12" x14ac:dyDescent="0.25">
      <c r="A1053" s="2">
        <v>512102</v>
      </c>
      <c r="B1053" s="2" t="s">
        <v>138</v>
      </c>
      <c r="C1053" s="1">
        <v>42582</v>
      </c>
      <c r="F1053">
        <v>0</v>
      </c>
      <c r="G1053">
        <v>125.73</v>
      </c>
      <c r="H1053" s="2" t="s">
        <v>1</v>
      </c>
      <c r="K1053" s="8">
        <f t="shared" si="34"/>
        <v>0</v>
      </c>
      <c r="L1053" s="11" t="str">
        <f t="shared" si="35"/>
        <v/>
      </c>
    </row>
    <row r="1054" spans="1:12" x14ac:dyDescent="0.25">
      <c r="A1054" s="2">
        <v>401000</v>
      </c>
      <c r="B1054" s="2" t="s">
        <v>138</v>
      </c>
      <c r="C1054" s="1">
        <v>42582</v>
      </c>
      <c r="D1054" t="s">
        <v>378</v>
      </c>
      <c r="F1054">
        <v>415.2</v>
      </c>
      <c r="G1054">
        <v>0</v>
      </c>
      <c r="H1054" s="2" t="s">
        <v>1</v>
      </c>
      <c r="I1054" s="2" t="s">
        <v>128</v>
      </c>
      <c r="J1054" s="7">
        <v>42582</v>
      </c>
      <c r="K1054" s="8">
        <f t="shared" si="34"/>
        <v>42582</v>
      </c>
      <c r="L1054" s="11">
        <f t="shared" si="35"/>
        <v>0</v>
      </c>
    </row>
    <row r="1055" spans="1:12" x14ac:dyDescent="0.25">
      <c r="A1055" s="2">
        <v>512102</v>
      </c>
      <c r="B1055" s="2" t="s">
        <v>138</v>
      </c>
      <c r="C1055" s="1">
        <v>42582</v>
      </c>
      <c r="F1055">
        <v>0</v>
      </c>
      <c r="G1055">
        <v>415.2</v>
      </c>
      <c r="H1055" s="2" t="s">
        <v>1</v>
      </c>
      <c r="K1055" s="8">
        <f t="shared" si="34"/>
        <v>0</v>
      </c>
      <c r="L1055" s="11" t="str">
        <f t="shared" si="35"/>
        <v/>
      </c>
    </row>
    <row r="1056" spans="1:12" x14ac:dyDescent="0.25">
      <c r="A1056" s="2">
        <v>401000</v>
      </c>
      <c r="B1056" s="2" t="s">
        <v>138</v>
      </c>
      <c r="C1056" s="1">
        <v>42582</v>
      </c>
      <c r="D1056" t="s">
        <v>319</v>
      </c>
      <c r="F1056">
        <v>317.83999999999997</v>
      </c>
      <c r="G1056">
        <v>0</v>
      </c>
      <c r="H1056" s="2" t="s">
        <v>1</v>
      </c>
      <c r="I1056" s="2" t="s">
        <v>48</v>
      </c>
      <c r="J1056" s="7">
        <v>42582</v>
      </c>
      <c r="K1056" s="8">
        <f t="shared" si="34"/>
        <v>42582</v>
      </c>
      <c r="L1056" s="11">
        <f t="shared" si="35"/>
        <v>0</v>
      </c>
    </row>
    <row r="1057" spans="1:12" x14ac:dyDescent="0.25">
      <c r="A1057" s="2">
        <v>512102</v>
      </c>
      <c r="B1057" s="2" t="s">
        <v>138</v>
      </c>
      <c r="C1057" s="1">
        <v>42582</v>
      </c>
      <c r="F1057">
        <v>0</v>
      </c>
      <c r="G1057">
        <v>317.83999999999997</v>
      </c>
      <c r="H1057" s="2" t="s">
        <v>1</v>
      </c>
      <c r="K1057" s="8">
        <f t="shared" si="34"/>
        <v>0</v>
      </c>
      <c r="L1057" s="11" t="str">
        <f t="shared" si="35"/>
        <v/>
      </c>
    </row>
    <row r="1058" spans="1:12" x14ac:dyDescent="0.25">
      <c r="A1058" s="2">
        <v>401000</v>
      </c>
      <c r="B1058" s="2" t="s">
        <v>138</v>
      </c>
      <c r="C1058" s="1">
        <v>42582</v>
      </c>
      <c r="D1058" t="s">
        <v>333</v>
      </c>
      <c r="F1058">
        <v>279</v>
      </c>
      <c r="G1058">
        <v>0</v>
      </c>
      <c r="H1058" s="2" t="s">
        <v>1</v>
      </c>
      <c r="I1058" s="2" t="s">
        <v>45</v>
      </c>
      <c r="J1058" s="7">
        <v>42582</v>
      </c>
      <c r="K1058" s="8">
        <f t="shared" si="34"/>
        <v>42582</v>
      </c>
      <c r="L1058" s="11">
        <f t="shared" si="35"/>
        <v>0</v>
      </c>
    </row>
    <row r="1059" spans="1:12" x14ac:dyDescent="0.25">
      <c r="A1059" s="2">
        <v>512102</v>
      </c>
      <c r="B1059" s="2" t="s">
        <v>138</v>
      </c>
      <c r="C1059" s="1">
        <v>42582</v>
      </c>
      <c r="F1059">
        <v>0</v>
      </c>
      <c r="G1059">
        <v>279</v>
      </c>
      <c r="H1059" s="2" t="s">
        <v>1</v>
      </c>
      <c r="K1059" s="8">
        <f t="shared" si="34"/>
        <v>0</v>
      </c>
      <c r="L1059" s="11" t="str">
        <f t="shared" si="35"/>
        <v/>
      </c>
    </row>
    <row r="1060" spans="1:12" x14ac:dyDescent="0.25">
      <c r="A1060" s="2">
        <v>401000</v>
      </c>
      <c r="B1060" s="2" t="s">
        <v>138</v>
      </c>
      <c r="C1060" s="1">
        <v>42582</v>
      </c>
      <c r="D1060" t="s">
        <v>309</v>
      </c>
      <c r="F1060">
        <v>4546.2</v>
      </c>
      <c r="G1060">
        <v>0</v>
      </c>
      <c r="H1060" s="2" t="s">
        <v>1</v>
      </c>
      <c r="I1060" s="2" t="s">
        <v>60</v>
      </c>
      <c r="J1060" s="7">
        <v>42582</v>
      </c>
      <c r="K1060" s="8">
        <f t="shared" si="34"/>
        <v>42582</v>
      </c>
      <c r="L1060" s="11">
        <f t="shared" si="35"/>
        <v>0</v>
      </c>
    </row>
    <row r="1061" spans="1:12" x14ac:dyDescent="0.25">
      <c r="A1061" s="2">
        <v>512102</v>
      </c>
      <c r="B1061" s="2" t="s">
        <v>138</v>
      </c>
      <c r="C1061" s="1">
        <v>42582</v>
      </c>
      <c r="F1061">
        <v>0</v>
      </c>
      <c r="G1061">
        <v>4546.2</v>
      </c>
      <c r="H1061" s="2" t="s">
        <v>1</v>
      </c>
      <c r="K1061" s="8">
        <f t="shared" si="34"/>
        <v>0</v>
      </c>
      <c r="L1061" s="11" t="str">
        <f t="shared" si="35"/>
        <v/>
      </c>
    </row>
    <row r="1062" spans="1:12" x14ac:dyDescent="0.25">
      <c r="A1062" s="2">
        <v>401000</v>
      </c>
      <c r="B1062" s="2" t="s">
        <v>138</v>
      </c>
      <c r="C1062" s="1">
        <v>42582</v>
      </c>
      <c r="D1062" t="s">
        <v>321</v>
      </c>
      <c r="F1062">
        <v>1182</v>
      </c>
      <c r="G1062">
        <v>0</v>
      </c>
      <c r="H1062" s="2" t="s">
        <v>1</v>
      </c>
      <c r="I1062" s="2" t="s">
        <v>87</v>
      </c>
      <c r="J1062" s="7">
        <v>42582</v>
      </c>
      <c r="K1062" s="8">
        <f t="shared" si="34"/>
        <v>42582</v>
      </c>
      <c r="L1062" s="11">
        <f t="shared" si="35"/>
        <v>0</v>
      </c>
    </row>
    <row r="1063" spans="1:12" x14ac:dyDescent="0.25">
      <c r="A1063" s="2">
        <v>512102</v>
      </c>
      <c r="B1063" s="2" t="s">
        <v>138</v>
      </c>
      <c r="C1063" s="1">
        <v>42582</v>
      </c>
      <c r="F1063">
        <v>0</v>
      </c>
      <c r="G1063">
        <v>1182</v>
      </c>
      <c r="H1063" s="2" t="s">
        <v>1</v>
      </c>
      <c r="K1063" s="8">
        <f t="shared" si="34"/>
        <v>0</v>
      </c>
      <c r="L1063" s="11" t="str">
        <f t="shared" si="35"/>
        <v/>
      </c>
    </row>
    <row r="1064" spans="1:12" x14ac:dyDescent="0.25">
      <c r="A1064" s="2">
        <v>401000</v>
      </c>
      <c r="B1064" s="2" t="s">
        <v>138</v>
      </c>
      <c r="C1064" s="1">
        <v>42582</v>
      </c>
      <c r="D1064" t="s">
        <v>308</v>
      </c>
      <c r="F1064">
        <v>658.32</v>
      </c>
      <c r="G1064">
        <v>0</v>
      </c>
      <c r="H1064" s="2" t="s">
        <v>1</v>
      </c>
      <c r="I1064" s="2" t="s">
        <v>49</v>
      </c>
      <c r="J1064" s="7">
        <v>42582</v>
      </c>
      <c r="K1064" s="8">
        <f t="shared" si="34"/>
        <v>42582</v>
      </c>
      <c r="L1064" s="11">
        <f t="shared" si="35"/>
        <v>0</v>
      </c>
    </row>
    <row r="1065" spans="1:12" x14ac:dyDescent="0.25">
      <c r="A1065" s="2">
        <v>512102</v>
      </c>
      <c r="B1065" s="2" t="s">
        <v>138</v>
      </c>
      <c r="C1065" s="1">
        <v>42582</v>
      </c>
      <c r="F1065">
        <v>0</v>
      </c>
      <c r="G1065">
        <v>658.32</v>
      </c>
      <c r="H1065" s="2" t="s">
        <v>1</v>
      </c>
      <c r="K1065" s="8">
        <f t="shared" si="34"/>
        <v>0</v>
      </c>
      <c r="L1065" s="11" t="str">
        <f t="shared" si="35"/>
        <v/>
      </c>
    </row>
    <row r="1066" spans="1:12" x14ac:dyDescent="0.25">
      <c r="A1066" s="2">
        <v>401000</v>
      </c>
      <c r="B1066" s="2" t="s">
        <v>138</v>
      </c>
      <c r="C1066" s="1">
        <v>42582</v>
      </c>
      <c r="D1066" t="s">
        <v>130</v>
      </c>
      <c r="F1066">
        <v>4800</v>
      </c>
      <c r="G1066">
        <v>0</v>
      </c>
      <c r="H1066" s="2" t="s">
        <v>1</v>
      </c>
      <c r="I1066" s="2" t="s">
        <v>112</v>
      </c>
      <c r="J1066" s="7">
        <v>42582</v>
      </c>
      <c r="K1066" s="8">
        <f t="shared" si="34"/>
        <v>42582</v>
      </c>
      <c r="L1066" s="11">
        <f t="shared" si="35"/>
        <v>0</v>
      </c>
    </row>
    <row r="1067" spans="1:12" x14ac:dyDescent="0.25">
      <c r="A1067" s="2">
        <v>512102</v>
      </c>
      <c r="B1067" s="2" t="s">
        <v>138</v>
      </c>
      <c r="C1067" s="1">
        <v>42582</v>
      </c>
      <c r="F1067">
        <v>0</v>
      </c>
      <c r="G1067">
        <v>4800</v>
      </c>
      <c r="H1067" s="2" t="s">
        <v>1</v>
      </c>
      <c r="K1067" s="8">
        <f t="shared" si="34"/>
        <v>0</v>
      </c>
      <c r="L1067" s="11" t="str">
        <f t="shared" si="35"/>
        <v/>
      </c>
    </row>
    <row r="1068" spans="1:12" x14ac:dyDescent="0.25">
      <c r="A1068" s="2">
        <v>401000</v>
      </c>
      <c r="B1068" s="2" t="s">
        <v>138</v>
      </c>
      <c r="C1068" s="1">
        <v>42582</v>
      </c>
      <c r="D1068" t="s">
        <v>355</v>
      </c>
      <c r="F1068">
        <v>475.56</v>
      </c>
      <c r="G1068">
        <v>0</v>
      </c>
      <c r="H1068" s="2" t="s">
        <v>1</v>
      </c>
      <c r="I1068" s="2" t="s">
        <v>127</v>
      </c>
      <c r="J1068" s="7">
        <v>42582</v>
      </c>
      <c r="K1068" s="8">
        <f t="shared" si="34"/>
        <v>42582</v>
      </c>
      <c r="L1068" s="11">
        <f t="shared" si="35"/>
        <v>0</v>
      </c>
    </row>
    <row r="1069" spans="1:12" x14ac:dyDescent="0.25">
      <c r="A1069" s="2">
        <v>512102</v>
      </c>
      <c r="B1069" s="2" t="s">
        <v>138</v>
      </c>
      <c r="C1069" s="1">
        <v>42582</v>
      </c>
      <c r="F1069">
        <v>0</v>
      </c>
      <c r="G1069">
        <v>475.56</v>
      </c>
      <c r="H1069" s="2" t="s">
        <v>1</v>
      </c>
      <c r="K1069" s="8">
        <f t="shared" si="34"/>
        <v>0</v>
      </c>
      <c r="L1069" s="11" t="str">
        <f t="shared" si="35"/>
        <v/>
      </c>
    </row>
    <row r="1070" spans="1:12" x14ac:dyDescent="0.25">
      <c r="A1070" s="2">
        <v>401000</v>
      </c>
      <c r="B1070" s="2" t="s">
        <v>138</v>
      </c>
      <c r="C1070" s="1">
        <v>42582</v>
      </c>
      <c r="D1070" t="s">
        <v>209</v>
      </c>
      <c r="F1070">
        <v>6378.34</v>
      </c>
      <c r="G1070">
        <v>0</v>
      </c>
      <c r="H1070" s="2" t="s">
        <v>1</v>
      </c>
      <c r="I1070" s="2" t="s">
        <v>2</v>
      </c>
      <c r="J1070" s="7">
        <v>42582</v>
      </c>
      <c r="K1070" s="8">
        <f t="shared" si="34"/>
        <v>42582</v>
      </c>
      <c r="L1070" s="11">
        <f t="shared" si="35"/>
        <v>0</v>
      </c>
    </row>
    <row r="1071" spans="1:12" x14ac:dyDescent="0.25">
      <c r="A1071" s="2">
        <v>512102</v>
      </c>
      <c r="B1071" s="2" t="s">
        <v>138</v>
      </c>
      <c r="C1071" s="1">
        <v>42582</v>
      </c>
      <c r="F1071">
        <v>0</v>
      </c>
      <c r="G1071">
        <v>6378.34</v>
      </c>
      <c r="H1071" s="2" t="s">
        <v>1</v>
      </c>
      <c r="K1071" s="8">
        <f t="shared" si="34"/>
        <v>0</v>
      </c>
      <c r="L1071" s="11" t="str">
        <f t="shared" si="35"/>
        <v/>
      </c>
    </row>
    <row r="1072" spans="1:12" x14ac:dyDescent="0.25">
      <c r="A1072" s="2">
        <v>401000</v>
      </c>
      <c r="B1072" s="2" t="s">
        <v>138</v>
      </c>
      <c r="C1072" s="1">
        <v>42582</v>
      </c>
      <c r="D1072" t="s">
        <v>311</v>
      </c>
      <c r="F1072">
        <v>365.28</v>
      </c>
      <c r="G1072">
        <v>0</v>
      </c>
      <c r="H1072" s="2" t="s">
        <v>1</v>
      </c>
      <c r="I1072" s="2" t="s">
        <v>2</v>
      </c>
      <c r="J1072" s="7">
        <v>42582</v>
      </c>
      <c r="K1072" s="8">
        <f t="shared" si="34"/>
        <v>42582</v>
      </c>
      <c r="L1072" s="11">
        <f t="shared" si="35"/>
        <v>0</v>
      </c>
    </row>
    <row r="1073" spans="1:12" x14ac:dyDescent="0.25">
      <c r="A1073" s="2">
        <v>512102</v>
      </c>
      <c r="B1073" s="2" t="s">
        <v>138</v>
      </c>
      <c r="C1073" s="1">
        <v>42582</v>
      </c>
      <c r="F1073">
        <v>0</v>
      </c>
      <c r="G1073">
        <v>365.28</v>
      </c>
      <c r="H1073" s="2" t="s">
        <v>1</v>
      </c>
      <c r="K1073" s="8">
        <f t="shared" si="34"/>
        <v>0</v>
      </c>
      <c r="L1073" s="11" t="str">
        <f t="shared" ref="L1073:L1129" si="36">IF(K1073&gt;0,K1073-C1073,"")</f>
        <v/>
      </c>
    </row>
    <row r="1074" spans="1:12" x14ac:dyDescent="0.25">
      <c r="A1074" s="2">
        <v>411000</v>
      </c>
      <c r="B1074" s="2" t="s">
        <v>138</v>
      </c>
      <c r="C1074" s="1">
        <v>42583</v>
      </c>
      <c r="D1074" t="s">
        <v>131</v>
      </c>
      <c r="F1074">
        <v>0</v>
      </c>
      <c r="G1074">
        <v>228</v>
      </c>
      <c r="H1074" s="2" t="s">
        <v>1</v>
      </c>
      <c r="I1074" s="2" t="s">
        <v>17</v>
      </c>
      <c r="K1074" s="8">
        <f t="shared" si="34"/>
        <v>42583</v>
      </c>
      <c r="L1074" s="11">
        <f t="shared" si="36"/>
        <v>0</v>
      </c>
    </row>
    <row r="1075" spans="1:12" x14ac:dyDescent="0.25">
      <c r="A1075" s="2">
        <v>512102</v>
      </c>
      <c r="B1075" s="2" t="s">
        <v>138</v>
      </c>
      <c r="C1075" s="1">
        <v>42583</v>
      </c>
      <c r="F1075">
        <v>228</v>
      </c>
      <c r="G1075">
        <v>0</v>
      </c>
      <c r="H1075" s="2" t="s">
        <v>1</v>
      </c>
      <c r="K1075" s="8">
        <f t="shared" si="34"/>
        <v>0</v>
      </c>
      <c r="L1075" s="11" t="str">
        <f t="shared" si="36"/>
        <v/>
      </c>
    </row>
    <row r="1076" spans="1:12" x14ac:dyDescent="0.25">
      <c r="A1076" s="2">
        <v>411000</v>
      </c>
      <c r="B1076" s="2" t="s">
        <v>138</v>
      </c>
      <c r="C1076" s="1">
        <v>42583</v>
      </c>
      <c r="D1076" t="s">
        <v>135</v>
      </c>
      <c r="F1076">
        <v>0</v>
      </c>
      <c r="G1076">
        <v>180</v>
      </c>
      <c r="H1076" s="2" t="s">
        <v>1</v>
      </c>
      <c r="I1076" s="2" t="s">
        <v>82</v>
      </c>
      <c r="K1076" s="8">
        <f t="shared" si="34"/>
        <v>42583</v>
      </c>
      <c r="L1076" s="11">
        <f t="shared" si="36"/>
        <v>0</v>
      </c>
    </row>
    <row r="1077" spans="1:12" x14ac:dyDescent="0.25">
      <c r="A1077" s="2">
        <v>512102</v>
      </c>
      <c r="B1077" s="2" t="s">
        <v>138</v>
      </c>
      <c r="C1077" s="1">
        <v>42583</v>
      </c>
      <c r="F1077">
        <v>180</v>
      </c>
      <c r="G1077">
        <v>0</v>
      </c>
      <c r="H1077" s="2" t="s">
        <v>1</v>
      </c>
      <c r="K1077" s="8">
        <f t="shared" si="34"/>
        <v>0</v>
      </c>
      <c r="L1077" s="11" t="str">
        <f t="shared" si="36"/>
        <v/>
      </c>
    </row>
    <row r="1078" spans="1:12" x14ac:dyDescent="0.25">
      <c r="A1078" s="2">
        <v>411000</v>
      </c>
      <c r="B1078" s="2" t="s">
        <v>138</v>
      </c>
      <c r="C1078" s="1">
        <v>42583</v>
      </c>
      <c r="D1078" t="s">
        <v>358</v>
      </c>
      <c r="F1078">
        <v>0</v>
      </c>
      <c r="G1078">
        <v>450</v>
      </c>
      <c r="H1078" s="2" t="s">
        <v>1</v>
      </c>
      <c r="I1078" s="2" t="s">
        <v>18</v>
      </c>
      <c r="K1078" s="8">
        <f t="shared" si="34"/>
        <v>42583</v>
      </c>
      <c r="L1078" s="11">
        <f t="shared" si="36"/>
        <v>0</v>
      </c>
    </row>
    <row r="1079" spans="1:12" x14ac:dyDescent="0.25">
      <c r="A1079" s="2">
        <v>512102</v>
      </c>
      <c r="B1079" s="2" t="s">
        <v>138</v>
      </c>
      <c r="C1079" s="1">
        <v>42583</v>
      </c>
      <c r="F1079">
        <v>450</v>
      </c>
      <c r="G1079">
        <v>0</v>
      </c>
      <c r="H1079" s="2" t="s">
        <v>1</v>
      </c>
      <c r="K1079" s="8">
        <f t="shared" si="34"/>
        <v>0</v>
      </c>
      <c r="L1079" s="11" t="str">
        <f t="shared" si="36"/>
        <v/>
      </c>
    </row>
    <row r="1080" spans="1:12" x14ac:dyDescent="0.25">
      <c r="A1080" s="2">
        <v>411000</v>
      </c>
      <c r="B1080" s="2" t="s">
        <v>138</v>
      </c>
      <c r="C1080" s="1">
        <v>42583</v>
      </c>
      <c r="D1080" t="s">
        <v>131</v>
      </c>
      <c r="F1080">
        <v>0</v>
      </c>
      <c r="G1080">
        <v>190</v>
      </c>
      <c r="H1080" s="2" t="s">
        <v>1</v>
      </c>
      <c r="I1080" s="2" t="s">
        <v>1</v>
      </c>
      <c r="K1080" s="8">
        <f t="shared" si="34"/>
        <v>42583</v>
      </c>
      <c r="L1080" s="11">
        <f t="shared" si="36"/>
        <v>0</v>
      </c>
    </row>
    <row r="1081" spans="1:12" x14ac:dyDescent="0.25">
      <c r="A1081" s="2">
        <v>512102</v>
      </c>
      <c r="B1081" s="2" t="s">
        <v>138</v>
      </c>
      <c r="C1081" s="1">
        <v>42583</v>
      </c>
      <c r="F1081">
        <v>190</v>
      </c>
      <c r="G1081">
        <v>0</v>
      </c>
      <c r="H1081" s="2" t="s">
        <v>1</v>
      </c>
      <c r="K1081" s="8">
        <f t="shared" si="34"/>
        <v>0</v>
      </c>
      <c r="L1081" s="11" t="str">
        <f t="shared" si="36"/>
        <v/>
      </c>
    </row>
    <row r="1082" spans="1:12" x14ac:dyDescent="0.25">
      <c r="A1082" s="2">
        <v>411000</v>
      </c>
      <c r="B1082" s="2" t="s">
        <v>138</v>
      </c>
      <c r="C1082" s="1">
        <v>42583</v>
      </c>
      <c r="D1082" t="s">
        <v>131</v>
      </c>
      <c r="F1082">
        <v>0</v>
      </c>
      <c r="G1082">
        <v>228</v>
      </c>
      <c r="H1082" s="2" t="s">
        <v>1</v>
      </c>
      <c r="I1082" s="2" t="s">
        <v>25</v>
      </c>
      <c r="K1082" s="8">
        <f t="shared" si="34"/>
        <v>42583</v>
      </c>
      <c r="L1082" s="11">
        <f t="shared" si="36"/>
        <v>0</v>
      </c>
    </row>
    <row r="1083" spans="1:12" x14ac:dyDescent="0.25">
      <c r="A1083" s="2">
        <v>512102</v>
      </c>
      <c r="B1083" s="2" t="s">
        <v>138</v>
      </c>
      <c r="C1083" s="1">
        <v>42583</v>
      </c>
      <c r="F1083">
        <v>228</v>
      </c>
      <c r="G1083">
        <v>0</v>
      </c>
      <c r="H1083" s="2" t="s">
        <v>1</v>
      </c>
      <c r="K1083" s="8">
        <f t="shared" si="34"/>
        <v>0</v>
      </c>
      <c r="L1083" s="11" t="str">
        <f t="shared" si="36"/>
        <v/>
      </c>
    </row>
    <row r="1084" spans="1:12" x14ac:dyDescent="0.25">
      <c r="A1084" s="2">
        <v>627500</v>
      </c>
      <c r="B1084" s="2" t="s">
        <v>138</v>
      </c>
      <c r="C1084" s="1">
        <v>42583</v>
      </c>
      <c r="F1084">
        <v>2.25</v>
      </c>
      <c r="G1084">
        <v>0</v>
      </c>
      <c r="H1084" s="2" t="s">
        <v>1</v>
      </c>
      <c r="K1084" s="8">
        <f t="shared" si="34"/>
        <v>0</v>
      </c>
      <c r="L1084" s="11" t="str">
        <f t="shared" si="36"/>
        <v/>
      </c>
    </row>
    <row r="1085" spans="1:12" x14ac:dyDescent="0.25">
      <c r="A1085" s="2">
        <v>445660</v>
      </c>
      <c r="B1085" s="2" t="s">
        <v>138</v>
      </c>
      <c r="C1085" s="1">
        <v>42583</v>
      </c>
      <c r="D1085" t="s">
        <v>3</v>
      </c>
      <c r="F1085">
        <v>0.45</v>
      </c>
      <c r="G1085">
        <v>0</v>
      </c>
      <c r="H1085" s="2" t="s">
        <v>1</v>
      </c>
      <c r="I1085" s="2" t="s">
        <v>4</v>
      </c>
      <c r="K1085" s="8">
        <f t="shared" si="34"/>
        <v>0</v>
      </c>
      <c r="L1085" s="11" t="str">
        <f t="shared" si="36"/>
        <v/>
      </c>
    </row>
    <row r="1086" spans="1:12" x14ac:dyDescent="0.25">
      <c r="A1086" s="2">
        <v>512102</v>
      </c>
      <c r="B1086" s="2" t="s">
        <v>138</v>
      </c>
      <c r="C1086" s="1">
        <v>42583</v>
      </c>
      <c r="F1086">
        <v>0</v>
      </c>
      <c r="G1086">
        <v>2.7</v>
      </c>
      <c r="H1086" s="2" t="s">
        <v>1</v>
      </c>
      <c r="K1086" s="8">
        <f t="shared" si="34"/>
        <v>0</v>
      </c>
      <c r="L1086" s="11" t="str">
        <f t="shared" si="36"/>
        <v/>
      </c>
    </row>
    <row r="1087" spans="1:12" x14ac:dyDescent="0.25">
      <c r="A1087" s="2">
        <v>627500</v>
      </c>
      <c r="B1087" s="2" t="s">
        <v>138</v>
      </c>
      <c r="C1087" s="1">
        <v>42583</v>
      </c>
      <c r="F1087">
        <v>3</v>
      </c>
      <c r="G1087">
        <v>0</v>
      </c>
      <c r="H1087" s="2" t="s">
        <v>1</v>
      </c>
      <c r="K1087" s="8">
        <f t="shared" si="34"/>
        <v>0</v>
      </c>
      <c r="L1087" s="11" t="str">
        <f t="shared" si="36"/>
        <v/>
      </c>
    </row>
    <row r="1088" spans="1:12" x14ac:dyDescent="0.25">
      <c r="A1088" s="2">
        <v>445660</v>
      </c>
      <c r="B1088" s="2" t="s">
        <v>138</v>
      </c>
      <c r="C1088" s="1">
        <v>42583</v>
      </c>
      <c r="D1088" t="s">
        <v>3</v>
      </c>
      <c r="F1088">
        <v>0.6</v>
      </c>
      <c r="G1088">
        <v>0</v>
      </c>
      <c r="H1088" s="2" t="s">
        <v>1</v>
      </c>
      <c r="I1088" s="2" t="s">
        <v>4</v>
      </c>
      <c r="K1088" s="8">
        <f t="shared" si="34"/>
        <v>0</v>
      </c>
      <c r="L1088" s="11" t="str">
        <f t="shared" si="36"/>
        <v/>
      </c>
    </row>
    <row r="1089" spans="1:12" x14ac:dyDescent="0.25">
      <c r="A1089" s="2">
        <v>512102</v>
      </c>
      <c r="B1089" s="2" t="s">
        <v>138</v>
      </c>
      <c r="C1089" s="1">
        <v>42583</v>
      </c>
      <c r="F1089">
        <v>0</v>
      </c>
      <c r="G1089">
        <v>3.6</v>
      </c>
      <c r="H1089" s="2" t="s">
        <v>1</v>
      </c>
      <c r="K1089" s="8">
        <f t="shared" si="34"/>
        <v>0</v>
      </c>
      <c r="L1089" s="11" t="str">
        <f t="shared" si="36"/>
        <v/>
      </c>
    </row>
    <row r="1090" spans="1:12" x14ac:dyDescent="0.25">
      <c r="A1090" s="2">
        <v>627500</v>
      </c>
      <c r="B1090" s="2" t="s">
        <v>138</v>
      </c>
      <c r="C1090" s="1">
        <v>42583</v>
      </c>
      <c r="F1090">
        <v>9</v>
      </c>
      <c r="G1090">
        <v>0</v>
      </c>
      <c r="H1090" s="2" t="s">
        <v>1</v>
      </c>
      <c r="K1090" s="8">
        <f t="shared" ref="K1090:K1153" si="37">IFERROR(SUMIFS(C:C,D:D,D1090,B:B,"BDC",I:I,I1090,A:A,"&lt;=411000")/COUNTIFS(D:D,D1090,B:B,"BDC",I:I,I1090),0)</f>
        <v>0</v>
      </c>
      <c r="L1090" s="11" t="str">
        <f t="shared" si="36"/>
        <v/>
      </c>
    </row>
    <row r="1091" spans="1:12" x14ac:dyDescent="0.25">
      <c r="A1091" s="2">
        <v>445660</v>
      </c>
      <c r="B1091" s="2" t="s">
        <v>138</v>
      </c>
      <c r="C1091" s="1">
        <v>42583</v>
      </c>
      <c r="D1091" t="s">
        <v>3</v>
      </c>
      <c r="F1091">
        <v>1.8</v>
      </c>
      <c r="G1091">
        <v>0</v>
      </c>
      <c r="H1091" s="2" t="s">
        <v>1</v>
      </c>
      <c r="I1091" s="2" t="s">
        <v>4</v>
      </c>
      <c r="K1091" s="8">
        <f t="shared" si="37"/>
        <v>0</v>
      </c>
      <c r="L1091" s="11" t="str">
        <f t="shared" si="36"/>
        <v/>
      </c>
    </row>
    <row r="1092" spans="1:12" x14ac:dyDescent="0.25">
      <c r="A1092" s="2">
        <v>512102</v>
      </c>
      <c r="B1092" s="2" t="s">
        <v>138</v>
      </c>
      <c r="C1092" s="1">
        <v>42583</v>
      </c>
      <c r="F1092">
        <v>0</v>
      </c>
      <c r="G1092">
        <v>10.8</v>
      </c>
      <c r="H1092" s="2" t="s">
        <v>1</v>
      </c>
      <c r="K1092" s="8">
        <f t="shared" si="37"/>
        <v>0</v>
      </c>
      <c r="L1092" s="11" t="str">
        <f t="shared" si="36"/>
        <v/>
      </c>
    </row>
    <row r="1093" spans="1:12" x14ac:dyDescent="0.25">
      <c r="A1093" s="2">
        <v>627500</v>
      </c>
      <c r="B1093" s="2" t="s">
        <v>138</v>
      </c>
      <c r="C1093" s="1">
        <v>42583</v>
      </c>
      <c r="F1093">
        <v>1.5</v>
      </c>
      <c r="G1093">
        <v>0</v>
      </c>
      <c r="H1093" s="2" t="s">
        <v>1</v>
      </c>
      <c r="K1093" s="8">
        <f t="shared" si="37"/>
        <v>0</v>
      </c>
      <c r="L1093" s="11" t="str">
        <f t="shared" si="36"/>
        <v/>
      </c>
    </row>
    <row r="1094" spans="1:12" x14ac:dyDescent="0.25">
      <c r="A1094" s="2">
        <v>445660</v>
      </c>
      <c r="B1094" s="2" t="s">
        <v>138</v>
      </c>
      <c r="C1094" s="1">
        <v>42583</v>
      </c>
      <c r="D1094" t="s">
        <v>3</v>
      </c>
      <c r="F1094">
        <v>0.3</v>
      </c>
      <c r="G1094">
        <v>0</v>
      </c>
      <c r="H1094" s="2" t="s">
        <v>1</v>
      </c>
      <c r="I1094" s="2" t="s">
        <v>4</v>
      </c>
      <c r="K1094" s="8">
        <f t="shared" si="37"/>
        <v>0</v>
      </c>
      <c r="L1094" s="11" t="str">
        <f t="shared" si="36"/>
        <v/>
      </c>
    </row>
    <row r="1095" spans="1:12" x14ac:dyDescent="0.25">
      <c r="A1095" s="2">
        <v>512102</v>
      </c>
      <c r="B1095" s="2" t="s">
        <v>138</v>
      </c>
      <c r="C1095" s="1">
        <v>42583</v>
      </c>
      <c r="F1095">
        <v>0</v>
      </c>
      <c r="G1095">
        <v>1.8</v>
      </c>
      <c r="H1095" s="2" t="s">
        <v>1</v>
      </c>
      <c r="K1095" s="8">
        <f t="shared" si="37"/>
        <v>0</v>
      </c>
      <c r="L1095" s="11" t="str">
        <f t="shared" si="36"/>
        <v/>
      </c>
    </row>
    <row r="1096" spans="1:12" x14ac:dyDescent="0.25">
      <c r="A1096" s="2">
        <v>627800</v>
      </c>
      <c r="B1096" s="2" t="s">
        <v>138</v>
      </c>
      <c r="C1096" s="1">
        <v>42583</v>
      </c>
      <c r="F1096">
        <v>30</v>
      </c>
      <c r="G1096">
        <v>0</v>
      </c>
      <c r="H1096" s="2" t="s">
        <v>1</v>
      </c>
      <c r="K1096" s="8">
        <f t="shared" si="37"/>
        <v>0</v>
      </c>
      <c r="L1096" s="11" t="str">
        <f t="shared" si="36"/>
        <v/>
      </c>
    </row>
    <row r="1097" spans="1:12" x14ac:dyDescent="0.25">
      <c r="A1097" s="2">
        <v>445660</v>
      </c>
      <c r="B1097" s="2" t="s">
        <v>138</v>
      </c>
      <c r="C1097" s="1">
        <v>42583</v>
      </c>
      <c r="D1097" t="s">
        <v>3</v>
      </c>
      <c r="F1097">
        <v>6</v>
      </c>
      <c r="G1097">
        <v>0</v>
      </c>
      <c r="H1097" s="2" t="s">
        <v>1</v>
      </c>
      <c r="I1097" s="2" t="s">
        <v>4</v>
      </c>
      <c r="K1097" s="8">
        <f t="shared" si="37"/>
        <v>0</v>
      </c>
      <c r="L1097" s="11" t="str">
        <f t="shared" si="36"/>
        <v/>
      </c>
    </row>
    <row r="1098" spans="1:12" x14ac:dyDescent="0.25">
      <c r="A1098" s="2">
        <v>512102</v>
      </c>
      <c r="B1098" s="2" t="s">
        <v>138</v>
      </c>
      <c r="C1098" s="1">
        <v>42583</v>
      </c>
      <c r="F1098">
        <v>0</v>
      </c>
      <c r="G1098">
        <v>36</v>
      </c>
      <c r="H1098" s="2" t="s">
        <v>1</v>
      </c>
      <c r="K1098" s="8">
        <f t="shared" si="37"/>
        <v>0</v>
      </c>
      <c r="L1098" s="11" t="str">
        <f t="shared" si="36"/>
        <v/>
      </c>
    </row>
    <row r="1099" spans="1:12" x14ac:dyDescent="0.25">
      <c r="A1099" s="2">
        <v>401000</v>
      </c>
      <c r="B1099" s="2" t="s">
        <v>138</v>
      </c>
      <c r="C1099" s="1">
        <v>42583</v>
      </c>
      <c r="D1099" t="s">
        <v>315</v>
      </c>
      <c r="F1099">
        <v>224.4</v>
      </c>
      <c r="G1099">
        <v>0</v>
      </c>
      <c r="H1099" s="2" t="s">
        <v>1</v>
      </c>
      <c r="I1099" s="2" t="s">
        <v>25</v>
      </c>
      <c r="K1099" s="8">
        <f t="shared" si="37"/>
        <v>42583</v>
      </c>
      <c r="L1099" s="11">
        <f t="shared" si="36"/>
        <v>0</v>
      </c>
    </row>
    <row r="1100" spans="1:12" x14ac:dyDescent="0.25">
      <c r="A1100" s="2">
        <v>512102</v>
      </c>
      <c r="B1100" s="2" t="s">
        <v>138</v>
      </c>
      <c r="C1100" s="1">
        <v>42583</v>
      </c>
      <c r="F1100">
        <v>0</v>
      </c>
      <c r="G1100">
        <v>224.4</v>
      </c>
      <c r="H1100" s="2" t="s">
        <v>1</v>
      </c>
      <c r="K1100" s="8">
        <f t="shared" si="37"/>
        <v>0</v>
      </c>
      <c r="L1100" s="11" t="str">
        <f t="shared" si="36"/>
        <v/>
      </c>
    </row>
    <row r="1101" spans="1:12" x14ac:dyDescent="0.25">
      <c r="A1101" s="2">
        <v>401000</v>
      </c>
      <c r="B1101" s="2" t="s">
        <v>138</v>
      </c>
      <c r="C1101" s="1">
        <v>42583</v>
      </c>
      <c r="D1101" t="s">
        <v>313</v>
      </c>
      <c r="F1101">
        <v>1132.57</v>
      </c>
      <c r="G1101">
        <v>0</v>
      </c>
      <c r="H1101" s="2" t="s">
        <v>1</v>
      </c>
      <c r="I1101" s="2" t="s">
        <v>17</v>
      </c>
      <c r="K1101" s="8">
        <f t="shared" si="37"/>
        <v>42583</v>
      </c>
      <c r="L1101" s="11">
        <f t="shared" si="36"/>
        <v>0</v>
      </c>
    </row>
    <row r="1102" spans="1:12" x14ac:dyDescent="0.25">
      <c r="A1102" s="2">
        <v>512102</v>
      </c>
      <c r="B1102" s="2" t="s">
        <v>138</v>
      </c>
      <c r="C1102" s="1">
        <v>42583</v>
      </c>
      <c r="F1102">
        <v>0</v>
      </c>
      <c r="G1102">
        <v>1132.57</v>
      </c>
      <c r="H1102" s="2" t="s">
        <v>1</v>
      </c>
      <c r="K1102" s="8">
        <f t="shared" si="37"/>
        <v>0</v>
      </c>
      <c r="L1102" s="11" t="str">
        <f t="shared" si="36"/>
        <v/>
      </c>
    </row>
    <row r="1103" spans="1:12" x14ac:dyDescent="0.25">
      <c r="A1103" s="2">
        <v>411000</v>
      </c>
      <c r="B1103" s="2" t="s">
        <v>138</v>
      </c>
      <c r="C1103" s="1">
        <v>42583</v>
      </c>
      <c r="D1103" t="s">
        <v>362</v>
      </c>
      <c r="F1103">
        <v>0</v>
      </c>
      <c r="G1103">
        <v>11384.77</v>
      </c>
      <c r="H1103" s="2" t="s">
        <v>1</v>
      </c>
      <c r="I1103" s="2" t="s">
        <v>89</v>
      </c>
      <c r="K1103" s="8">
        <f t="shared" si="37"/>
        <v>42583</v>
      </c>
      <c r="L1103" s="11">
        <f t="shared" si="36"/>
        <v>0</v>
      </c>
    </row>
    <row r="1104" spans="1:12" x14ac:dyDescent="0.25">
      <c r="A1104" s="2">
        <v>512102</v>
      </c>
      <c r="B1104" s="2" t="s">
        <v>138</v>
      </c>
      <c r="C1104" s="1">
        <v>42583</v>
      </c>
      <c r="F1104">
        <v>11384.77</v>
      </c>
      <c r="G1104">
        <v>0</v>
      </c>
      <c r="H1104" s="2" t="s">
        <v>1</v>
      </c>
      <c r="K1104" s="8">
        <f t="shared" si="37"/>
        <v>0</v>
      </c>
      <c r="L1104" s="11" t="str">
        <f t="shared" si="36"/>
        <v/>
      </c>
    </row>
    <row r="1105" spans="1:12" x14ac:dyDescent="0.25">
      <c r="A1105" s="2">
        <v>411000</v>
      </c>
      <c r="B1105" s="2" t="s">
        <v>138</v>
      </c>
      <c r="C1105" s="1">
        <v>42583</v>
      </c>
      <c r="D1105" t="s">
        <v>360</v>
      </c>
      <c r="F1105">
        <v>0</v>
      </c>
      <c r="G1105">
        <v>2271.96</v>
      </c>
      <c r="H1105" s="2" t="s">
        <v>1</v>
      </c>
      <c r="I1105" s="2" t="s">
        <v>62</v>
      </c>
      <c r="K1105" s="8">
        <f t="shared" si="37"/>
        <v>42583</v>
      </c>
      <c r="L1105" s="11">
        <f t="shared" si="36"/>
        <v>0</v>
      </c>
    </row>
    <row r="1106" spans="1:12" x14ac:dyDescent="0.25">
      <c r="A1106" s="2">
        <v>512102</v>
      </c>
      <c r="B1106" s="2" t="s">
        <v>138</v>
      </c>
      <c r="C1106" s="1">
        <v>42583</v>
      </c>
      <c r="F1106">
        <v>2271.96</v>
      </c>
      <c r="G1106">
        <v>0</v>
      </c>
      <c r="H1106" s="2" t="s">
        <v>1</v>
      </c>
      <c r="K1106" s="8">
        <f t="shared" si="37"/>
        <v>0</v>
      </c>
      <c r="L1106" s="11" t="str">
        <f t="shared" si="36"/>
        <v/>
      </c>
    </row>
    <row r="1107" spans="1:12" x14ac:dyDescent="0.25">
      <c r="A1107" s="2">
        <v>411000</v>
      </c>
      <c r="B1107" s="2" t="s">
        <v>138</v>
      </c>
      <c r="C1107" s="1">
        <v>42583</v>
      </c>
      <c r="D1107" t="s">
        <v>134</v>
      </c>
      <c r="F1107">
        <v>0</v>
      </c>
      <c r="G1107">
        <v>6679.67</v>
      </c>
      <c r="H1107" s="2" t="s">
        <v>1</v>
      </c>
      <c r="I1107" s="2" t="s">
        <v>20</v>
      </c>
      <c r="K1107" s="8">
        <f t="shared" si="37"/>
        <v>42583</v>
      </c>
      <c r="L1107" s="11">
        <f t="shared" si="36"/>
        <v>0</v>
      </c>
    </row>
    <row r="1108" spans="1:12" x14ac:dyDescent="0.25">
      <c r="A1108" s="2">
        <v>512102</v>
      </c>
      <c r="B1108" s="2" t="s">
        <v>138</v>
      </c>
      <c r="C1108" s="1">
        <v>42583</v>
      </c>
      <c r="F1108">
        <v>6679.67</v>
      </c>
      <c r="G1108">
        <v>0</v>
      </c>
      <c r="H1108" s="2" t="s">
        <v>1</v>
      </c>
      <c r="K1108" s="8">
        <f t="shared" si="37"/>
        <v>0</v>
      </c>
      <c r="L1108" s="11" t="str">
        <f t="shared" si="36"/>
        <v/>
      </c>
    </row>
    <row r="1109" spans="1:12" x14ac:dyDescent="0.25">
      <c r="A1109" s="2">
        <v>627800</v>
      </c>
      <c r="B1109" s="2" t="s">
        <v>138</v>
      </c>
      <c r="C1109" s="1">
        <v>42583</v>
      </c>
      <c r="F1109">
        <v>176.9</v>
      </c>
      <c r="G1109">
        <v>0</v>
      </c>
      <c r="H1109" s="2" t="s">
        <v>1</v>
      </c>
      <c r="K1109" s="8">
        <f t="shared" si="37"/>
        <v>0</v>
      </c>
      <c r="L1109" s="11" t="str">
        <f t="shared" si="36"/>
        <v/>
      </c>
    </row>
    <row r="1110" spans="1:12" x14ac:dyDescent="0.25">
      <c r="A1110" s="2">
        <v>445660</v>
      </c>
      <c r="B1110" s="2" t="s">
        <v>138</v>
      </c>
      <c r="C1110" s="1">
        <v>42583</v>
      </c>
      <c r="D1110" t="s">
        <v>3</v>
      </c>
      <c r="F1110">
        <v>35.380000000000003</v>
      </c>
      <c r="G1110">
        <v>0</v>
      </c>
      <c r="H1110" s="2" t="s">
        <v>1</v>
      </c>
      <c r="I1110" s="2" t="s">
        <v>4</v>
      </c>
      <c r="K1110" s="8">
        <f t="shared" si="37"/>
        <v>0</v>
      </c>
      <c r="L1110" s="11" t="str">
        <f t="shared" si="36"/>
        <v/>
      </c>
    </row>
    <row r="1111" spans="1:12" x14ac:dyDescent="0.25">
      <c r="A1111" s="2">
        <v>512102</v>
      </c>
      <c r="B1111" s="2" t="s">
        <v>138</v>
      </c>
      <c r="C1111" s="1">
        <v>42583</v>
      </c>
      <c r="F1111">
        <v>0</v>
      </c>
      <c r="G1111">
        <v>212.28</v>
      </c>
      <c r="H1111" s="2" t="s">
        <v>1</v>
      </c>
      <c r="K1111" s="8">
        <f t="shared" si="37"/>
        <v>0</v>
      </c>
      <c r="L1111" s="11" t="str">
        <f t="shared" si="36"/>
        <v/>
      </c>
    </row>
    <row r="1112" spans="1:12" x14ac:dyDescent="0.25">
      <c r="A1112" s="2">
        <v>411000</v>
      </c>
      <c r="B1112" s="2" t="s">
        <v>138</v>
      </c>
      <c r="C1112" s="1">
        <v>42584</v>
      </c>
      <c r="D1112" t="s">
        <v>376</v>
      </c>
      <c r="F1112">
        <v>0</v>
      </c>
      <c r="G1112">
        <v>36</v>
      </c>
      <c r="H1112" s="2" t="s">
        <v>1</v>
      </c>
      <c r="I1112" s="2" t="s">
        <v>2</v>
      </c>
      <c r="K1112" s="8">
        <f t="shared" si="37"/>
        <v>42584</v>
      </c>
      <c r="L1112" s="11">
        <f t="shared" si="36"/>
        <v>0</v>
      </c>
    </row>
    <row r="1113" spans="1:12" x14ac:dyDescent="0.25">
      <c r="A1113" s="2">
        <v>512102</v>
      </c>
      <c r="B1113" s="2" t="s">
        <v>138</v>
      </c>
      <c r="C1113" s="1">
        <v>42584</v>
      </c>
      <c r="F1113">
        <v>36</v>
      </c>
      <c r="G1113">
        <v>0</v>
      </c>
      <c r="H1113" s="2" t="s">
        <v>1</v>
      </c>
      <c r="K1113" s="8">
        <f t="shared" si="37"/>
        <v>0</v>
      </c>
      <c r="L1113" s="11" t="str">
        <f t="shared" si="36"/>
        <v/>
      </c>
    </row>
    <row r="1114" spans="1:12" x14ac:dyDescent="0.25">
      <c r="A1114" s="2">
        <v>411000</v>
      </c>
      <c r="B1114" s="2" t="s">
        <v>138</v>
      </c>
      <c r="C1114" s="1">
        <v>42584</v>
      </c>
      <c r="D1114" t="s">
        <v>363</v>
      </c>
      <c r="F1114">
        <v>0</v>
      </c>
      <c r="G1114">
        <v>1145.24</v>
      </c>
      <c r="H1114" s="2" t="s">
        <v>1</v>
      </c>
      <c r="I1114" s="2" t="s">
        <v>57</v>
      </c>
      <c r="K1114" s="8">
        <f t="shared" si="37"/>
        <v>42584</v>
      </c>
      <c r="L1114" s="11">
        <f t="shared" si="36"/>
        <v>0</v>
      </c>
    </row>
    <row r="1115" spans="1:12" x14ac:dyDescent="0.25">
      <c r="A1115" s="2">
        <v>512102</v>
      </c>
      <c r="B1115" s="2" t="s">
        <v>138</v>
      </c>
      <c r="C1115" s="1">
        <v>42584</v>
      </c>
      <c r="F1115">
        <v>1145.24</v>
      </c>
      <c r="G1115">
        <v>0</v>
      </c>
      <c r="H1115" s="2" t="s">
        <v>1</v>
      </c>
      <c r="K1115" s="8">
        <f t="shared" si="37"/>
        <v>0</v>
      </c>
      <c r="L1115" s="11" t="str">
        <f t="shared" si="36"/>
        <v/>
      </c>
    </row>
    <row r="1116" spans="1:12" x14ac:dyDescent="0.25">
      <c r="A1116" s="2">
        <v>411000</v>
      </c>
      <c r="B1116" s="2" t="s">
        <v>138</v>
      </c>
      <c r="C1116" s="1">
        <v>42584</v>
      </c>
      <c r="D1116" t="s">
        <v>359</v>
      </c>
      <c r="F1116">
        <v>0</v>
      </c>
      <c r="G1116">
        <v>750</v>
      </c>
      <c r="H1116" s="2" t="s">
        <v>1</v>
      </c>
      <c r="I1116" s="2" t="s">
        <v>128</v>
      </c>
      <c r="K1116" s="8">
        <f t="shared" si="37"/>
        <v>42584</v>
      </c>
      <c r="L1116" s="11">
        <f t="shared" si="36"/>
        <v>0</v>
      </c>
    </row>
    <row r="1117" spans="1:12" x14ac:dyDescent="0.25">
      <c r="A1117" s="2">
        <v>512102</v>
      </c>
      <c r="B1117" s="2" t="s">
        <v>138</v>
      </c>
      <c r="C1117" s="1">
        <v>42584</v>
      </c>
      <c r="F1117">
        <v>750</v>
      </c>
      <c r="G1117">
        <v>0</v>
      </c>
      <c r="H1117" s="2" t="s">
        <v>1</v>
      </c>
      <c r="K1117" s="8">
        <f t="shared" si="37"/>
        <v>0</v>
      </c>
      <c r="L1117" s="11" t="str">
        <f t="shared" si="36"/>
        <v/>
      </c>
    </row>
    <row r="1118" spans="1:12" x14ac:dyDescent="0.25">
      <c r="A1118" s="2">
        <v>411000</v>
      </c>
      <c r="B1118" s="2" t="s">
        <v>138</v>
      </c>
      <c r="C1118" s="1">
        <v>42585</v>
      </c>
      <c r="D1118" t="s">
        <v>366</v>
      </c>
      <c r="F1118">
        <v>0</v>
      </c>
      <c r="G1118">
        <v>1586.4</v>
      </c>
      <c r="H1118" s="2" t="s">
        <v>1</v>
      </c>
      <c r="I1118" s="2" t="s">
        <v>60</v>
      </c>
      <c r="K1118" s="8">
        <f t="shared" si="37"/>
        <v>42585</v>
      </c>
      <c r="L1118" s="11">
        <f t="shared" si="36"/>
        <v>0</v>
      </c>
    </row>
    <row r="1119" spans="1:12" x14ac:dyDescent="0.25">
      <c r="A1119" s="2">
        <v>512102</v>
      </c>
      <c r="B1119" s="2" t="s">
        <v>138</v>
      </c>
      <c r="C1119" s="1">
        <v>42585</v>
      </c>
      <c r="F1119">
        <v>1586.4</v>
      </c>
      <c r="G1119">
        <v>0</v>
      </c>
      <c r="H1119" s="2" t="s">
        <v>1</v>
      </c>
      <c r="K1119" s="8">
        <f t="shared" si="37"/>
        <v>0</v>
      </c>
      <c r="L1119" s="11" t="str">
        <f t="shared" si="36"/>
        <v/>
      </c>
    </row>
    <row r="1120" spans="1:12" x14ac:dyDescent="0.25">
      <c r="A1120" s="2">
        <v>411000</v>
      </c>
      <c r="B1120" s="2" t="s">
        <v>138</v>
      </c>
      <c r="C1120" s="1">
        <v>42585</v>
      </c>
      <c r="D1120" t="s">
        <v>379</v>
      </c>
      <c r="F1120">
        <v>0</v>
      </c>
      <c r="G1120">
        <v>240</v>
      </c>
      <c r="H1120" s="2" t="s">
        <v>1</v>
      </c>
      <c r="I1120" s="2" t="s">
        <v>56</v>
      </c>
      <c r="K1120" s="8">
        <f t="shared" si="37"/>
        <v>42585</v>
      </c>
      <c r="L1120" s="11">
        <f t="shared" si="36"/>
        <v>0</v>
      </c>
    </row>
    <row r="1121" spans="1:12" x14ac:dyDescent="0.25">
      <c r="A1121" s="2">
        <v>512102</v>
      </c>
      <c r="B1121" s="2" t="s">
        <v>138</v>
      </c>
      <c r="C1121" s="1">
        <v>42585</v>
      </c>
      <c r="F1121">
        <v>240</v>
      </c>
      <c r="G1121">
        <v>0</v>
      </c>
      <c r="H1121" s="2" t="s">
        <v>1</v>
      </c>
      <c r="K1121" s="8">
        <f t="shared" si="37"/>
        <v>0</v>
      </c>
      <c r="L1121" s="11" t="str">
        <f t="shared" si="36"/>
        <v/>
      </c>
    </row>
    <row r="1122" spans="1:12" x14ac:dyDescent="0.25">
      <c r="A1122" s="2">
        <v>401000</v>
      </c>
      <c r="B1122" s="2" t="s">
        <v>138</v>
      </c>
      <c r="C1122" s="1">
        <v>42587</v>
      </c>
      <c r="D1122" t="s">
        <v>303</v>
      </c>
      <c r="F1122">
        <v>1012.6</v>
      </c>
      <c r="G1122">
        <v>0</v>
      </c>
      <c r="H1122" s="2" t="s">
        <v>1</v>
      </c>
      <c r="I1122" s="2" t="s">
        <v>27</v>
      </c>
      <c r="K1122" s="8">
        <f t="shared" si="37"/>
        <v>42587</v>
      </c>
      <c r="L1122" s="11">
        <f t="shared" si="36"/>
        <v>0</v>
      </c>
    </row>
    <row r="1123" spans="1:12" x14ac:dyDescent="0.25">
      <c r="A1123" s="2">
        <v>512102</v>
      </c>
      <c r="B1123" s="2" t="s">
        <v>138</v>
      </c>
      <c r="C1123" s="1">
        <v>42587</v>
      </c>
      <c r="F1123">
        <v>0</v>
      </c>
      <c r="G1123">
        <v>1012.6</v>
      </c>
      <c r="H1123" s="2" t="s">
        <v>1</v>
      </c>
      <c r="K1123" s="8">
        <f t="shared" si="37"/>
        <v>0</v>
      </c>
      <c r="L1123" s="11" t="str">
        <f t="shared" si="36"/>
        <v/>
      </c>
    </row>
    <row r="1124" spans="1:12" x14ac:dyDescent="0.25">
      <c r="A1124" s="2">
        <v>401000</v>
      </c>
      <c r="B1124" s="2" t="s">
        <v>138</v>
      </c>
      <c r="C1124" s="1">
        <v>42590</v>
      </c>
      <c r="D1124" t="s">
        <v>313</v>
      </c>
      <c r="F1124">
        <v>33.36</v>
      </c>
      <c r="G1124">
        <v>0</v>
      </c>
      <c r="H1124" s="2" t="s">
        <v>1</v>
      </c>
      <c r="I1124" s="2" t="s">
        <v>21</v>
      </c>
      <c r="K1124" s="8">
        <f t="shared" si="37"/>
        <v>42590</v>
      </c>
      <c r="L1124" s="11">
        <f t="shared" si="36"/>
        <v>0</v>
      </c>
    </row>
    <row r="1125" spans="1:12" x14ac:dyDescent="0.25">
      <c r="A1125" s="2">
        <v>512102</v>
      </c>
      <c r="B1125" s="2" t="s">
        <v>138</v>
      </c>
      <c r="C1125" s="1">
        <v>42590</v>
      </c>
      <c r="F1125">
        <v>0</v>
      </c>
      <c r="G1125">
        <v>33.36</v>
      </c>
      <c r="H1125" s="2" t="s">
        <v>1</v>
      </c>
      <c r="K1125" s="8">
        <f t="shared" si="37"/>
        <v>0</v>
      </c>
      <c r="L1125" s="11" t="str">
        <f t="shared" si="36"/>
        <v/>
      </c>
    </row>
    <row r="1126" spans="1:12" x14ac:dyDescent="0.25">
      <c r="A1126" s="2">
        <v>401000</v>
      </c>
      <c r="B1126" s="2" t="s">
        <v>138</v>
      </c>
      <c r="C1126" s="1">
        <v>42590</v>
      </c>
      <c r="D1126" t="s">
        <v>307</v>
      </c>
      <c r="F1126">
        <v>194.48</v>
      </c>
      <c r="G1126">
        <v>0</v>
      </c>
      <c r="H1126" s="2" t="s">
        <v>1</v>
      </c>
      <c r="I1126" s="2" t="s">
        <v>13</v>
      </c>
      <c r="K1126" s="8">
        <f t="shared" si="37"/>
        <v>42590</v>
      </c>
      <c r="L1126" s="11">
        <f t="shared" si="36"/>
        <v>0</v>
      </c>
    </row>
    <row r="1127" spans="1:12" x14ac:dyDescent="0.25">
      <c r="A1127" s="2">
        <v>512102</v>
      </c>
      <c r="B1127" s="2" t="s">
        <v>138</v>
      </c>
      <c r="C1127" s="1">
        <v>42590</v>
      </c>
      <c r="F1127">
        <v>0</v>
      </c>
      <c r="G1127">
        <v>194.48</v>
      </c>
      <c r="H1127" s="2" t="s">
        <v>1</v>
      </c>
      <c r="K1127" s="8">
        <f t="shared" si="37"/>
        <v>0</v>
      </c>
      <c r="L1127" s="11" t="str">
        <f t="shared" si="36"/>
        <v/>
      </c>
    </row>
    <row r="1128" spans="1:12" x14ac:dyDescent="0.25">
      <c r="A1128" s="2">
        <v>411000</v>
      </c>
      <c r="B1128" s="2" t="s">
        <v>138</v>
      </c>
      <c r="C1128" s="1">
        <v>42590</v>
      </c>
      <c r="D1128" t="s">
        <v>367</v>
      </c>
      <c r="F1128">
        <v>0</v>
      </c>
      <c r="G1128">
        <v>8830.1200000000008</v>
      </c>
      <c r="H1128" s="2" t="s">
        <v>1</v>
      </c>
      <c r="I1128" s="2" t="s">
        <v>23</v>
      </c>
      <c r="K1128" s="8">
        <f t="shared" si="37"/>
        <v>42590</v>
      </c>
      <c r="L1128" s="11">
        <f t="shared" si="36"/>
        <v>0</v>
      </c>
    </row>
    <row r="1129" spans="1:12" x14ac:dyDescent="0.25">
      <c r="A1129" s="2">
        <v>512102</v>
      </c>
      <c r="B1129" s="2" t="s">
        <v>138</v>
      </c>
      <c r="C1129" s="1">
        <v>42590</v>
      </c>
      <c r="F1129">
        <v>8830.1200000000008</v>
      </c>
      <c r="G1129">
        <v>0</v>
      </c>
      <c r="H1129" s="2" t="s">
        <v>1</v>
      </c>
      <c r="K1129" s="8">
        <f t="shared" si="37"/>
        <v>0</v>
      </c>
      <c r="L1129" s="11" t="str">
        <f t="shared" si="36"/>
        <v/>
      </c>
    </row>
    <row r="1130" spans="1:12" x14ac:dyDescent="0.25">
      <c r="A1130" s="2">
        <v>627500</v>
      </c>
      <c r="B1130" s="2" t="s">
        <v>138</v>
      </c>
      <c r="C1130" s="1">
        <v>42592</v>
      </c>
      <c r="F1130">
        <v>8.25</v>
      </c>
      <c r="G1130">
        <v>0</v>
      </c>
      <c r="H1130" s="2" t="s">
        <v>1</v>
      </c>
      <c r="K1130" s="8">
        <f t="shared" si="37"/>
        <v>0</v>
      </c>
      <c r="L1130" s="11" t="str">
        <f t="shared" ref="L1130:L1163" si="38">IF(K1130&gt;0,K1130-C1130,"")</f>
        <v/>
      </c>
    </row>
    <row r="1131" spans="1:12" x14ac:dyDescent="0.25">
      <c r="A1131" s="2">
        <v>445660</v>
      </c>
      <c r="B1131" s="2" t="s">
        <v>138</v>
      </c>
      <c r="C1131" s="1">
        <v>42592</v>
      </c>
      <c r="D1131" t="s">
        <v>3</v>
      </c>
      <c r="F1131">
        <v>1.65</v>
      </c>
      <c r="G1131">
        <v>0</v>
      </c>
      <c r="H1131" s="2" t="s">
        <v>1</v>
      </c>
      <c r="I1131" s="2" t="s">
        <v>4</v>
      </c>
      <c r="K1131" s="8">
        <f t="shared" si="37"/>
        <v>0</v>
      </c>
      <c r="L1131" s="11" t="str">
        <f t="shared" si="38"/>
        <v/>
      </c>
    </row>
    <row r="1132" spans="1:12" x14ac:dyDescent="0.25">
      <c r="A1132" s="2">
        <v>512102</v>
      </c>
      <c r="B1132" s="2" t="s">
        <v>138</v>
      </c>
      <c r="C1132" s="1">
        <v>42592</v>
      </c>
      <c r="F1132">
        <v>0</v>
      </c>
      <c r="G1132">
        <v>9.9</v>
      </c>
      <c r="H1132" s="2" t="s">
        <v>1</v>
      </c>
      <c r="K1132" s="8">
        <f t="shared" si="37"/>
        <v>0</v>
      </c>
      <c r="L1132" s="11" t="str">
        <f t="shared" si="38"/>
        <v/>
      </c>
    </row>
    <row r="1133" spans="1:12" x14ac:dyDescent="0.25">
      <c r="A1133" s="2">
        <v>627500</v>
      </c>
      <c r="B1133" s="2" t="s">
        <v>138</v>
      </c>
      <c r="C1133" s="1">
        <v>42592</v>
      </c>
      <c r="F1133">
        <v>1.5</v>
      </c>
      <c r="G1133">
        <v>0</v>
      </c>
      <c r="H1133" s="2" t="s">
        <v>1</v>
      </c>
      <c r="K1133" s="8">
        <f t="shared" si="37"/>
        <v>0</v>
      </c>
      <c r="L1133" s="11" t="str">
        <f t="shared" si="38"/>
        <v/>
      </c>
    </row>
    <row r="1134" spans="1:12" x14ac:dyDescent="0.25">
      <c r="A1134" s="2">
        <v>445660</v>
      </c>
      <c r="B1134" s="2" t="s">
        <v>138</v>
      </c>
      <c r="C1134" s="1">
        <v>42592</v>
      </c>
      <c r="D1134" t="s">
        <v>3</v>
      </c>
      <c r="F1134">
        <v>0.3</v>
      </c>
      <c r="G1134">
        <v>0</v>
      </c>
      <c r="H1134" s="2" t="s">
        <v>1</v>
      </c>
      <c r="I1134" s="2" t="s">
        <v>4</v>
      </c>
      <c r="K1134" s="8">
        <f t="shared" si="37"/>
        <v>0</v>
      </c>
      <c r="L1134" s="11" t="str">
        <f t="shared" si="38"/>
        <v/>
      </c>
    </row>
    <row r="1135" spans="1:12" x14ac:dyDescent="0.25">
      <c r="A1135" s="2">
        <v>512102</v>
      </c>
      <c r="B1135" s="2" t="s">
        <v>138</v>
      </c>
      <c r="C1135" s="1">
        <v>42592</v>
      </c>
      <c r="F1135">
        <v>0</v>
      </c>
      <c r="G1135">
        <v>1.8</v>
      </c>
      <c r="H1135" s="2" t="s">
        <v>1</v>
      </c>
      <c r="K1135" s="8">
        <f t="shared" si="37"/>
        <v>0</v>
      </c>
      <c r="L1135" s="11" t="str">
        <f t="shared" si="38"/>
        <v/>
      </c>
    </row>
    <row r="1136" spans="1:12" x14ac:dyDescent="0.25">
      <c r="A1136" s="2">
        <v>411000</v>
      </c>
      <c r="B1136" s="2" t="s">
        <v>138</v>
      </c>
      <c r="C1136" s="1">
        <v>42592</v>
      </c>
      <c r="D1136" t="s">
        <v>364</v>
      </c>
      <c r="F1136">
        <v>0</v>
      </c>
      <c r="G1136">
        <v>7085.28</v>
      </c>
      <c r="H1136" s="2" t="s">
        <v>1</v>
      </c>
      <c r="I1136" s="2" t="s">
        <v>59</v>
      </c>
      <c r="K1136" s="8">
        <f t="shared" si="37"/>
        <v>42592</v>
      </c>
      <c r="L1136" s="11">
        <f t="shared" si="38"/>
        <v>0</v>
      </c>
    </row>
    <row r="1137" spans="1:12" x14ac:dyDescent="0.25">
      <c r="A1137" s="2">
        <v>512102</v>
      </c>
      <c r="B1137" s="2" t="s">
        <v>138</v>
      </c>
      <c r="C1137" s="1">
        <v>42592</v>
      </c>
      <c r="F1137">
        <v>7085.28</v>
      </c>
      <c r="G1137">
        <v>0</v>
      </c>
      <c r="H1137" s="2" t="s">
        <v>1</v>
      </c>
      <c r="K1137" s="8">
        <f t="shared" si="37"/>
        <v>0</v>
      </c>
      <c r="L1137" s="11" t="str">
        <f t="shared" si="38"/>
        <v/>
      </c>
    </row>
    <row r="1138" spans="1:12" x14ac:dyDescent="0.25">
      <c r="A1138" s="2">
        <v>411000</v>
      </c>
      <c r="B1138" s="2" t="s">
        <v>138</v>
      </c>
      <c r="C1138" s="1">
        <v>42593</v>
      </c>
      <c r="D1138" t="s">
        <v>136</v>
      </c>
      <c r="F1138">
        <v>0</v>
      </c>
      <c r="G1138">
        <v>114.5</v>
      </c>
      <c r="H1138" s="2" t="s">
        <v>1</v>
      </c>
      <c r="I1138" s="2" t="s">
        <v>101</v>
      </c>
      <c r="K1138" s="8">
        <f t="shared" si="37"/>
        <v>42593</v>
      </c>
      <c r="L1138" s="11">
        <f t="shared" si="38"/>
        <v>0</v>
      </c>
    </row>
    <row r="1139" spans="1:12" x14ac:dyDescent="0.25">
      <c r="A1139" s="2">
        <v>512102</v>
      </c>
      <c r="B1139" s="2" t="s">
        <v>138</v>
      </c>
      <c r="C1139" s="1">
        <v>42593</v>
      </c>
      <c r="F1139">
        <v>114.5</v>
      </c>
      <c r="G1139">
        <v>0</v>
      </c>
      <c r="H1139" s="2" t="s">
        <v>1</v>
      </c>
      <c r="K1139" s="8">
        <f t="shared" si="37"/>
        <v>0</v>
      </c>
      <c r="L1139" s="11" t="str">
        <f t="shared" si="38"/>
        <v/>
      </c>
    </row>
    <row r="1140" spans="1:12" x14ac:dyDescent="0.25">
      <c r="A1140" s="2">
        <v>401000</v>
      </c>
      <c r="B1140" s="2" t="s">
        <v>138</v>
      </c>
      <c r="C1140" s="1">
        <v>42594</v>
      </c>
      <c r="D1140" t="s">
        <v>317</v>
      </c>
      <c r="F1140">
        <v>83.1</v>
      </c>
      <c r="G1140">
        <v>0</v>
      </c>
      <c r="H1140" s="2" t="s">
        <v>1</v>
      </c>
      <c r="I1140" s="2" t="s">
        <v>24</v>
      </c>
      <c r="K1140" s="8">
        <f t="shared" si="37"/>
        <v>42594</v>
      </c>
      <c r="L1140" s="11">
        <f t="shared" si="38"/>
        <v>0</v>
      </c>
    </row>
    <row r="1141" spans="1:12" x14ac:dyDescent="0.25">
      <c r="A1141" s="2">
        <v>512102</v>
      </c>
      <c r="B1141" s="2" t="s">
        <v>138</v>
      </c>
      <c r="C1141" s="1">
        <v>42594</v>
      </c>
      <c r="F1141">
        <v>0</v>
      </c>
      <c r="G1141">
        <v>83.1</v>
      </c>
      <c r="H1141" s="2" t="s">
        <v>1</v>
      </c>
      <c r="K1141" s="8">
        <f t="shared" si="37"/>
        <v>0</v>
      </c>
      <c r="L1141" s="11" t="str">
        <f t="shared" si="38"/>
        <v/>
      </c>
    </row>
    <row r="1142" spans="1:12" x14ac:dyDescent="0.25">
      <c r="A1142" s="2">
        <v>411000</v>
      </c>
      <c r="B1142" s="2" t="s">
        <v>138</v>
      </c>
      <c r="C1142" s="1">
        <v>42594</v>
      </c>
      <c r="D1142" t="s">
        <v>133</v>
      </c>
      <c r="F1142">
        <v>0</v>
      </c>
      <c r="G1142">
        <v>5956.92</v>
      </c>
      <c r="H1142" s="2" t="s">
        <v>1</v>
      </c>
      <c r="I1142" s="2" t="s">
        <v>10</v>
      </c>
      <c r="K1142" s="8">
        <f t="shared" si="37"/>
        <v>42594</v>
      </c>
      <c r="L1142" s="11">
        <f t="shared" si="38"/>
        <v>0</v>
      </c>
    </row>
    <row r="1143" spans="1:12" x14ac:dyDescent="0.25">
      <c r="A1143" s="2">
        <v>512102</v>
      </c>
      <c r="B1143" s="2" t="s">
        <v>138</v>
      </c>
      <c r="C1143" s="1">
        <v>42594</v>
      </c>
      <c r="F1143">
        <v>5956.92</v>
      </c>
      <c r="G1143">
        <v>0</v>
      </c>
      <c r="H1143" s="2" t="s">
        <v>1</v>
      </c>
      <c r="K1143" s="8">
        <f t="shared" si="37"/>
        <v>0</v>
      </c>
      <c r="L1143" s="11" t="str">
        <f t="shared" si="38"/>
        <v/>
      </c>
    </row>
    <row r="1144" spans="1:12" x14ac:dyDescent="0.25">
      <c r="A1144" s="2">
        <v>401000</v>
      </c>
      <c r="B1144" s="2" t="s">
        <v>138</v>
      </c>
      <c r="C1144" s="1">
        <v>42597</v>
      </c>
      <c r="D1144" t="s">
        <v>318</v>
      </c>
      <c r="F1144">
        <v>611.09</v>
      </c>
      <c r="G1144">
        <v>0</v>
      </c>
      <c r="H1144" s="2" t="s">
        <v>1</v>
      </c>
      <c r="I1144" s="2" t="s">
        <v>2</v>
      </c>
      <c r="J1144" s="7">
        <v>42597</v>
      </c>
      <c r="K1144" s="8">
        <f t="shared" si="37"/>
        <v>42597</v>
      </c>
      <c r="L1144" s="11">
        <f t="shared" si="38"/>
        <v>0</v>
      </c>
    </row>
    <row r="1145" spans="1:12" x14ac:dyDescent="0.25">
      <c r="A1145" s="2">
        <v>512102</v>
      </c>
      <c r="B1145" s="2" t="s">
        <v>138</v>
      </c>
      <c r="C1145" s="1">
        <v>42597</v>
      </c>
      <c r="F1145">
        <v>0</v>
      </c>
      <c r="G1145">
        <v>611.09</v>
      </c>
      <c r="H1145" s="2" t="s">
        <v>1</v>
      </c>
      <c r="K1145" s="8">
        <f t="shared" si="37"/>
        <v>0</v>
      </c>
      <c r="L1145" s="11" t="str">
        <f t="shared" si="38"/>
        <v/>
      </c>
    </row>
    <row r="1146" spans="1:12" x14ac:dyDescent="0.25">
      <c r="A1146" s="2">
        <v>401000</v>
      </c>
      <c r="B1146" s="2" t="s">
        <v>138</v>
      </c>
      <c r="C1146" s="1">
        <v>42597</v>
      </c>
      <c r="D1146" t="s">
        <v>320</v>
      </c>
      <c r="F1146">
        <v>1005.3</v>
      </c>
      <c r="G1146">
        <v>0</v>
      </c>
      <c r="H1146" s="2" t="s">
        <v>1</v>
      </c>
      <c r="I1146" s="2" t="s">
        <v>2</v>
      </c>
      <c r="J1146" s="7">
        <v>42597</v>
      </c>
      <c r="K1146" s="8">
        <f t="shared" si="37"/>
        <v>42597</v>
      </c>
      <c r="L1146" s="11">
        <f t="shared" si="38"/>
        <v>0</v>
      </c>
    </row>
    <row r="1147" spans="1:12" x14ac:dyDescent="0.25">
      <c r="A1147" s="2">
        <v>512102</v>
      </c>
      <c r="B1147" s="2" t="s">
        <v>138</v>
      </c>
      <c r="C1147" s="1">
        <v>42597</v>
      </c>
      <c r="F1147">
        <v>0</v>
      </c>
      <c r="G1147">
        <v>1005.3</v>
      </c>
      <c r="H1147" s="2" t="s">
        <v>1</v>
      </c>
      <c r="K1147" s="8">
        <f t="shared" si="37"/>
        <v>0</v>
      </c>
      <c r="L1147" s="11" t="str">
        <f t="shared" si="38"/>
        <v/>
      </c>
    </row>
    <row r="1148" spans="1:12" x14ac:dyDescent="0.25">
      <c r="A1148" s="2">
        <v>627500</v>
      </c>
      <c r="B1148" s="2" t="s">
        <v>138</v>
      </c>
      <c r="C1148" s="1">
        <v>42597</v>
      </c>
      <c r="F1148">
        <v>1.5</v>
      </c>
      <c r="G1148">
        <v>0</v>
      </c>
      <c r="H1148" s="2" t="s">
        <v>1</v>
      </c>
      <c r="K1148" s="8">
        <f t="shared" si="37"/>
        <v>0</v>
      </c>
      <c r="L1148" s="11" t="str">
        <f t="shared" si="38"/>
        <v/>
      </c>
    </row>
    <row r="1149" spans="1:12" x14ac:dyDescent="0.25">
      <c r="A1149" s="2">
        <v>445660</v>
      </c>
      <c r="B1149" s="2" t="s">
        <v>138</v>
      </c>
      <c r="C1149" s="1">
        <v>42597</v>
      </c>
      <c r="D1149" t="s">
        <v>3</v>
      </c>
      <c r="F1149">
        <v>0.3</v>
      </c>
      <c r="G1149">
        <v>0</v>
      </c>
      <c r="H1149" s="2" t="s">
        <v>1</v>
      </c>
      <c r="I1149" s="2" t="s">
        <v>4</v>
      </c>
      <c r="K1149" s="8">
        <f t="shared" si="37"/>
        <v>0</v>
      </c>
      <c r="L1149" s="11" t="str">
        <f t="shared" si="38"/>
        <v/>
      </c>
    </row>
    <row r="1150" spans="1:12" x14ac:dyDescent="0.25">
      <c r="A1150" s="2">
        <v>512102</v>
      </c>
      <c r="B1150" s="2" t="s">
        <v>138</v>
      </c>
      <c r="C1150" s="1">
        <v>42597</v>
      </c>
      <c r="F1150">
        <v>0</v>
      </c>
      <c r="G1150">
        <v>1.8</v>
      </c>
      <c r="H1150" s="2" t="s">
        <v>1</v>
      </c>
      <c r="K1150" s="8">
        <f t="shared" si="37"/>
        <v>0</v>
      </c>
      <c r="L1150" s="11" t="str">
        <f t="shared" si="38"/>
        <v/>
      </c>
    </row>
    <row r="1151" spans="1:12" x14ac:dyDescent="0.25">
      <c r="A1151" s="2">
        <v>401000</v>
      </c>
      <c r="B1151" s="2" t="s">
        <v>138</v>
      </c>
      <c r="C1151" s="1">
        <v>42598</v>
      </c>
      <c r="D1151" t="s">
        <v>306</v>
      </c>
      <c r="F1151">
        <v>42</v>
      </c>
      <c r="G1151">
        <v>0</v>
      </c>
      <c r="H1151" s="2" t="s">
        <v>1</v>
      </c>
      <c r="I1151" s="2" t="s">
        <v>31</v>
      </c>
      <c r="K1151" s="8">
        <f t="shared" si="37"/>
        <v>42598</v>
      </c>
      <c r="L1151" s="11">
        <f t="shared" si="38"/>
        <v>0</v>
      </c>
    </row>
    <row r="1152" spans="1:12" x14ac:dyDescent="0.25">
      <c r="A1152" s="2">
        <v>512102</v>
      </c>
      <c r="B1152" s="2" t="s">
        <v>138</v>
      </c>
      <c r="C1152" s="1">
        <v>42598</v>
      </c>
      <c r="F1152">
        <v>0</v>
      </c>
      <c r="G1152">
        <v>42</v>
      </c>
      <c r="H1152" s="2" t="s">
        <v>1</v>
      </c>
      <c r="K1152" s="8">
        <f t="shared" si="37"/>
        <v>0</v>
      </c>
      <c r="L1152" s="11" t="str">
        <f t="shared" si="38"/>
        <v/>
      </c>
    </row>
    <row r="1153" spans="1:12" x14ac:dyDescent="0.25">
      <c r="A1153" s="2">
        <v>401000</v>
      </c>
      <c r="B1153" s="2" t="s">
        <v>138</v>
      </c>
      <c r="C1153" s="1">
        <v>42598</v>
      </c>
      <c r="D1153" t="s">
        <v>306</v>
      </c>
      <c r="F1153">
        <v>51.64</v>
      </c>
      <c r="G1153">
        <v>0</v>
      </c>
      <c r="H1153" s="2" t="s">
        <v>1</v>
      </c>
      <c r="I1153" s="2" t="s">
        <v>30</v>
      </c>
      <c r="K1153" s="8">
        <f t="shared" si="37"/>
        <v>42598</v>
      </c>
      <c r="L1153" s="11">
        <f t="shared" si="38"/>
        <v>0</v>
      </c>
    </row>
    <row r="1154" spans="1:12" x14ac:dyDescent="0.25">
      <c r="A1154" s="2">
        <v>512102</v>
      </c>
      <c r="B1154" s="2" t="s">
        <v>138</v>
      </c>
      <c r="C1154" s="1">
        <v>42598</v>
      </c>
      <c r="F1154">
        <v>0</v>
      </c>
      <c r="G1154">
        <v>51.64</v>
      </c>
      <c r="H1154" s="2" t="s">
        <v>1</v>
      </c>
      <c r="K1154" s="8">
        <f t="shared" ref="K1154:K1217" si="39">IFERROR(SUMIFS(C:C,D:D,D1154,B:B,"BDC",I:I,I1154,A:A,"&lt;=411000")/COUNTIFS(D:D,D1154,B:B,"BDC",I:I,I1154),0)</f>
        <v>0</v>
      </c>
      <c r="L1154" s="11" t="str">
        <f t="shared" si="38"/>
        <v/>
      </c>
    </row>
    <row r="1155" spans="1:12" x14ac:dyDescent="0.25">
      <c r="A1155" s="2">
        <v>401000</v>
      </c>
      <c r="B1155" s="2" t="s">
        <v>138</v>
      </c>
      <c r="C1155" s="1">
        <v>42598</v>
      </c>
      <c r="D1155" t="s">
        <v>305</v>
      </c>
      <c r="F1155">
        <v>82.72</v>
      </c>
      <c r="G1155">
        <v>0</v>
      </c>
      <c r="H1155" s="2" t="s">
        <v>1</v>
      </c>
      <c r="I1155" s="2" t="s">
        <v>32</v>
      </c>
      <c r="K1155" s="8">
        <f t="shared" si="39"/>
        <v>42598</v>
      </c>
      <c r="L1155" s="11">
        <f t="shared" si="38"/>
        <v>0</v>
      </c>
    </row>
    <row r="1156" spans="1:12" x14ac:dyDescent="0.25">
      <c r="A1156" s="2">
        <v>512102</v>
      </c>
      <c r="B1156" s="2" t="s">
        <v>138</v>
      </c>
      <c r="C1156" s="1">
        <v>42598</v>
      </c>
      <c r="F1156">
        <v>0</v>
      </c>
      <c r="G1156">
        <v>82.72</v>
      </c>
      <c r="H1156" s="2" t="s">
        <v>1</v>
      </c>
      <c r="K1156" s="8">
        <f t="shared" si="39"/>
        <v>0</v>
      </c>
      <c r="L1156" s="11" t="str">
        <f t="shared" si="38"/>
        <v/>
      </c>
    </row>
    <row r="1157" spans="1:12" x14ac:dyDescent="0.25">
      <c r="A1157" s="2">
        <v>411000</v>
      </c>
      <c r="B1157" s="2" t="s">
        <v>138</v>
      </c>
      <c r="C1157" s="1">
        <v>42598</v>
      </c>
      <c r="D1157" t="s">
        <v>374</v>
      </c>
      <c r="F1157">
        <v>0</v>
      </c>
      <c r="G1157">
        <v>494.64</v>
      </c>
      <c r="H1157" s="2" t="s">
        <v>1</v>
      </c>
      <c r="I1157" s="2" t="s">
        <v>84</v>
      </c>
      <c r="K1157" s="8">
        <f t="shared" si="39"/>
        <v>42598</v>
      </c>
      <c r="L1157" s="11">
        <f t="shared" si="38"/>
        <v>0</v>
      </c>
    </row>
    <row r="1158" spans="1:12" x14ac:dyDescent="0.25">
      <c r="A1158" s="2">
        <v>512102</v>
      </c>
      <c r="B1158" s="2" t="s">
        <v>138</v>
      </c>
      <c r="C1158" s="1">
        <v>42598</v>
      </c>
      <c r="F1158">
        <v>494.64</v>
      </c>
      <c r="G1158">
        <v>0</v>
      </c>
      <c r="H1158" s="2" t="s">
        <v>1</v>
      </c>
      <c r="K1158" s="8">
        <f t="shared" si="39"/>
        <v>0</v>
      </c>
      <c r="L1158" s="11" t="str">
        <f t="shared" si="38"/>
        <v/>
      </c>
    </row>
    <row r="1159" spans="1:12" x14ac:dyDescent="0.25">
      <c r="A1159" s="2">
        <v>411000</v>
      </c>
      <c r="B1159" s="2" t="s">
        <v>138</v>
      </c>
      <c r="C1159" s="1">
        <v>42598</v>
      </c>
      <c r="D1159" t="s">
        <v>133</v>
      </c>
      <c r="F1159">
        <v>0</v>
      </c>
      <c r="G1159">
        <v>8289.9599999999991</v>
      </c>
      <c r="H1159" s="2" t="s">
        <v>1</v>
      </c>
      <c r="I1159" s="2" t="s">
        <v>112</v>
      </c>
      <c r="K1159" s="8">
        <f t="shared" si="39"/>
        <v>42598</v>
      </c>
      <c r="L1159" s="11">
        <f t="shared" si="38"/>
        <v>0</v>
      </c>
    </row>
    <row r="1160" spans="1:12" x14ac:dyDescent="0.25">
      <c r="A1160" s="2">
        <v>512102</v>
      </c>
      <c r="B1160" s="2" t="s">
        <v>138</v>
      </c>
      <c r="C1160" s="1">
        <v>42598</v>
      </c>
      <c r="F1160">
        <v>8289.9599999999991</v>
      </c>
      <c r="G1160">
        <v>0</v>
      </c>
      <c r="H1160" s="2" t="s">
        <v>1</v>
      </c>
      <c r="K1160" s="8">
        <f t="shared" si="39"/>
        <v>0</v>
      </c>
      <c r="L1160" s="11" t="str">
        <f t="shared" si="38"/>
        <v/>
      </c>
    </row>
    <row r="1161" spans="1:12" x14ac:dyDescent="0.25">
      <c r="A1161" s="2">
        <v>401000</v>
      </c>
      <c r="B1161" s="2" t="s">
        <v>138</v>
      </c>
      <c r="C1161" s="1">
        <v>42599</v>
      </c>
      <c r="D1161" t="s">
        <v>306</v>
      </c>
      <c r="F1161">
        <v>60</v>
      </c>
      <c r="G1161">
        <v>0</v>
      </c>
      <c r="H1161" s="2" t="s">
        <v>1</v>
      </c>
      <c r="I1161" s="2" t="s">
        <v>34</v>
      </c>
      <c r="K1161" s="8">
        <f t="shared" si="39"/>
        <v>42599</v>
      </c>
      <c r="L1161" s="11">
        <f t="shared" si="38"/>
        <v>0</v>
      </c>
    </row>
    <row r="1162" spans="1:12" x14ac:dyDescent="0.25">
      <c r="A1162" s="2">
        <v>512102</v>
      </c>
      <c r="B1162" s="2" t="s">
        <v>138</v>
      </c>
      <c r="C1162" s="1">
        <v>42599</v>
      </c>
      <c r="F1162">
        <v>0</v>
      </c>
      <c r="G1162">
        <v>60</v>
      </c>
      <c r="H1162" s="2" t="s">
        <v>1</v>
      </c>
      <c r="K1162" s="8">
        <f t="shared" si="39"/>
        <v>0</v>
      </c>
      <c r="L1162" s="11" t="str">
        <f t="shared" si="38"/>
        <v/>
      </c>
    </row>
    <row r="1163" spans="1:12" x14ac:dyDescent="0.25">
      <c r="A1163" s="2">
        <v>411000</v>
      </c>
      <c r="B1163" s="2" t="s">
        <v>138</v>
      </c>
      <c r="C1163" s="1">
        <v>42599</v>
      </c>
      <c r="D1163" t="s">
        <v>363</v>
      </c>
      <c r="F1163">
        <v>0</v>
      </c>
      <c r="G1163">
        <v>638.4</v>
      </c>
      <c r="H1163" s="2" t="s">
        <v>1</v>
      </c>
      <c r="I1163" s="2" t="s">
        <v>27</v>
      </c>
      <c r="K1163" s="8">
        <f t="shared" si="39"/>
        <v>42599</v>
      </c>
      <c r="L1163" s="11">
        <f t="shared" si="38"/>
        <v>0</v>
      </c>
    </row>
    <row r="1164" spans="1:12" x14ac:dyDescent="0.25">
      <c r="A1164" s="2">
        <v>512102</v>
      </c>
      <c r="B1164" s="2" t="s">
        <v>138</v>
      </c>
      <c r="C1164" s="1">
        <v>42599</v>
      </c>
      <c r="F1164">
        <v>638.4</v>
      </c>
      <c r="G1164">
        <v>0</v>
      </c>
      <c r="H1164" s="2" t="s">
        <v>1</v>
      </c>
      <c r="K1164" s="8">
        <f t="shared" si="39"/>
        <v>0</v>
      </c>
      <c r="L1164" s="11" t="str">
        <f t="shared" ref="L1164:L1201" si="40">IF(K1164&gt;0,K1164-C1164,"")</f>
        <v/>
      </c>
    </row>
    <row r="1165" spans="1:12" x14ac:dyDescent="0.25">
      <c r="A1165" s="2">
        <v>411000</v>
      </c>
      <c r="B1165" s="2" t="s">
        <v>138</v>
      </c>
      <c r="C1165" s="1">
        <v>42600</v>
      </c>
      <c r="D1165" t="s">
        <v>358</v>
      </c>
      <c r="F1165">
        <v>0</v>
      </c>
      <c r="G1165">
        <v>900</v>
      </c>
      <c r="H1165" s="2" t="s">
        <v>1</v>
      </c>
      <c r="I1165" s="2" t="s">
        <v>32</v>
      </c>
      <c r="K1165" s="8">
        <f t="shared" si="39"/>
        <v>42600</v>
      </c>
      <c r="L1165" s="11">
        <f t="shared" si="40"/>
        <v>0</v>
      </c>
    </row>
    <row r="1166" spans="1:12" x14ac:dyDescent="0.25">
      <c r="A1166" s="2">
        <v>512102</v>
      </c>
      <c r="B1166" s="2" t="s">
        <v>138</v>
      </c>
      <c r="C1166" s="1">
        <v>42600</v>
      </c>
      <c r="F1166">
        <v>900</v>
      </c>
      <c r="G1166">
        <v>0</v>
      </c>
      <c r="H1166" s="2" t="s">
        <v>1</v>
      </c>
      <c r="K1166" s="8">
        <f t="shared" si="39"/>
        <v>0</v>
      </c>
      <c r="L1166" s="11" t="str">
        <f t="shared" si="40"/>
        <v/>
      </c>
    </row>
    <row r="1167" spans="1:12" x14ac:dyDescent="0.25">
      <c r="A1167" s="2">
        <v>411000</v>
      </c>
      <c r="B1167" s="2" t="s">
        <v>138</v>
      </c>
      <c r="C1167" s="1">
        <v>42600</v>
      </c>
      <c r="D1167" t="s">
        <v>358</v>
      </c>
      <c r="F1167">
        <v>0</v>
      </c>
      <c r="G1167">
        <v>1080</v>
      </c>
      <c r="H1167" s="2" t="s">
        <v>1</v>
      </c>
      <c r="I1167" s="2" t="s">
        <v>34</v>
      </c>
      <c r="K1167" s="8">
        <f t="shared" si="39"/>
        <v>42600</v>
      </c>
      <c r="L1167" s="11">
        <f t="shared" si="40"/>
        <v>0</v>
      </c>
    </row>
    <row r="1168" spans="1:12" x14ac:dyDescent="0.25">
      <c r="A1168" s="2">
        <v>512102</v>
      </c>
      <c r="B1168" s="2" t="s">
        <v>138</v>
      </c>
      <c r="C1168" s="1">
        <v>42600</v>
      </c>
      <c r="F1168">
        <v>1080</v>
      </c>
      <c r="G1168">
        <v>0</v>
      </c>
      <c r="H1168" s="2" t="s">
        <v>1</v>
      </c>
      <c r="K1168" s="8">
        <f t="shared" si="39"/>
        <v>0</v>
      </c>
      <c r="L1168" s="11" t="str">
        <f t="shared" si="40"/>
        <v/>
      </c>
    </row>
    <row r="1169" spans="1:12" x14ac:dyDescent="0.25">
      <c r="A1169" s="2">
        <v>411000</v>
      </c>
      <c r="B1169" s="2" t="s">
        <v>138</v>
      </c>
      <c r="C1169" s="1">
        <v>42600</v>
      </c>
      <c r="D1169" t="s">
        <v>382</v>
      </c>
      <c r="F1169">
        <v>0</v>
      </c>
      <c r="G1169">
        <v>46</v>
      </c>
      <c r="H1169" s="2" t="s">
        <v>1</v>
      </c>
      <c r="I1169" s="2" t="s">
        <v>24</v>
      </c>
      <c r="K1169" s="8">
        <f t="shared" si="39"/>
        <v>42600</v>
      </c>
      <c r="L1169" s="11">
        <f t="shared" si="40"/>
        <v>0</v>
      </c>
    </row>
    <row r="1170" spans="1:12" x14ac:dyDescent="0.25">
      <c r="A1170" s="2">
        <v>512102</v>
      </c>
      <c r="B1170" s="2" t="s">
        <v>138</v>
      </c>
      <c r="C1170" s="1">
        <v>42600</v>
      </c>
      <c r="F1170">
        <v>46</v>
      </c>
      <c r="G1170">
        <v>0</v>
      </c>
      <c r="H1170" s="2" t="s">
        <v>1</v>
      </c>
      <c r="K1170" s="8">
        <f t="shared" si="39"/>
        <v>0</v>
      </c>
      <c r="L1170" s="11" t="str">
        <f t="shared" si="40"/>
        <v/>
      </c>
    </row>
    <row r="1171" spans="1:12" x14ac:dyDescent="0.25">
      <c r="A1171" s="2">
        <v>411000</v>
      </c>
      <c r="B1171" s="2" t="s">
        <v>138</v>
      </c>
      <c r="C1171" s="1">
        <v>42600</v>
      </c>
      <c r="D1171" t="s">
        <v>383</v>
      </c>
      <c r="F1171">
        <v>0</v>
      </c>
      <c r="G1171">
        <v>46</v>
      </c>
      <c r="H1171" s="2" t="s">
        <v>1</v>
      </c>
      <c r="I1171" s="2" t="s">
        <v>21</v>
      </c>
      <c r="K1171" s="8">
        <f t="shared" si="39"/>
        <v>42600</v>
      </c>
      <c r="L1171" s="11">
        <f t="shared" si="40"/>
        <v>0</v>
      </c>
    </row>
    <row r="1172" spans="1:12" x14ac:dyDescent="0.25">
      <c r="A1172" s="2">
        <v>512102</v>
      </c>
      <c r="B1172" s="2" t="s">
        <v>138</v>
      </c>
      <c r="C1172" s="1">
        <v>42600</v>
      </c>
      <c r="F1172">
        <v>46</v>
      </c>
      <c r="G1172">
        <v>0</v>
      </c>
      <c r="H1172" s="2" t="s">
        <v>1</v>
      </c>
      <c r="K1172" s="8">
        <f t="shared" si="39"/>
        <v>0</v>
      </c>
      <c r="L1172" s="11" t="str">
        <f t="shared" si="40"/>
        <v/>
      </c>
    </row>
    <row r="1173" spans="1:12" x14ac:dyDescent="0.25">
      <c r="A1173" s="2">
        <v>411000</v>
      </c>
      <c r="B1173" s="2" t="s">
        <v>138</v>
      </c>
      <c r="C1173" s="1">
        <v>42600</v>
      </c>
      <c r="D1173" t="s">
        <v>365</v>
      </c>
      <c r="F1173">
        <v>0</v>
      </c>
      <c r="G1173">
        <v>4347.63</v>
      </c>
      <c r="H1173" s="2" t="s">
        <v>1</v>
      </c>
      <c r="I1173" s="2" t="s">
        <v>13</v>
      </c>
      <c r="K1173" s="8">
        <f t="shared" si="39"/>
        <v>42600</v>
      </c>
      <c r="L1173" s="11">
        <f t="shared" si="40"/>
        <v>0</v>
      </c>
    </row>
    <row r="1174" spans="1:12" x14ac:dyDescent="0.25">
      <c r="A1174" s="2">
        <v>512102</v>
      </c>
      <c r="B1174" s="2" t="s">
        <v>138</v>
      </c>
      <c r="C1174" s="1">
        <v>42600</v>
      </c>
      <c r="F1174">
        <v>4347.63</v>
      </c>
      <c r="G1174">
        <v>0</v>
      </c>
      <c r="H1174" s="2" t="s">
        <v>1</v>
      </c>
      <c r="K1174" s="8">
        <f t="shared" si="39"/>
        <v>0</v>
      </c>
      <c r="L1174" s="11" t="str">
        <f t="shared" si="40"/>
        <v/>
      </c>
    </row>
    <row r="1175" spans="1:12" x14ac:dyDescent="0.25">
      <c r="A1175" s="2">
        <v>411000</v>
      </c>
      <c r="B1175" s="2" t="s">
        <v>138</v>
      </c>
      <c r="C1175" s="1">
        <v>42601</v>
      </c>
      <c r="D1175" t="s">
        <v>377</v>
      </c>
      <c r="F1175">
        <v>0</v>
      </c>
      <c r="G1175">
        <v>240</v>
      </c>
      <c r="H1175" s="2" t="s">
        <v>1</v>
      </c>
      <c r="I1175" s="2" t="s">
        <v>72</v>
      </c>
      <c r="K1175" s="8">
        <f t="shared" si="39"/>
        <v>42601</v>
      </c>
      <c r="L1175" s="11">
        <f t="shared" si="40"/>
        <v>0</v>
      </c>
    </row>
    <row r="1176" spans="1:12" x14ac:dyDescent="0.25">
      <c r="A1176" s="2">
        <v>512102</v>
      </c>
      <c r="B1176" s="2" t="s">
        <v>138</v>
      </c>
      <c r="C1176" s="1">
        <v>42601</v>
      </c>
      <c r="F1176">
        <v>240</v>
      </c>
      <c r="G1176">
        <v>0</v>
      </c>
      <c r="H1176" s="2" t="s">
        <v>1</v>
      </c>
      <c r="K1176" s="8">
        <f t="shared" si="39"/>
        <v>0</v>
      </c>
      <c r="L1176" s="11" t="str">
        <f t="shared" si="40"/>
        <v/>
      </c>
    </row>
    <row r="1177" spans="1:12" x14ac:dyDescent="0.25">
      <c r="A1177" s="2">
        <v>411000</v>
      </c>
      <c r="B1177" s="2" t="s">
        <v>138</v>
      </c>
      <c r="C1177" s="1">
        <v>42601</v>
      </c>
      <c r="D1177" t="s">
        <v>357</v>
      </c>
      <c r="F1177">
        <v>0</v>
      </c>
      <c r="G1177">
        <v>6936.94</v>
      </c>
      <c r="H1177" s="2" t="s">
        <v>1</v>
      </c>
      <c r="I1177" s="2" t="s">
        <v>85</v>
      </c>
      <c r="K1177" s="8">
        <f t="shared" si="39"/>
        <v>42601</v>
      </c>
      <c r="L1177" s="11">
        <f t="shared" si="40"/>
        <v>0</v>
      </c>
    </row>
    <row r="1178" spans="1:12" x14ac:dyDescent="0.25">
      <c r="A1178" s="2">
        <v>512102</v>
      </c>
      <c r="B1178" s="2" t="s">
        <v>138</v>
      </c>
      <c r="C1178" s="1">
        <v>42601</v>
      </c>
      <c r="F1178">
        <v>6936.94</v>
      </c>
      <c r="G1178">
        <v>0</v>
      </c>
      <c r="H1178" s="2" t="s">
        <v>1</v>
      </c>
      <c r="K1178" s="8">
        <f t="shared" si="39"/>
        <v>0</v>
      </c>
      <c r="L1178" s="11" t="str">
        <f t="shared" si="40"/>
        <v/>
      </c>
    </row>
    <row r="1179" spans="1:12" x14ac:dyDescent="0.25">
      <c r="A1179" s="2">
        <v>411000</v>
      </c>
      <c r="B1179" s="2" t="s">
        <v>138</v>
      </c>
      <c r="C1179" s="1">
        <v>42601</v>
      </c>
      <c r="D1179" t="s">
        <v>131</v>
      </c>
      <c r="F1179">
        <v>0</v>
      </c>
      <c r="G1179">
        <v>228</v>
      </c>
      <c r="H1179" s="2" t="s">
        <v>1</v>
      </c>
      <c r="I1179" s="2" t="s">
        <v>31</v>
      </c>
      <c r="K1179" s="8">
        <f t="shared" si="39"/>
        <v>42601</v>
      </c>
      <c r="L1179" s="11">
        <f t="shared" si="40"/>
        <v>0</v>
      </c>
    </row>
    <row r="1180" spans="1:12" x14ac:dyDescent="0.25">
      <c r="A1180" s="2">
        <v>512102</v>
      </c>
      <c r="B1180" s="2" t="s">
        <v>138</v>
      </c>
      <c r="C1180" s="1">
        <v>42601</v>
      </c>
      <c r="F1180">
        <v>228</v>
      </c>
      <c r="G1180">
        <v>0</v>
      </c>
      <c r="H1180" s="2" t="s">
        <v>1</v>
      </c>
      <c r="K1180" s="8">
        <f t="shared" si="39"/>
        <v>0</v>
      </c>
      <c r="L1180" s="11" t="str">
        <f t="shared" si="40"/>
        <v/>
      </c>
    </row>
    <row r="1181" spans="1:12" x14ac:dyDescent="0.25">
      <c r="A1181" s="2">
        <v>411000</v>
      </c>
      <c r="B1181" s="2" t="s">
        <v>138</v>
      </c>
      <c r="C1181" s="1">
        <v>42601</v>
      </c>
      <c r="D1181" t="s">
        <v>131</v>
      </c>
      <c r="F1181">
        <v>0</v>
      </c>
      <c r="G1181">
        <v>456</v>
      </c>
      <c r="H1181" s="2" t="s">
        <v>1</v>
      </c>
      <c r="I1181" s="2" t="s">
        <v>81</v>
      </c>
      <c r="K1181" s="8">
        <f t="shared" si="39"/>
        <v>42601</v>
      </c>
      <c r="L1181" s="11">
        <f t="shared" si="40"/>
        <v>0</v>
      </c>
    </row>
    <row r="1182" spans="1:12" x14ac:dyDescent="0.25">
      <c r="A1182" s="2">
        <v>512102</v>
      </c>
      <c r="B1182" s="2" t="s">
        <v>138</v>
      </c>
      <c r="C1182" s="1">
        <v>42601</v>
      </c>
      <c r="F1182">
        <v>456</v>
      </c>
      <c r="G1182">
        <v>0</v>
      </c>
      <c r="H1182" s="2" t="s">
        <v>1</v>
      </c>
      <c r="K1182" s="8">
        <f t="shared" si="39"/>
        <v>0</v>
      </c>
      <c r="L1182" s="11" t="str">
        <f t="shared" si="40"/>
        <v/>
      </c>
    </row>
    <row r="1183" spans="1:12" x14ac:dyDescent="0.25">
      <c r="A1183" s="2">
        <v>411000</v>
      </c>
      <c r="B1183" s="2" t="s">
        <v>138</v>
      </c>
      <c r="C1183" s="1">
        <v>42601</v>
      </c>
      <c r="D1183" t="s">
        <v>132</v>
      </c>
      <c r="F1183">
        <v>0</v>
      </c>
      <c r="G1183">
        <v>513</v>
      </c>
      <c r="H1183" s="2" t="s">
        <v>1</v>
      </c>
      <c r="I1183" s="2" t="s">
        <v>70</v>
      </c>
      <c r="K1183" s="8">
        <f t="shared" si="39"/>
        <v>42601</v>
      </c>
      <c r="L1183" s="11">
        <f t="shared" si="40"/>
        <v>0</v>
      </c>
    </row>
    <row r="1184" spans="1:12" x14ac:dyDescent="0.25">
      <c r="A1184" s="2">
        <v>512102</v>
      </c>
      <c r="B1184" s="2" t="s">
        <v>138</v>
      </c>
      <c r="C1184" s="1">
        <v>42601</v>
      </c>
      <c r="F1184">
        <v>513</v>
      </c>
      <c r="G1184">
        <v>0</v>
      </c>
      <c r="H1184" s="2" t="s">
        <v>1</v>
      </c>
      <c r="K1184" s="8">
        <f t="shared" si="39"/>
        <v>0</v>
      </c>
      <c r="L1184" s="11" t="str">
        <f t="shared" si="40"/>
        <v/>
      </c>
    </row>
    <row r="1185" spans="1:12" x14ac:dyDescent="0.25">
      <c r="A1185" s="2">
        <v>411000</v>
      </c>
      <c r="B1185" s="2" t="s">
        <v>138</v>
      </c>
      <c r="C1185" s="1">
        <v>42604</v>
      </c>
      <c r="D1185" t="s">
        <v>373</v>
      </c>
      <c r="F1185">
        <v>0</v>
      </c>
      <c r="G1185">
        <v>675</v>
      </c>
      <c r="H1185" s="2" t="s">
        <v>1</v>
      </c>
      <c r="I1185" s="2" t="s">
        <v>44</v>
      </c>
      <c r="K1185" s="8">
        <f t="shared" si="39"/>
        <v>42604</v>
      </c>
      <c r="L1185" s="11">
        <f t="shared" si="40"/>
        <v>0</v>
      </c>
    </row>
    <row r="1186" spans="1:12" x14ac:dyDescent="0.25">
      <c r="A1186" s="2">
        <v>512102</v>
      </c>
      <c r="B1186" s="2" t="s">
        <v>138</v>
      </c>
      <c r="C1186" s="1">
        <v>42604</v>
      </c>
      <c r="F1186">
        <v>675</v>
      </c>
      <c r="G1186">
        <v>0</v>
      </c>
      <c r="H1186" s="2" t="s">
        <v>1</v>
      </c>
      <c r="K1186" s="8">
        <f t="shared" si="39"/>
        <v>0</v>
      </c>
      <c r="L1186" s="11" t="str">
        <f t="shared" si="40"/>
        <v/>
      </c>
    </row>
    <row r="1187" spans="1:12" x14ac:dyDescent="0.25">
      <c r="A1187" s="2">
        <v>411000</v>
      </c>
      <c r="B1187" s="2" t="s">
        <v>138</v>
      </c>
      <c r="C1187" s="1">
        <v>42604</v>
      </c>
      <c r="D1187" t="s">
        <v>367</v>
      </c>
      <c r="F1187">
        <v>0</v>
      </c>
      <c r="G1187">
        <v>2935.65</v>
      </c>
      <c r="H1187" s="2" t="s">
        <v>1</v>
      </c>
      <c r="I1187" s="2" t="s">
        <v>129</v>
      </c>
      <c r="K1187" s="8">
        <f t="shared" si="39"/>
        <v>42604</v>
      </c>
      <c r="L1187" s="11">
        <f t="shared" si="40"/>
        <v>0</v>
      </c>
    </row>
    <row r="1188" spans="1:12" x14ac:dyDescent="0.25">
      <c r="A1188" s="2">
        <v>512102</v>
      </c>
      <c r="B1188" s="2" t="s">
        <v>138</v>
      </c>
      <c r="C1188" s="1">
        <v>42604</v>
      </c>
      <c r="F1188">
        <v>2935.65</v>
      </c>
      <c r="G1188">
        <v>0</v>
      </c>
      <c r="H1188" s="2" t="s">
        <v>1</v>
      </c>
      <c r="K1188" s="8">
        <f t="shared" si="39"/>
        <v>0</v>
      </c>
      <c r="L1188" s="11" t="str">
        <f t="shared" si="40"/>
        <v/>
      </c>
    </row>
    <row r="1189" spans="1:12" x14ac:dyDescent="0.25">
      <c r="A1189" s="2">
        <v>401000</v>
      </c>
      <c r="B1189" s="2" t="s">
        <v>138</v>
      </c>
      <c r="C1189" s="1">
        <v>42604</v>
      </c>
      <c r="D1189" t="s">
        <v>315</v>
      </c>
      <c r="F1189">
        <v>226.8</v>
      </c>
      <c r="G1189">
        <v>0</v>
      </c>
      <c r="H1189" s="2" t="s">
        <v>1</v>
      </c>
      <c r="I1189" s="2" t="s">
        <v>40</v>
      </c>
      <c r="K1189" s="8">
        <f t="shared" si="39"/>
        <v>42604</v>
      </c>
      <c r="L1189" s="11">
        <f t="shared" si="40"/>
        <v>0</v>
      </c>
    </row>
    <row r="1190" spans="1:12" x14ac:dyDescent="0.25">
      <c r="A1190" s="2">
        <v>512102</v>
      </c>
      <c r="B1190" s="2" t="s">
        <v>138</v>
      </c>
      <c r="C1190" s="1">
        <v>42604</v>
      </c>
      <c r="F1190">
        <v>0</v>
      </c>
      <c r="G1190">
        <v>226.8</v>
      </c>
      <c r="H1190" s="2" t="s">
        <v>1</v>
      </c>
      <c r="K1190" s="8">
        <f t="shared" si="39"/>
        <v>0</v>
      </c>
      <c r="L1190" s="11" t="str">
        <f t="shared" si="40"/>
        <v/>
      </c>
    </row>
    <row r="1191" spans="1:12" x14ac:dyDescent="0.25">
      <c r="A1191" s="2">
        <v>401000</v>
      </c>
      <c r="B1191" s="2" t="s">
        <v>138</v>
      </c>
      <c r="C1191" s="1">
        <v>42604</v>
      </c>
      <c r="D1191" t="s">
        <v>305</v>
      </c>
      <c r="F1191">
        <v>99.11</v>
      </c>
      <c r="G1191">
        <v>0</v>
      </c>
      <c r="H1191" s="2" t="s">
        <v>1</v>
      </c>
      <c r="I1191" s="2" t="s">
        <v>26</v>
      </c>
      <c r="K1191" s="8">
        <f t="shared" si="39"/>
        <v>42604</v>
      </c>
      <c r="L1191" s="11">
        <f t="shared" si="40"/>
        <v>0</v>
      </c>
    </row>
    <row r="1192" spans="1:12" x14ac:dyDescent="0.25">
      <c r="A1192" s="2">
        <v>512102</v>
      </c>
      <c r="B1192" s="2" t="s">
        <v>138</v>
      </c>
      <c r="C1192" s="1">
        <v>42604</v>
      </c>
      <c r="F1192">
        <v>0</v>
      </c>
      <c r="G1192">
        <v>99.11</v>
      </c>
      <c r="H1192" s="2" t="s">
        <v>1</v>
      </c>
      <c r="K1192" s="8">
        <f t="shared" si="39"/>
        <v>0</v>
      </c>
      <c r="L1192" s="11" t="str">
        <f t="shared" si="40"/>
        <v/>
      </c>
    </row>
    <row r="1193" spans="1:12" x14ac:dyDescent="0.25">
      <c r="A1193" s="2">
        <v>627500</v>
      </c>
      <c r="B1193" s="2" t="s">
        <v>138</v>
      </c>
      <c r="C1193" s="1">
        <v>42604</v>
      </c>
      <c r="F1193">
        <v>6.75</v>
      </c>
      <c r="G1193">
        <v>0</v>
      </c>
      <c r="H1193" s="2" t="s">
        <v>1</v>
      </c>
      <c r="K1193" s="8">
        <f t="shared" si="39"/>
        <v>0</v>
      </c>
      <c r="L1193" s="11" t="str">
        <f t="shared" si="40"/>
        <v/>
      </c>
    </row>
    <row r="1194" spans="1:12" x14ac:dyDescent="0.25">
      <c r="A1194" s="2">
        <v>445660</v>
      </c>
      <c r="B1194" s="2" t="s">
        <v>138</v>
      </c>
      <c r="C1194" s="1">
        <v>42604</v>
      </c>
      <c r="D1194" t="s">
        <v>3</v>
      </c>
      <c r="F1194">
        <v>1.35</v>
      </c>
      <c r="G1194">
        <v>0</v>
      </c>
      <c r="H1194" s="2" t="s">
        <v>1</v>
      </c>
      <c r="I1194" s="2" t="s">
        <v>4</v>
      </c>
      <c r="K1194" s="8">
        <f t="shared" si="39"/>
        <v>0</v>
      </c>
      <c r="L1194" s="11" t="str">
        <f t="shared" si="40"/>
        <v/>
      </c>
    </row>
    <row r="1195" spans="1:12" x14ac:dyDescent="0.25">
      <c r="A1195" s="2">
        <v>512102</v>
      </c>
      <c r="B1195" s="2" t="s">
        <v>138</v>
      </c>
      <c r="C1195" s="1">
        <v>42604</v>
      </c>
      <c r="F1195">
        <v>0</v>
      </c>
      <c r="G1195">
        <v>8.1</v>
      </c>
      <c r="H1195" s="2" t="s">
        <v>1</v>
      </c>
      <c r="K1195" s="8">
        <f t="shared" si="39"/>
        <v>0</v>
      </c>
      <c r="L1195" s="11" t="str">
        <f t="shared" si="40"/>
        <v/>
      </c>
    </row>
    <row r="1196" spans="1:12" x14ac:dyDescent="0.25">
      <c r="A1196" s="2">
        <v>411000</v>
      </c>
      <c r="B1196" s="2" t="s">
        <v>138</v>
      </c>
      <c r="C1196" s="1">
        <v>42606</v>
      </c>
      <c r="D1196" t="s">
        <v>354</v>
      </c>
      <c r="F1196">
        <v>0</v>
      </c>
      <c r="G1196">
        <v>1481.5</v>
      </c>
      <c r="H1196" s="2" t="s">
        <v>1</v>
      </c>
      <c r="I1196" s="2" t="s">
        <v>86</v>
      </c>
      <c r="K1196" s="8">
        <f t="shared" si="39"/>
        <v>42606</v>
      </c>
      <c r="L1196" s="11">
        <f t="shared" si="40"/>
        <v>0</v>
      </c>
    </row>
    <row r="1197" spans="1:12" x14ac:dyDescent="0.25">
      <c r="A1197" s="2">
        <v>512102</v>
      </c>
      <c r="B1197" s="2" t="s">
        <v>138</v>
      </c>
      <c r="C1197" s="1">
        <v>42606</v>
      </c>
      <c r="F1197">
        <v>1481.5</v>
      </c>
      <c r="G1197">
        <v>0</v>
      </c>
      <c r="H1197" s="2" t="s">
        <v>1</v>
      </c>
      <c r="K1197" s="8">
        <f t="shared" si="39"/>
        <v>0</v>
      </c>
      <c r="L1197" s="11" t="str">
        <f t="shared" si="40"/>
        <v/>
      </c>
    </row>
    <row r="1198" spans="1:12" x14ac:dyDescent="0.25">
      <c r="A1198" s="2">
        <v>411000</v>
      </c>
      <c r="B1198" s="2" t="s">
        <v>138</v>
      </c>
      <c r="C1198" s="1">
        <v>42606</v>
      </c>
      <c r="D1198" t="s">
        <v>362</v>
      </c>
      <c r="F1198">
        <v>0</v>
      </c>
      <c r="G1198">
        <v>17243.18</v>
      </c>
      <c r="H1198" s="2" t="s">
        <v>1</v>
      </c>
      <c r="I1198" s="2" t="s">
        <v>26</v>
      </c>
      <c r="K1198" s="8">
        <f t="shared" si="39"/>
        <v>42606</v>
      </c>
      <c r="L1198" s="11">
        <f t="shared" si="40"/>
        <v>0</v>
      </c>
    </row>
    <row r="1199" spans="1:12" x14ac:dyDescent="0.25">
      <c r="A1199" s="2">
        <v>512102</v>
      </c>
      <c r="B1199" s="2" t="s">
        <v>138</v>
      </c>
      <c r="C1199" s="1">
        <v>42606</v>
      </c>
      <c r="F1199">
        <v>17243.18</v>
      </c>
      <c r="G1199">
        <v>0</v>
      </c>
      <c r="H1199" s="2" t="s">
        <v>1</v>
      </c>
      <c r="K1199" s="8">
        <f t="shared" si="39"/>
        <v>0</v>
      </c>
      <c r="L1199" s="11" t="str">
        <f t="shared" si="40"/>
        <v/>
      </c>
    </row>
    <row r="1200" spans="1:12" x14ac:dyDescent="0.25">
      <c r="A1200" s="2">
        <v>445510</v>
      </c>
      <c r="B1200" s="2" t="s">
        <v>138</v>
      </c>
      <c r="C1200" s="1">
        <v>42606</v>
      </c>
      <c r="F1200">
        <v>11146</v>
      </c>
      <c r="G1200">
        <v>0</v>
      </c>
      <c r="H1200" s="2" t="s">
        <v>1</v>
      </c>
      <c r="I1200" s="2" t="s">
        <v>4</v>
      </c>
      <c r="K1200" s="8">
        <f t="shared" si="39"/>
        <v>0</v>
      </c>
      <c r="L1200" s="11" t="str">
        <f t="shared" si="40"/>
        <v/>
      </c>
    </row>
    <row r="1201" spans="1:12" x14ac:dyDescent="0.25">
      <c r="A1201" s="2">
        <v>512102</v>
      </c>
      <c r="B1201" s="2" t="s">
        <v>138</v>
      </c>
      <c r="C1201" s="1">
        <v>42606</v>
      </c>
      <c r="F1201">
        <v>0</v>
      </c>
      <c r="G1201">
        <v>11146</v>
      </c>
      <c r="H1201" s="2" t="s">
        <v>1</v>
      </c>
      <c r="K1201" s="8">
        <f t="shared" si="39"/>
        <v>0</v>
      </c>
      <c r="L1201" s="11" t="str">
        <f t="shared" si="40"/>
        <v/>
      </c>
    </row>
    <row r="1202" spans="1:12" x14ac:dyDescent="0.25">
      <c r="A1202" s="2">
        <v>512102</v>
      </c>
      <c r="B1202" s="2" t="s">
        <v>138</v>
      </c>
      <c r="C1202" s="1">
        <v>42607</v>
      </c>
      <c r="F1202">
        <v>0</v>
      </c>
      <c r="G1202">
        <v>18.899999999999999</v>
      </c>
      <c r="H1202" s="2" t="s">
        <v>1</v>
      </c>
      <c r="K1202" s="8">
        <f t="shared" si="39"/>
        <v>0</v>
      </c>
      <c r="L1202" s="11" t="str">
        <f t="shared" ref="L1202:L1259" si="41">IF(K1202&gt;0,K1202-C1202,"")</f>
        <v/>
      </c>
    </row>
    <row r="1203" spans="1:12" x14ac:dyDescent="0.25">
      <c r="A1203" s="2">
        <v>411000</v>
      </c>
      <c r="B1203" s="2" t="s">
        <v>138</v>
      </c>
      <c r="C1203" s="1">
        <v>42608</v>
      </c>
      <c r="D1203" t="s">
        <v>132</v>
      </c>
      <c r="F1203">
        <v>0</v>
      </c>
      <c r="G1203">
        <v>1591.1</v>
      </c>
      <c r="H1203" s="2" t="s">
        <v>1</v>
      </c>
      <c r="I1203" s="2" t="s">
        <v>61</v>
      </c>
      <c r="K1203" s="8">
        <f t="shared" si="39"/>
        <v>42608</v>
      </c>
      <c r="L1203" s="11">
        <f t="shared" si="41"/>
        <v>0</v>
      </c>
    </row>
    <row r="1204" spans="1:12" x14ac:dyDescent="0.25">
      <c r="A1204" s="2">
        <v>512102</v>
      </c>
      <c r="B1204" s="2" t="s">
        <v>138</v>
      </c>
      <c r="C1204" s="1">
        <v>42608</v>
      </c>
      <c r="F1204">
        <v>1591.1</v>
      </c>
      <c r="G1204">
        <v>0</v>
      </c>
      <c r="H1204" s="2" t="s">
        <v>1</v>
      </c>
      <c r="K1204" s="8">
        <f t="shared" si="39"/>
        <v>0</v>
      </c>
      <c r="L1204" s="11" t="str">
        <f t="shared" si="41"/>
        <v/>
      </c>
    </row>
    <row r="1205" spans="1:12" x14ac:dyDescent="0.25">
      <c r="A1205" s="2">
        <v>411000</v>
      </c>
      <c r="B1205" s="2" t="s">
        <v>138</v>
      </c>
      <c r="C1205" s="1">
        <v>42608</v>
      </c>
      <c r="D1205" t="s">
        <v>372</v>
      </c>
      <c r="F1205">
        <v>0</v>
      </c>
      <c r="G1205">
        <v>92</v>
      </c>
      <c r="H1205" s="2" t="s">
        <v>1</v>
      </c>
      <c r="I1205" s="2" t="s">
        <v>67</v>
      </c>
      <c r="K1205" s="8">
        <f t="shared" si="39"/>
        <v>42608</v>
      </c>
      <c r="L1205" s="11">
        <f t="shared" si="41"/>
        <v>0</v>
      </c>
    </row>
    <row r="1206" spans="1:12" x14ac:dyDescent="0.25">
      <c r="A1206" s="2">
        <v>512102</v>
      </c>
      <c r="B1206" s="2" t="s">
        <v>138</v>
      </c>
      <c r="C1206" s="1">
        <v>42608</v>
      </c>
      <c r="F1206">
        <v>92</v>
      </c>
      <c r="G1206">
        <v>0</v>
      </c>
      <c r="H1206" s="2" t="s">
        <v>1</v>
      </c>
      <c r="K1206" s="8">
        <f t="shared" si="39"/>
        <v>0</v>
      </c>
      <c r="L1206" s="11" t="str">
        <f t="shared" si="41"/>
        <v/>
      </c>
    </row>
    <row r="1207" spans="1:12" x14ac:dyDescent="0.25">
      <c r="A1207" s="2">
        <v>401000</v>
      </c>
      <c r="B1207" s="2" t="s">
        <v>138</v>
      </c>
      <c r="C1207" s="1">
        <v>42608</v>
      </c>
      <c r="D1207" t="s">
        <v>35</v>
      </c>
      <c r="F1207">
        <v>130.44</v>
      </c>
      <c r="G1207">
        <v>0</v>
      </c>
      <c r="H1207" s="2" t="s">
        <v>1</v>
      </c>
      <c r="I1207" s="2" t="s">
        <v>36</v>
      </c>
      <c r="K1207" s="8">
        <f t="shared" si="39"/>
        <v>42608</v>
      </c>
      <c r="L1207" s="11">
        <f t="shared" si="41"/>
        <v>0</v>
      </c>
    </row>
    <row r="1208" spans="1:12" x14ac:dyDescent="0.25">
      <c r="A1208" s="2">
        <v>512102</v>
      </c>
      <c r="B1208" s="2" t="s">
        <v>138</v>
      </c>
      <c r="C1208" s="1">
        <v>42608</v>
      </c>
      <c r="F1208">
        <v>0</v>
      </c>
      <c r="G1208">
        <v>130.44</v>
      </c>
      <c r="H1208" s="2" t="s">
        <v>1</v>
      </c>
      <c r="K1208" s="8">
        <f t="shared" si="39"/>
        <v>0</v>
      </c>
      <c r="L1208" s="11" t="str">
        <f t="shared" si="41"/>
        <v/>
      </c>
    </row>
    <row r="1209" spans="1:12" x14ac:dyDescent="0.25">
      <c r="A1209" s="2">
        <v>740000</v>
      </c>
      <c r="B1209" s="2" t="s">
        <v>138</v>
      </c>
      <c r="C1209" s="1">
        <v>42608</v>
      </c>
      <c r="F1209">
        <v>0</v>
      </c>
      <c r="G1209">
        <v>500</v>
      </c>
      <c r="H1209" s="2" t="s">
        <v>1</v>
      </c>
      <c r="K1209" s="8">
        <f t="shared" si="39"/>
        <v>0</v>
      </c>
      <c r="L1209" s="11" t="str">
        <f t="shared" si="41"/>
        <v/>
      </c>
    </row>
    <row r="1210" spans="1:12" x14ac:dyDescent="0.25">
      <c r="A1210" s="2">
        <v>512102</v>
      </c>
      <c r="B1210" s="2" t="s">
        <v>138</v>
      </c>
      <c r="C1210" s="1">
        <v>42608</v>
      </c>
      <c r="F1210">
        <v>500</v>
      </c>
      <c r="G1210">
        <v>0</v>
      </c>
      <c r="H1210" s="2" t="s">
        <v>1</v>
      </c>
      <c r="K1210" s="8">
        <f t="shared" si="39"/>
        <v>0</v>
      </c>
      <c r="L1210" s="11" t="str">
        <f t="shared" si="41"/>
        <v/>
      </c>
    </row>
    <row r="1211" spans="1:12" x14ac:dyDescent="0.25">
      <c r="A1211" s="2">
        <v>411000</v>
      </c>
      <c r="B1211" s="2" t="s">
        <v>138</v>
      </c>
      <c r="C1211" s="1">
        <v>42612</v>
      </c>
      <c r="D1211" t="s">
        <v>369</v>
      </c>
      <c r="F1211">
        <v>0</v>
      </c>
      <c r="G1211">
        <v>812</v>
      </c>
      <c r="H1211" s="2" t="s">
        <v>1</v>
      </c>
      <c r="I1211" s="2" t="s">
        <v>40</v>
      </c>
      <c r="K1211" s="8">
        <f t="shared" si="39"/>
        <v>42612</v>
      </c>
      <c r="L1211" s="11">
        <f t="shared" si="41"/>
        <v>0</v>
      </c>
    </row>
    <row r="1212" spans="1:12" x14ac:dyDescent="0.25">
      <c r="A1212" s="2">
        <v>512102</v>
      </c>
      <c r="B1212" s="2" t="s">
        <v>138</v>
      </c>
      <c r="C1212" s="1">
        <v>42612</v>
      </c>
      <c r="F1212">
        <v>812</v>
      </c>
      <c r="G1212">
        <v>0</v>
      </c>
      <c r="H1212" s="2" t="s">
        <v>1</v>
      </c>
      <c r="K1212" s="8">
        <f t="shared" si="39"/>
        <v>0</v>
      </c>
      <c r="L1212" s="11" t="str">
        <f t="shared" si="41"/>
        <v/>
      </c>
    </row>
    <row r="1213" spans="1:12" x14ac:dyDescent="0.25">
      <c r="A1213" s="2">
        <v>411000</v>
      </c>
      <c r="B1213" s="2" t="s">
        <v>138</v>
      </c>
      <c r="C1213" s="1">
        <v>42612</v>
      </c>
      <c r="D1213" t="s">
        <v>351</v>
      </c>
      <c r="F1213">
        <v>0</v>
      </c>
      <c r="G1213">
        <v>4424.17</v>
      </c>
      <c r="H1213" s="2" t="s">
        <v>1</v>
      </c>
      <c r="I1213" s="2" t="s">
        <v>76</v>
      </c>
      <c r="K1213" s="8">
        <f t="shared" si="39"/>
        <v>42612</v>
      </c>
      <c r="L1213" s="11">
        <f t="shared" si="41"/>
        <v>0</v>
      </c>
    </row>
    <row r="1214" spans="1:12" x14ac:dyDescent="0.25">
      <c r="A1214" s="2">
        <v>512102</v>
      </c>
      <c r="B1214" s="2" t="s">
        <v>138</v>
      </c>
      <c r="C1214" s="1">
        <v>42612</v>
      </c>
      <c r="F1214">
        <v>4424.17</v>
      </c>
      <c r="G1214">
        <v>0</v>
      </c>
      <c r="H1214" s="2" t="s">
        <v>1</v>
      </c>
      <c r="K1214" s="8">
        <f t="shared" si="39"/>
        <v>0</v>
      </c>
      <c r="L1214" s="11" t="str">
        <f t="shared" si="41"/>
        <v/>
      </c>
    </row>
    <row r="1215" spans="1:12" x14ac:dyDescent="0.25">
      <c r="A1215" s="2">
        <v>411000</v>
      </c>
      <c r="B1215" s="2" t="s">
        <v>138</v>
      </c>
      <c r="C1215" s="1">
        <v>42612</v>
      </c>
      <c r="D1215" t="s">
        <v>376</v>
      </c>
      <c r="F1215">
        <v>0</v>
      </c>
      <c r="G1215">
        <v>56</v>
      </c>
      <c r="H1215" s="2" t="s">
        <v>1</v>
      </c>
      <c r="I1215" s="2" t="s">
        <v>4</v>
      </c>
      <c r="K1215" s="8">
        <f t="shared" si="39"/>
        <v>42587.5</v>
      </c>
      <c r="L1215" s="11">
        <f t="shared" si="41"/>
        <v>-24.5</v>
      </c>
    </row>
    <row r="1216" spans="1:12" x14ac:dyDescent="0.25">
      <c r="A1216" s="2">
        <v>512102</v>
      </c>
      <c r="B1216" s="2" t="s">
        <v>138</v>
      </c>
      <c r="C1216" s="1">
        <v>42612</v>
      </c>
      <c r="F1216">
        <v>56</v>
      </c>
      <c r="G1216">
        <v>0</v>
      </c>
      <c r="H1216" s="2" t="s">
        <v>1</v>
      </c>
      <c r="K1216" s="8">
        <f t="shared" si="39"/>
        <v>0</v>
      </c>
      <c r="L1216" s="11" t="str">
        <f t="shared" si="41"/>
        <v/>
      </c>
    </row>
    <row r="1217" spans="1:12" x14ac:dyDescent="0.25">
      <c r="A1217" s="2">
        <v>411000</v>
      </c>
      <c r="B1217" s="2" t="s">
        <v>138</v>
      </c>
      <c r="C1217" s="1">
        <v>42612</v>
      </c>
      <c r="D1217" t="s">
        <v>384</v>
      </c>
      <c r="F1217">
        <v>0</v>
      </c>
      <c r="G1217">
        <v>517</v>
      </c>
      <c r="H1217" s="2" t="s">
        <v>1</v>
      </c>
      <c r="I1217" s="2" t="s">
        <v>30</v>
      </c>
      <c r="K1217" s="8">
        <f t="shared" si="39"/>
        <v>42612</v>
      </c>
      <c r="L1217" s="11">
        <f t="shared" si="41"/>
        <v>0</v>
      </c>
    </row>
    <row r="1218" spans="1:12" x14ac:dyDescent="0.25">
      <c r="A1218" s="2">
        <v>512102</v>
      </c>
      <c r="B1218" s="2" t="s">
        <v>138</v>
      </c>
      <c r="C1218" s="1">
        <v>42612</v>
      </c>
      <c r="F1218">
        <v>517</v>
      </c>
      <c r="G1218">
        <v>0</v>
      </c>
      <c r="H1218" s="2" t="s">
        <v>1</v>
      </c>
      <c r="K1218" s="8">
        <f t="shared" ref="K1218:K1281" si="42">IFERROR(SUMIFS(C:C,D:D,D1218,B:B,"BDC",I:I,I1218,A:A,"&lt;=411000")/COUNTIFS(D:D,D1218,B:B,"BDC",I:I,I1218),0)</f>
        <v>0</v>
      </c>
      <c r="L1218" s="11" t="str">
        <f t="shared" si="41"/>
        <v/>
      </c>
    </row>
    <row r="1219" spans="1:12" x14ac:dyDescent="0.25">
      <c r="A1219" s="2">
        <v>401000</v>
      </c>
      <c r="B1219" s="2" t="s">
        <v>138</v>
      </c>
      <c r="C1219" s="1">
        <v>42612</v>
      </c>
      <c r="D1219" t="s">
        <v>315</v>
      </c>
      <c r="F1219">
        <v>224.4</v>
      </c>
      <c r="G1219">
        <v>0</v>
      </c>
      <c r="H1219" s="2" t="s">
        <v>1</v>
      </c>
      <c r="I1219" s="2" t="s">
        <v>43</v>
      </c>
      <c r="K1219" s="8">
        <f t="shared" si="42"/>
        <v>42612</v>
      </c>
      <c r="L1219" s="11">
        <f t="shared" si="41"/>
        <v>0</v>
      </c>
    </row>
    <row r="1220" spans="1:12" x14ac:dyDescent="0.25">
      <c r="A1220" s="2">
        <v>512102</v>
      </c>
      <c r="B1220" s="2" t="s">
        <v>138</v>
      </c>
      <c r="C1220" s="1">
        <v>42612</v>
      </c>
      <c r="F1220">
        <v>0</v>
      </c>
      <c r="G1220">
        <v>224.4</v>
      </c>
      <c r="H1220" s="2" t="s">
        <v>1</v>
      </c>
      <c r="K1220" s="8">
        <f t="shared" si="42"/>
        <v>0</v>
      </c>
      <c r="L1220" s="11" t="str">
        <f t="shared" si="41"/>
        <v/>
      </c>
    </row>
    <row r="1221" spans="1:12" x14ac:dyDescent="0.25">
      <c r="A1221" s="2">
        <v>401000</v>
      </c>
      <c r="B1221" s="2" t="s">
        <v>138</v>
      </c>
      <c r="C1221" s="1">
        <v>42613</v>
      </c>
      <c r="D1221" t="s">
        <v>310</v>
      </c>
      <c r="F1221">
        <v>807.6</v>
      </c>
      <c r="G1221">
        <v>0</v>
      </c>
      <c r="H1221" s="2" t="s">
        <v>1</v>
      </c>
      <c r="I1221" s="2" t="s">
        <v>2</v>
      </c>
      <c r="J1221" s="7">
        <v>42613</v>
      </c>
      <c r="K1221" s="8">
        <f t="shared" si="42"/>
        <v>42613</v>
      </c>
      <c r="L1221" s="11">
        <f t="shared" si="41"/>
        <v>0</v>
      </c>
    </row>
    <row r="1222" spans="1:12" x14ac:dyDescent="0.25">
      <c r="A1222" s="2">
        <v>512102</v>
      </c>
      <c r="B1222" s="2" t="s">
        <v>138</v>
      </c>
      <c r="C1222" s="1">
        <v>42613</v>
      </c>
      <c r="F1222">
        <v>0</v>
      </c>
      <c r="G1222">
        <v>807.6</v>
      </c>
      <c r="H1222" s="2" t="s">
        <v>1</v>
      </c>
      <c r="K1222" s="8">
        <f t="shared" si="42"/>
        <v>0</v>
      </c>
      <c r="L1222" s="11" t="str">
        <f t="shared" si="41"/>
        <v/>
      </c>
    </row>
    <row r="1223" spans="1:12" x14ac:dyDescent="0.25">
      <c r="A1223" s="2">
        <v>401000</v>
      </c>
      <c r="B1223" s="2" t="s">
        <v>138</v>
      </c>
      <c r="C1223" s="1">
        <v>42613</v>
      </c>
      <c r="D1223" t="s">
        <v>6</v>
      </c>
      <c r="F1223">
        <v>76.86</v>
      </c>
      <c r="G1223">
        <v>0</v>
      </c>
      <c r="H1223" s="2" t="s">
        <v>1</v>
      </c>
      <c r="I1223" s="2" t="s">
        <v>2</v>
      </c>
      <c r="J1223" s="7">
        <v>42613</v>
      </c>
      <c r="K1223" s="8">
        <f t="shared" si="42"/>
        <v>42613</v>
      </c>
      <c r="L1223" s="11">
        <f t="shared" si="41"/>
        <v>0</v>
      </c>
    </row>
    <row r="1224" spans="1:12" x14ac:dyDescent="0.25">
      <c r="A1224" s="2">
        <v>512102</v>
      </c>
      <c r="B1224" s="2" t="s">
        <v>138</v>
      </c>
      <c r="C1224" s="1">
        <v>42613</v>
      </c>
      <c r="F1224">
        <v>0</v>
      </c>
      <c r="G1224">
        <v>76.86</v>
      </c>
      <c r="H1224" s="2" t="s">
        <v>1</v>
      </c>
      <c r="K1224" s="8">
        <f t="shared" si="42"/>
        <v>0</v>
      </c>
      <c r="L1224" s="11" t="str">
        <f t="shared" si="41"/>
        <v/>
      </c>
    </row>
    <row r="1225" spans="1:12" x14ac:dyDescent="0.25">
      <c r="A1225" s="2">
        <v>401000</v>
      </c>
      <c r="B1225" s="2" t="s">
        <v>138</v>
      </c>
      <c r="C1225" s="1">
        <v>42613</v>
      </c>
      <c r="D1225" t="s">
        <v>325</v>
      </c>
      <c r="F1225">
        <v>358.01</v>
      </c>
      <c r="G1225">
        <v>0</v>
      </c>
      <c r="H1225" s="2" t="s">
        <v>1</v>
      </c>
      <c r="I1225" s="2" t="s">
        <v>2</v>
      </c>
      <c r="J1225" s="7">
        <v>42613</v>
      </c>
      <c r="K1225" s="8">
        <f t="shared" si="42"/>
        <v>42613</v>
      </c>
      <c r="L1225" s="11">
        <f t="shared" si="41"/>
        <v>0</v>
      </c>
    </row>
    <row r="1226" spans="1:12" x14ac:dyDescent="0.25">
      <c r="A1226" s="2">
        <v>512102</v>
      </c>
      <c r="B1226" s="2" t="s">
        <v>138</v>
      </c>
      <c r="C1226" s="1">
        <v>42613</v>
      </c>
      <c r="F1226">
        <v>0</v>
      </c>
      <c r="G1226">
        <v>358.01</v>
      </c>
      <c r="H1226" s="2" t="s">
        <v>1</v>
      </c>
      <c r="K1226" s="8">
        <f t="shared" si="42"/>
        <v>0</v>
      </c>
      <c r="L1226" s="11" t="str">
        <f t="shared" si="41"/>
        <v/>
      </c>
    </row>
    <row r="1227" spans="1:12" x14ac:dyDescent="0.25">
      <c r="A1227" s="2">
        <v>401000</v>
      </c>
      <c r="B1227" s="2" t="s">
        <v>138</v>
      </c>
      <c r="C1227" s="1">
        <v>42613</v>
      </c>
      <c r="D1227" t="s">
        <v>337</v>
      </c>
      <c r="F1227">
        <v>1115.4100000000001</v>
      </c>
      <c r="G1227">
        <v>0</v>
      </c>
      <c r="H1227" s="2" t="s">
        <v>1</v>
      </c>
      <c r="I1227" s="2" t="s">
        <v>2</v>
      </c>
      <c r="J1227" s="7">
        <v>42613</v>
      </c>
      <c r="K1227" s="8">
        <f t="shared" si="42"/>
        <v>42613</v>
      </c>
      <c r="L1227" s="11">
        <f t="shared" si="41"/>
        <v>0</v>
      </c>
    </row>
    <row r="1228" spans="1:12" x14ac:dyDescent="0.25">
      <c r="A1228" s="2">
        <v>512102</v>
      </c>
      <c r="B1228" s="2" t="s">
        <v>138</v>
      </c>
      <c r="C1228" s="1">
        <v>42613</v>
      </c>
      <c r="F1228">
        <v>0</v>
      </c>
      <c r="G1228">
        <v>1115.4100000000001</v>
      </c>
      <c r="H1228" s="2" t="s">
        <v>1</v>
      </c>
      <c r="K1228" s="8">
        <f t="shared" si="42"/>
        <v>0</v>
      </c>
      <c r="L1228" s="11" t="str">
        <f t="shared" si="41"/>
        <v/>
      </c>
    </row>
    <row r="1229" spans="1:12" x14ac:dyDescent="0.25">
      <c r="A1229" s="2">
        <v>401000</v>
      </c>
      <c r="B1229" s="2" t="s">
        <v>138</v>
      </c>
      <c r="C1229" s="1">
        <v>42613</v>
      </c>
      <c r="D1229" t="s">
        <v>22</v>
      </c>
      <c r="F1229">
        <v>312.61</v>
      </c>
      <c r="G1229">
        <v>0</v>
      </c>
      <c r="H1229" s="2" t="s">
        <v>1</v>
      </c>
      <c r="I1229" s="2" t="s">
        <v>2</v>
      </c>
      <c r="J1229" s="7">
        <v>42613</v>
      </c>
      <c r="K1229" s="8">
        <f t="shared" si="42"/>
        <v>42613</v>
      </c>
      <c r="L1229" s="11">
        <f t="shared" si="41"/>
        <v>0</v>
      </c>
    </row>
    <row r="1230" spans="1:12" x14ac:dyDescent="0.25">
      <c r="A1230" s="2">
        <v>512102</v>
      </c>
      <c r="B1230" s="2" t="s">
        <v>138</v>
      </c>
      <c r="C1230" s="1">
        <v>42613</v>
      </c>
      <c r="F1230">
        <v>0</v>
      </c>
      <c r="G1230">
        <v>312.61</v>
      </c>
      <c r="H1230" s="2" t="s">
        <v>1</v>
      </c>
      <c r="K1230" s="8">
        <f t="shared" si="42"/>
        <v>0</v>
      </c>
      <c r="L1230" s="11" t="str">
        <f t="shared" si="41"/>
        <v/>
      </c>
    </row>
    <row r="1231" spans="1:12" x14ac:dyDescent="0.25">
      <c r="A1231" s="2">
        <v>401000</v>
      </c>
      <c r="B1231" s="2" t="s">
        <v>138</v>
      </c>
      <c r="C1231" s="1">
        <v>42613</v>
      </c>
      <c r="D1231" t="s">
        <v>312</v>
      </c>
      <c r="F1231">
        <v>348</v>
      </c>
      <c r="G1231">
        <v>0</v>
      </c>
      <c r="H1231" s="2" t="s">
        <v>1</v>
      </c>
      <c r="I1231" s="2" t="s">
        <v>2</v>
      </c>
      <c r="J1231" s="7">
        <v>42613</v>
      </c>
      <c r="K1231" s="8">
        <f t="shared" si="42"/>
        <v>42613</v>
      </c>
      <c r="L1231" s="11">
        <f t="shared" si="41"/>
        <v>0</v>
      </c>
    </row>
    <row r="1232" spans="1:12" x14ac:dyDescent="0.25">
      <c r="A1232" s="2">
        <v>512102</v>
      </c>
      <c r="B1232" s="2" t="s">
        <v>138</v>
      </c>
      <c r="C1232" s="1">
        <v>42613</v>
      </c>
      <c r="F1232">
        <v>0</v>
      </c>
      <c r="G1232">
        <v>348</v>
      </c>
      <c r="H1232" s="2" t="s">
        <v>1</v>
      </c>
      <c r="K1232" s="8">
        <f t="shared" si="42"/>
        <v>0</v>
      </c>
      <c r="L1232" s="11" t="str">
        <f t="shared" si="41"/>
        <v/>
      </c>
    </row>
    <row r="1233" spans="1:12" x14ac:dyDescent="0.25">
      <c r="A1233" s="2">
        <v>401000</v>
      </c>
      <c r="B1233" s="2" t="s">
        <v>138</v>
      </c>
      <c r="C1233" s="1">
        <v>42613</v>
      </c>
      <c r="D1233" t="s">
        <v>378</v>
      </c>
      <c r="F1233">
        <v>261.60000000000002</v>
      </c>
      <c r="G1233">
        <v>0</v>
      </c>
      <c r="H1233" s="2" t="s">
        <v>1</v>
      </c>
      <c r="I1233" s="2" t="s">
        <v>2</v>
      </c>
      <c r="J1233" s="7">
        <v>42613</v>
      </c>
      <c r="K1233" s="8">
        <f t="shared" si="42"/>
        <v>42613</v>
      </c>
      <c r="L1233" s="11">
        <f t="shared" si="41"/>
        <v>0</v>
      </c>
    </row>
    <row r="1234" spans="1:12" x14ac:dyDescent="0.25">
      <c r="A1234" s="2">
        <v>512102</v>
      </c>
      <c r="B1234" s="2" t="s">
        <v>138</v>
      </c>
      <c r="C1234" s="1">
        <v>42613</v>
      </c>
      <c r="F1234">
        <v>0</v>
      </c>
      <c r="G1234">
        <v>261.60000000000002</v>
      </c>
      <c r="H1234" s="2" t="s">
        <v>1</v>
      </c>
      <c r="K1234" s="8">
        <f t="shared" si="42"/>
        <v>0</v>
      </c>
      <c r="L1234" s="11" t="str">
        <f t="shared" si="41"/>
        <v/>
      </c>
    </row>
    <row r="1235" spans="1:12" x14ac:dyDescent="0.25">
      <c r="A1235" s="2">
        <v>401000</v>
      </c>
      <c r="B1235" s="2" t="s">
        <v>138</v>
      </c>
      <c r="C1235" s="1">
        <v>42613</v>
      </c>
      <c r="D1235" t="s">
        <v>319</v>
      </c>
      <c r="F1235">
        <v>532.66999999999996</v>
      </c>
      <c r="G1235">
        <v>0</v>
      </c>
      <c r="H1235" s="2" t="s">
        <v>1</v>
      </c>
      <c r="I1235" s="2" t="s">
        <v>2</v>
      </c>
      <c r="J1235" s="7">
        <v>42613</v>
      </c>
      <c r="K1235" s="8">
        <f t="shared" si="42"/>
        <v>42613</v>
      </c>
      <c r="L1235" s="11">
        <f t="shared" si="41"/>
        <v>0</v>
      </c>
    </row>
    <row r="1236" spans="1:12" x14ac:dyDescent="0.25">
      <c r="A1236" s="2">
        <v>512102</v>
      </c>
      <c r="B1236" s="2" t="s">
        <v>138</v>
      </c>
      <c r="C1236" s="1">
        <v>42613</v>
      </c>
      <c r="F1236">
        <v>0</v>
      </c>
      <c r="G1236">
        <v>532.66999999999996</v>
      </c>
      <c r="H1236" s="2" t="s">
        <v>1</v>
      </c>
      <c r="K1236" s="8">
        <f t="shared" si="42"/>
        <v>0</v>
      </c>
      <c r="L1236" s="11" t="str">
        <f t="shared" si="41"/>
        <v/>
      </c>
    </row>
    <row r="1237" spans="1:12" x14ac:dyDescent="0.25">
      <c r="A1237" s="2">
        <v>401000</v>
      </c>
      <c r="B1237" s="2" t="s">
        <v>138</v>
      </c>
      <c r="C1237" s="1">
        <v>42613</v>
      </c>
      <c r="D1237" t="s">
        <v>302</v>
      </c>
      <c r="F1237">
        <v>295.19</v>
      </c>
      <c r="G1237">
        <v>0</v>
      </c>
      <c r="H1237" s="2" t="s">
        <v>1</v>
      </c>
      <c r="I1237" s="2" t="s">
        <v>2</v>
      </c>
      <c r="J1237" s="7">
        <v>42613</v>
      </c>
      <c r="K1237" s="8">
        <f t="shared" si="42"/>
        <v>42613</v>
      </c>
      <c r="L1237" s="11">
        <f t="shared" si="41"/>
        <v>0</v>
      </c>
    </row>
    <row r="1238" spans="1:12" x14ac:dyDescent="0.25">
      <c r="A1238" s="2">
        <v>512102</v>
      </c>
      <c r="B1238" s="2" t="s">
        <v>138</v>
      </c>
      <c r="C1238" s="1">
        <v>42613</v>
      </c>
      <c r="F1238">
        <v>0</v>
      </c>
      <c r="G1238">
        <v>295.19</v>
      </c>
      <c r="H1238" s="2" t="s">
        <v>1</v>
      </c>
      <c r="K1238" s="8">
        <f t="shared" si="42"/>
        <v>0</v>
      </c>
      <c r="L1238" s="11" t="str">
        <f t="shared" si="41"/>
        <v/>
      </c>
    </row>
    <row r="1239" spans="1:12" x14ac:dyDescent="0.25">
      <c r="A1239" s="2">
        <v>401000</v>
      </c>
      <c r="B1239" s="2" t="s">
        <v>138</v>
      </c>
      <c r="C1239" s="1">
        <v>42613</v>
      </c>
      <c r="D1239" t="s">
        <v>309</v>
      </c>
      <c r="F1239">
        <v>3502</v>
      </c>
      <c r="G1239">
        <v>0</v>
      </c>
      <c r="H1239" s="2" t="s">
        <v>1</v>
      </c>
      <c r="I1239" s="2" t="s">
        <v>2</v>
      </c>
      <c r="J1239" s="7">
        <v>42613</v>
      </c>
      <c r="K1239" s="8">
        <f t="shared" si="42"/>
        <v>42613</v>
      </c>
      <c r="L1239" s="11">
        <f t="shared" si="41"/>
        <v>0</v>
      </c>
    </row>
    <row r="1240" spans="1:12" x14ac:dyDescent="0.25">
      <c r="A1240" s="2">
        <v>512102</v>
      </c>
      <c r="B1240" s="2" t="s">
        <v>138</v>
      </c>
      <c r="C1240" s="1">
        <v>42613</v>
      </c>
      <c r="F1240">
        <v>0</v>
      </c>
      <c r="G1240">
        <v>3502</v>
      </c>
      <c r="H1240" s="2" t="s">
        <v>1</v>
      </c>
      <c r="K1240" s="8">
        <f t="shared" si="42"/>
        <v>0</v>
      </c>
      <c r="L1240" s="11" t="str">
        <f t="shared" si="41"/>
        <v/>
      </c>
    </row>
    <row r="1241" spans="1:12" x14ac:dyDescent="0.25">
      <c r="A1241" s="2">
        <v>401000</v>
      </c>
      <c r="B1241" s="2" t="s">
        <v>138</v>
      </c>
      <c r="C1241" s="1">
        <v>42613</v>
      </c>
      <c r="D1241" t="s">
        <v>321</v>
      </c>
      <c r="F1241">
        <v>942</v>
      </c>
      <c r="G1241">
        <v>0</v>
      </c>
      <c r="H1241" s="2" t="s">
        <v>1</v>
      </c>
      <c r="I1241" s="2" t="s">
        <v>2</v>
      </c>
      <c r="J1241" s="7">
        <v>42613</v>
      </c>
      <c r="K1241" s="8">
        <f t="shared" si="42"/>
        <v>42613</v>
      </c>
      <c r="L1241" s="11">
        <f t="shared" si="41"/>
        <v>0</v>
      </c>
    </row>
    <row r="1242" spans="1:12" x14ac:dyDescent="0.25">
      <c r="A1242" s="2">
        <v>512102</v>
      </c>
      <c r="B1242" s="2" t="s">
        <v>138</v>
      </c>
      <c r="C1242" s="1">
        <v>42613</v>
      </c>
      <c r="F1242">
        <v>0</v>
      </c>
      <c r="G1242">
        <v>942</v>
      </c>
      <c r="H1242" s="2" t="s">
        <v>1</v>
      </c>
      <c r="K1242" s="8">
        <f t="shared" si="42"/>
        <v>0</v>
      </c>
      <c r="L1242" s="11" t="str">
        <f t="shared" si="41"/>
        <v/>
      </c>
    </row>
    <row r="1243" spans="1:12" x14ac:dyDescent="0.25">
      <c r="A1243" s="2">
        <v>401000</v>
      </c>
      <c r="B1243" s="2" t="s">
        <v>138</v>
      </c>
      <c r="C1243" s="1">
        <v>42613</v>
      </c>
      <c r="D1243" t="s">
        <v>308</v>
      </c>
      <c r="F1243">
        <v>978.48</v>
      </c>
      <c r="G1243">
        <v>0</v>
      </c>
      <c r="H1243" s="2" t="s">
        <v>1</v>
      </c>
      <c r="I1243" s="2" t="s">
        <v>2</v>
      </c>
      <c r="J1243" s="7">
        <v>42613</v>
      </c>
      <c r="K1243" s="8">
        <f t="shared" si="42"/>
        <v>42613</v>
      </c>
      <c r="L1243" s="11">
        <f t="shared" si="41"/>
        <v>0</v>
      </c>
    </row>
    <row r="1244" spans="1:12" x14ac:dyDescent="0.25">
      <c r="A1244" s="2">
        <v>512102</v>
      </c>
      <c r="B1244" s="2" t="s">
        <v>138</v>
      </c>
      <c r="C1244" s="1">
        <v>42613</v>
      </c>
      <c r="F1244">
        <v>0</v>
      </c>
      <c r="G1244">
        <v>978.48</v>
      </c>
      <c r="H1244" s="2" t="s">
        <v>1</v>
      </c>
      <c r="K1244" s="8">
        <f t="shared" si="42"/>
        <v>0</v>
      </c>
      <c r="L1244" s="11" t="str">
        <f t="shared" si="41"/>
        <v/>
      </c>
    </row>
    <row r="1245" spans="1:12" x14ac:dyDescent="0.25">
      <c r="A1245" s="2">
        <v>401000</v>
      </c>
      <c r="B1245" s="2" t="s">
        <v>138</v>
      </c>
      <c r="C1245" s="1">
        <v>42613</v>
      </c>
      <c r="D1245" t="s">
        <v>339</v>
      </c>
      <c r="F1245">
        <v>329.86</v>
      </c>
      <c r="G1245">
        <v>0</v>
      </c>
      <c r="H1245" s="2" t="s">
        <v>1</v>
      </c>
      <c r="I1245" s="2" t="s">
        <v>2</v>
      </c>
      <c r="J1245" s="7">
        <v>42613</v>
      </c>
      <c r="K1245" s="8">
        <f t="shared" si="42"/>
        <v>42613</v>
      </c>
      <c r="L1245" s="11">
        <f t="shared" si="41"/>
        <v>0</v>
      </c>
    </row>
    <row r="1246" spans="1:12" x14ac:dyDescent="0.25">
      <c r="A1246" s="2">
        <v>512102</v>
      </c>
      <c r="B1246" s="2" t="s">
        <v>138</v>
      </c>
      <c r="C1246" s="1">
        <v>42613</v>
      </c>
      <c r="F1246">
        <v>0</v>
      </c>
      <c r="G1246">
        <v>329.86</v>
      </c>
      <c r="H1246" s="2" t="s">
        <v>1</v>
      </c>
      <c r="K1246" s="8">
        <f t="shared" si="42"/>
        <v>0</v>
      </c>
      <c r="L1246" s="11" t="str">
        <f t="shared" si="41"/>
        <v/>
      </c>
    </row>
    <row r="1247" spans="1:12" x14ac:dyDescent="0.25">
      <c r="A1247" s="2">
        <v>401000</v>
      </c>
      <c r="B1247" s="2" t="s">
        <v>138</v>
      </c>
      <c r="C1247" s="1">
        <v>42613</v>
      </c>
      <c r="D1247" t="s">
        <v>311</v>
      </c>
      <c r="F1247">
        <v>487.04</v>
      </c>
      <c r="G1247">
        <v>0</v>
      </c>
      <c r="H1247" s="2" t="s">
        <v>1</v>
      </c>
      <c r="I1247" s="2" t="s">
        <v>4</v>
      </c>
      <c r="J1247" s="7">
        <v>42613</v>
      </c>
      <c r="K1247" s="8">
        <f t="shared" si="42"/>
        <v>42613</v>
      </c>
      <c r="L1247" s="11">
        <f t="shared" si="41"/>
        <v>0</v>
      </c>
    </row>
    <row r="1248" spans="1:12" x14ac:dyDescent="0.25">
      <c r="A1248" s="2">
        <v>512102</v>
      </c>
      <c r="B1248" s="2" t="s">
        <v>138</v>
      </c>
      <c r="C1248" s="1">
        <v>42613</v>
      </c>
      <c r="F1248">
        <v>0</v>
      </c>
      <c r="G1248">
        <v>487.04</v>
      </c>
      <c r="H1248" s="2" t="s">
        <v>1</v>
      </c>
      <c r="K1248" s="8">
        <f t="shared" si="42"/>
        <v>0</v>
      </c>
      <c r="L1248" s="11" t="str">
        <f t="shared" si="41"/>
        <v/>
      </c>
    </row>
    <row r="1249" spans="1:12" x14ac:dyDescent="0.25">
      <c r="A1249" s="2">
        <v>411000</v>
      </c>
      <c r="B1249" s="2" t="s">
        <v>138</v>
      </c>
      <c r="C1249" s="1">
        <v>42613</v>
      </c>
      <c r="D1249" t="s">
        <v>385</v>
      </c>
      <c r="F1249">
        <v>0</v>
      </c>
      <c r="G1249">
        <v>170</v>
      </c>
      <c r="H1249" s="2" t="s">
        <v>1</v>
      </c>
      <c r="I1249" s="2" t="s">
        <v>41</v>
      </c>
      <c r="K1249" s="8">
        <f t="shared" si="42"/>
        <v>42613</v>
      </c>
      <c r="L1249" s="11">
        <f t="shared" si="41"/>
        <v>0</v>
      </c>
    </row>
    <row r="1250" spans="1:12" x14ac:dyDescent="0.25">
      <c r="A1250" s="2">
        <v>512102</v>
      </c>
      <c r="B1250" s="2" t="s">
        <v>138</v>
      </c>
      <c r="C1250" s="1">
        <v>42613</v>
      </c>
      <c r="F1250">
        <v>170</v>
      </c>
      <c r="G1250">
        <v>0</v>
      </c>
      <c r="H1250" s="2" t="s">
        <v>1</v>
      </c>
      <c r="K1250" s="8">
        <f t="shared" si="42"/>
        <v>0</v>
      </c>
      <c r="L1250" s="11" t="str">
        <f t="shared" si="41"/>
        <v/>
      </c>
    </row>
    <row r="1251" spans="1:12" x14ac:dyDescent="0.25">
      <c r="A1251" s="2">
        <v>411000</v>
      </c>
      <c r="B1251" s="2" t="s">
        <v>138</v>
      </c>
      <c r="C1251" s="1">
        <v>42613</v>
      </c>
      <c r="D1251" t="s">
        <v>361</v>
      </c>
      <c r="F1251">
        <v>0</v>
      </c>
      <c r="G1251">
        <v>3692.35</v>
      </c>
      <c r="H1251" s="2" t="s">
        <v>1</v>
      </c>
      <c r="I1251" s="2" t="s">
        <v>36</v>
      </c>
      <c r="K1251" s="8">
        <f t="shared" si="42"/>
        <v>42613</v>
      </c>
      <c r="L1251" s="11">
        <f t="shared" si="41"/>
        <v>0</v>
      </c>
    </row>
    <row r="1252" spans="1:12" x14ac:dyDescent="0.25">
      <c r="A1252" s="2">
        <v>512102</v>
      </c>
      <c r="B1252" s="2" t="s">
        <v>138</v>
      </c>
      <c r="C1252" s="1">
        <v>42613</v>
      </c>
      <c r="F1252">
        <v>3692.35</v>
      </c>
      <c r="G1252">
        <v>0</v>
      </c>
      <c r="H1252" s="2" t="s">
        <v>1</v>
      </c>
      <c r="K1252" s="8">
        <f t="shared" si="42"/>
        <v>0</v>
      </c>
      <c r="L1252" s="11" t="str">
        <f t="shared" si="41"/>
        <v/>
      </c>
    </row>
    <row r="1253" spans="1:12" x14ac:dyDescent="0.25">
      <c r="A1253" s="2">
        <v>411000</v>
      </c>
      <c r="B1253" s="2" t="s">
        <v>138</v>
      </c>
      <c r="C1253" s="1">
        <v>42613</v>
      </c>
      <c r="D1253" t="s">
        <v>362</v>
      </c>
      <c r="F1253">
        <v>0</v>
      </c>
      <c r="G1253">
        <v>19529.63</v>
      </c>
      <c r="H1253" s="2" t="s">
        <v>1</v>
      </c>
      <c r="I1253" s="2" t="s">
        <v>37</v>
      </c>
      <c r="K1253" s="8">
        <f t="shared" si="42"/>
        <v>42613</v>
      </c>
      <c r="L1253" s="11">
        <f t="shared" si="41"/>
        <v>0</v>
      </c>
    </row>
    <row r="1254" spans="1:12" x14ac:dyDescent="0.25">
      <c r="A1254" s="2">
        <v>512102</v>
      </c>
      <c r="B1254" s="2" t="s">
        <v>138</v>
      </c>
      <c r="C1254" s="1">
        <v>42613</v>
      </c>
      <c r="F1254">
        <v>19529.63</v>
      </c>
      <c r="G1254">
        <v>0</v>
      </c>
      <c r="H1254" s="2" t="s">
        <v>1</v>
      </c>
      <c r="K1254" s="8">
        <f t="shared" si="42"/>
        <v>0</v>
      </c>
      <c r="L1254" s="11" t="str">
        <f t="shared" si="41"/>
        <v/>
      </c>
    </row>
    <row r="1255" spans="1:12" x14ac:dyDescent="0.25">
      <c r="A1255" s="2">
        <v>401000</v>
      </c>
      <c r="B1255" s="2" t="s">
        <v>138</v>
      </c>
      <c r="C1255" s="1">
        <v>42613</v>
      </c>
      <c r="D1255" t="s">
        <v>313</v>
      </c>
      <c r="F1255">
        <v>1007.3</v>
      </c>
      <c r="G1255">
        <v>0</v>
      </c>
      <c r="H1255" s="2" t="s">
        <v>1</v>
      </c>
      <c r="I1255" s="2" t="s">
        <v>37</v>
      </c>
      <c r="K1255" s="8">
        <f t="shared" si="42"/>
        <v>42613</v>
      </c>
      <c r="L1255" s="11">
        <f t="shared" si="41"/>
        <v>0</v>
      </c>
    </row>
    <row r="1256" spans="1:12" x14ac:dyDescent="0.25">
      <c r="A1256" s="2">
        <v>512102</v>
      </c>
      <c r="B1256" s="2" t="s">
        <v>138</v>
      </c>
      <c r="C1256" s="1">
        <v>42613</v>
      </c>
      <c r="F1256">
        <v>0</v>
      </c>
      <c r="G1256">
        <v>1007.3</v>
      </c>
      <c r="H1256" s="2" t="s">
        <v>1</v>
      </c>
      <c r="K1256" s="8">
        <f t="shared" si="42"/>
        <v>0</v>
      </c>
      <c r="L1256" s="11" t="str">
        <f t="shared" si="41"/>
        <v/>
      </c>
    </row>
    <row r="1257" spans="1:12" x14ac:dyDescent="0.25">
      <c r="A1257" s="2">
        <v>627800</v>
      </c>
      <c r="B1257" s="2" t="s">
        <v>138</v>
      </c>
      <c r="C1257" s="1">
        <v>42613</v>
      </c>
      <c r="F1257">
        <v>40</v>
      </c>
      <c r="G1257">
        <v>0</v>
      </c>
      <c r="H1257" s="2" t="s">
        <v>1</v>
      </c>
      <c r="K1257" s="8">
        <f t="shared" si="42"/>
        <v>0</v>
      </c>
      <c r="L1257" s="11" t="str">
        <f t="shared" si="41"/>
        <v/>
      </c>
    </row>
    <row r="1258" spans="1:12" x14ac:dyDescent="0.25">
      <c r="A1258" s="2">
        <v>445660</v>
      </c>
      <c r="B1258" s="2" t="s">
        <v>138</v>
      </c>
      <c r="C1258" s="1">
        <v>42613</v>
      </c>
      <c r="D1258" t="s">
        <v>3</v>
      </c>
      <c r="F1258">
        <v>8</v>
      </c>
      <c r="G1258">
        <v>0</v>
      </c>
      <c r="H1258" s="2" t="s">
        <v>1</v>
      </c>
      <c r="I1258" s="2" t="s">
        <v>4</v>
      </c>
      <c r="K1258" s="8">
        <f t="shared" si="42"/>
        <v>0</v>
      </c>
      <c r="L1258" s="11" t="str">
        <f t="shared" si="41"/>
        <v/>
      </c>
    </row>
    <row r="1259" spans="1:12" x14ac:dyDescent="0.25">
      <c r="A1259" s="2">
        <v>512102</v>
      </c>
      <c r="B1259" s="2" t="s">
        <v>138</v>
      </c>
      <c r="C1259" s="1">
        <v>42613</v>
      </c>
      <c r="F1259">
        <v>0</v>
      </c>
      <c r="G1259">
        <v>48</v>
      </c>
      <c r="H1259" s="2" t="s">
        <v>1</v>
      </c>
      <c r="K1259" s="8">
        <f t="shared" si="42"/>
        <v>0</v>
      </c>
      <c r="L1259" s="11" t="str">
        <f t="shared" si="41"/>
        <v/>
      </c>
    </row>
    <row r="1260" spans="1:12" x14ac:dyDescent="0.25">
      <c r="A1260" s="2">
        <v>627500</v>
      </c>
      <c r="B1260" s="2" t="s">
        <v>138</v>
      </c>
      <c r="C1260" s="1">
        <v>42613</v>
      </c>
      <c r="F1260">
        <v>10.5</v>
      </c>
      <c r="G1260">
        <v>0</v>
      </c>
      <c r="H1260" s="2" t="s">
        <v>1</v>
      </c>
      <c r="K1260" s="8">
        <f t="shared" si="42"/>
        <v>0</v>
      </c>
      <c r="L1260" s="11" t="str">
        <f t="shared" ref="L1260:L1314" si="43">IF(K1260&gt;0,K1260-C1260,"")</f>
        <v/>
      </c>
    </row>
    <row r="1261" spans="1:12" x14ac:dyDescent="0.25">
      <c r="A1261" s="2">
        <v>445660</v>
      </c>
      <c r="B1261" s="2" t="s">
        <v>138</v>
      </c>
      <c r="C1261" s="1">
        <v>42613</v>
      </c>
      <c r="D1261" t="s">
        <v>3</v>
      </c>
      <c r="F1261">
        <v>2.1</v>
      </c>
      <c r="G1261">
        <v>0</v>
      </c>
      <c r="H1261" s="2" t="s">
        <v>1</v>
      </c>
      <c r="I1261" s="2" t="s">
        <v>4</v>
      </c>
      <c r="K1261" s="8">
        <f t="shared" si="42"/>
        <v>0</v>
      </c>
      <c r="L1261" s="11" t="str">
        <f t="shared" si="43"/>
        <v/>
      </c>
    </row>
    <row r="1262" spans="1:12" x14ac:dyDescent="0.25">
      <c r="A1262" s="2">
        <v>512102</v>
      </c>
      <c r="B1262" s="2" t="s">
        <v>138</v>
      </c>
      <c r="C1262" s="1">
        <v>42613</v>
      </c>
      <c r="F1262">
        <v>0</v>
      </c>
      <c r="G1262">
        <v>12.6</v>
      </c>
      <c r="H1262" s="2" t="s">
        <v>1</v>
      </c>
      <c r="K1262" s="8">
        <f t="shared" si="42"/>
        <v>0</v>
      </c>
      <c r="L1262" s="11" t="str">
        <f t="shared" si="43"/>
        <v/>
      </c>
    </row>
    <row r="1263" spans="1:12" x14ac:dyDescent="0.25">
      <c r="A1263" s="2">
        <v>421000</v>
      </c>
      <c r="B1263" s="2" t="s">
        <v>138</v>
      </c>
      <c r="C1263" s="1">
        <v>42613</v>
      </c>
      <c r="F1263">
        <v>101.28</v>
      </c>
      <c r="G1263">
        <v>0</v>
      </c>
      <c r="H1263" s="2" t="s">
        <v>1</v>
      </c>
      <c r="I1263" s="2" t="s">
        <v>9</v>
      </c>
      <c r="K1263" s="8">
        <f t="shared" si="42"/>
        <v>0</v>
      </c>
      <c r="L1263" s="11" t="str">
        <f t="shared" si="43"/>
        <v/>
      </c>
    </row>
    <row r="1264" spans="1:12" x14ac:dyDescent="0.25">
      <c r="A1264" s="2">
        <v>512102</v>
      </c>
      <c r="B1264" s="2" t="s">
        <v>138</v>
      </c>
      <c r="C1264" s="1">
        <v>42613</v>
      </c>
      <c r="F1264">
        <v>0</v>
      </c>
      <c r="G1264">
        <v>101.28</v>
      </c>
      <c r="H1264" s="2" t="s">
        <v>1</v>
      </c>
      <c r="K1264" s="8">
        <f t="shared" si="42"/>
        <v>0</v>
      </c>
      <c r="L1264" s="11" t="str">
        <f t="shared" si="43"/>
        <v/>
      </c>
    </row>
    <row r="1265" spans="1:12" x14ac:dyDescent="0.25">
      <c r="A1265" s="2">
        <v>411000</v>
      </c>
      <c r="B1265" s="2" t="s">
        <v>138</v>
      </c>
      <c r="C1265" s="1">
        <v>42614</v>
      </c>
      <c r="D1265" t="s">
        <v>359</v>
      </c>
      <c r="F1265">
        <v>0</v>
      </c>
      <c r="G1265">
        <v>3593.34</v>
      </c>
      <c r="H1265" s="2" t="s">
        <v>1</v>
      </c>
      <c r="I1265" s="2" t="s">
        <v>104</v>
      </c>
      <c r="K1265" s="8">
        <f t="shared" si="42"/>
        <v>42614</v>
      </c>
      <c r="L1265" s="11">
        <f t="shared" si="43"/>
        <v>0</v>
      </c>
    </row>
    <row r="1266" spans="1:12" x14ac:dyDescent="0.25">
      <c r="A1266" s="2">
        <v>512102</v>
      </c>
      <c r="B1266" s="2" t="s">
        <v>138</v>
      </c>
      <c r="C1266" s="1">
        <v>42614</v>
      </c>
      <c r="F1266">
        <v>3593.34</v>
      </c>
      <c r="G1266">
        <v>0</v>
      </c>
      <c r="H1266" s="2" t="s">
        <v>1</v>
      </c>
      <c r="K1266" s="8">
        <f t="shared" si="42"/>
        <v>0</v>
      </c>
      <c r="L1266" s="11" t="str">
        <f t="shared" si="43"/>
        <v/>
      </c>
    </row>
    <row r="1267" spans="1:12" x14ac:dyDescent="0.25">
      <c r="A1267" s="2">
        <v>627800</v>
      </c>
      <c r="B1267" s="2" t="s">
        <v>138</v>
      </c>
      <c r="C1267" s="1">
        <v>42614</v>
      </c>
      <c r="F1267">
        <v>30</v>
      </c>
      <c r="G1267">
        <v>0</v>
      </c>
      <c r="H1267" s="2" t="s">
        <v>1</v>
      </c>
      <c r="K1267" s="8">
        <f t="shared" si="42"/>
        <v>0</v>
      </c>
      <c r="L1267" s="11" t="str">
        <f t="shared" si="43"/>
        <v/>
      </c>
    </row>
    <row r="1268" spans="1:12" x14ac:dyDescent="0.25">
      <c r="A1268" s="2">
        <v>445660</v>
      </c>
      <c r="B1268" s="2" t="s">
        <v>138</v>
      </c>
      <c r="C1268" s="1">
        <v>42614</v>
      </c>
      <c r="D1268" t="s">
        <v>8</v>
      </c>
      <c r="F1268">
        <v>6</v>
      </c>
      <c r="G1268">
        <v>0</v>
      </c>
      <c r="H1268" s="2" t="s">
        <v>1</v>
      </c>
      <c r="I1268" s="2" t="s">
        <v>9</v>
      </c>
      <c r="K1268" s="8">
        <f t="shared" si="42"/>
        <v>0</v>
      </c>
      <c r="L1268" s="11" t="str">
        <f t="shared" si="43"/>
        <v/>
      </c>
    </row>
    <row r="1269" spans="1:12" x14ac:dyDescent="0.25">
      <c r="A1269" s="2">
        <v>512102</v>
      </c>
      <c r="B1269" s="2" t="s">
        <v>138</v>
      </c>
      <c r="C1269" s="1">
        <v>42614</v>
      </c>
      <c r="F1269">
        <v>0</v>
      </c>
      <c r="G1269">
        <v>36</v>
      </c>
      <c r="H1269" s="2" t="s">
        <v>1</v>
      </c>
      <c r="K1269" s="8">
        <f t="shared" si="42"/>
        <v>0</v>
      </c>
      <c r="L1269" s="11" t="str">
        <f t="shared" si="43"/>
        <v/>
      </c>
    </row>
    <row r="1270" spans="1:12" x14ac:dyDescent="0.25">
      <c r="A1270" s="2">
        <v>401000</v>
      </c>
      <c r="B1270" s="2" t="s">
        <v>138</v>
      </c>
      <c r="C1270" s="1">
        <v>42615</v>
      </c>
      <c r="D1270" t="s">
        <v>315</v>
      </c>
      <c r="F1270">
        <v>30</v>
      </c>
      <c r="G1270">
        <v>0</v>
      </c>
      <c r="H1270" s="2" t="s">
        <v>1</v>
      </c>
      <c r="K1270" s="8">
        <f t="shared" si="42"/>
        <v>0</v>
      </c>
      <c r="L1270" s="11" t="str">
        <f t="shared" si="43"/>
        <v/>
      </c>
    </row>
    <row r="1271" spans="1:12" x14ac:dyDescent="0.25">
      <c r="A1271" s="2">
        <v>512102</v>
      </c>
      <c r="B1271" s="2" t="s">
        <v>138</v>
      </c>
      <c r="C1271" s="1">
        <v>42615</v>
      </c>
      <c r="F1271">
        <v>0</v>
      </c>
      <c r="G1271">
        <v>30</v>
      </c>
      <c r="H1271" s="2" t="s">
        <v>1</v>
      </c>
      <c r="K1271" s="8">
        <f t="shared" si="42"/>
        <v>0</v>
      </c>
      <c r="L1271" s="11" t="str">
        <f t="shared" si="43"/>
        <v/>
      </c>
    </row>
    <row r="1272" spans="1:12" x14ac:dyDescent="0.25">
      <c r="A1272" s="2">
        <v>616100</v>
      </c>
      <c r="B1272" s="2" t="s">
        <v>138</v>
      </c>
      <c r="C1272" s="1">
        <v>42615</v>
      </c>
      <c r="F1272">
        <v>951.34</v>
      </c>
      <c r="G1272">
        <v>0</v>
      </c>
      <c r="H1272" s="2" t="s">
        <v>1</v>
      </c>
      <c r="K1272" s="8">
        <f t="shared" si="42"/>
        <v>0</v>
      </c>
      <c r="L1272" s="11" t="str">
        <f t="shared" si="43"/>
        <v/>
      </c>
    </row>
    <row r="1273" spans="1:12" x14ac:dyDescent="0.25">
      <c r="A1273" s="2">
        <v>512102</v>
      </c>
      <c r="B1273" s="2" t="s">
        <v>138</v>
      </c>
      <c r="C1273" s="1">
        <v>42615</v>
      </c>
      <c r="F1273">
        <v>0</v>
      </c>
      <c r="G1273">
        <v>951.34</v>
      </c>
      <c r="H1273" s="2" t="s">
        <v>1</v>
      </c>
      <c r="K1273" s="8">
        <f t="shared" si="42"/>
        <v>0</v>
      </c>
      <c r="L1273" s="11" t="str">
        <f t="shared" si="43"/>
        <v/>
      </c>
    </row>
    <row r="1274" spans="1:12" x14ac:dyDescent="0.25">
      <c r="A1274" s="2">
        <v>401000</v>
      </c>
      <c r="B1274" s="2" t="s">
        <v>138</v>
      </c>
      <c r="C1274" s="1">
        <v>42618</v>
      </c>
      <c r="D1274" t="s">
        <v>324</v>
      </c>
      <c r="F1274">
        <v>156</v>
      </c>
      <c r="G1274">
        <v>0</v>
      </c>
      <c r="H1274" s="2" t="s">
        <v>1</v>
      </c>
      <c r="I1274" s="2" t="s">
        <v>2</v>
      </c>
      <c r="J1274" s="7">
        <v>42618</v>
      </c>
      <c r="K1274" s="8">
        <f t="shared" si="42"/>
        <v>42618</v>
      </c>
      <c r="L1274" s="11">
        <f t="shared" si="43"/>
        <v>0</v>
      </c>
    </row>
    <row r="1275" spans="1:12" x14ac:dyDescent="0.25">
      <c r="A1275" s="2">
        <v>512102</v>
      </c>
      <c r="B1275" s="2" t="s">
        <v>138</v>
      </c>
      <c r="C1275" s="1">
        <v>42618</v>
      </c>
      <c r="F1275">
        <v>0</v>
      </c>
      <c r="G1275">
        <v>156</v>
      </c>
      <c r="H1275" s="2" t="s">
        <v>1</v>
      </c>
      <c r="K1275" s="8">
        <f t="shared" si="42"/>
        <v>0</v>
      </c>
      <c r="L1275" s="11" t="str">
        <f t="shared" si="43"/>
        <v/>
      </c>
    </row>
    <row r="1276" spans="1:12" x14ac:dyDescent="0.25">
      <c r="A1276" s="2">
        <v>411000</v>
      </c>
      <c r="B1276" s="2" t="s">
        <v>138</v>
      </c>
      <c r="C1276" s="1">
        <v>42618</v>
      </c>
      <c r="D1276" t="s">
        <v>131</v>
      </c>
      <c r="F1276">
        <v>0</v>
      </c>
      <c r="G1276">
        <v>228</v>
      </c>
      <c r="H1276" s="2" t="s">
        <v>1</v>
      </c>
      <c r="I1276" s="2" t="s">
        <v>105</v>
      </c>
      <c r="K1276" s="8">
        <f t="shared" si="42"/>
        <v>42618</v>
      </c>
      <c r="L1276" s="11">
        <f t="shared" si="43"/>
        <v>0</v>
      </c>
    </row>
    <row r="1277" spans="1:12" x14ac:dyDescent="0.25">
      <c r="A1277" s="2">
        <v>512102</v>
      </c>
      <c r="B1277" s="2" t="s">
        <v>138</v>
      </c>
      <c r="C1277" s="1">
        <v>42618</v>
      </c>
      <c r="F1277">
        <v>228</v>
      </c>
      <c r="G1277">
        <v>0</v>
      </c>
      <c r="H1277" s="2" t="s">
        <v>1</v>
      </c>
      <c r="K1277" s="8">
        <f t="shared" si="42"/>
        <v>0</v>
      </c>
      <c r="L1277" s="11" t="str">
        <f t="shared" si="43"/>
        <v/>
      </c>
    </row>
    <row r="1278" spans="1:12" x14ac:dyDescent="0.25">
      <c r="A1278" s="2">
        <v>411000</v>
      </c>
      <c r="B1278" s="2" t="s">
        <v>138</v>
      </c>
      <c r="C1278" s="1">
        <v>42618</v>
      </c>
      <c r="D1278" t="s">
        <v>358</v>
      </c>
      <c r="F1278">
        <v>0</v>
      </c>
      <c r="G1278">
        <v>72</v>
      </c>
      <c r="H1278" s="2" t="s">
        <v>1</v>
      </c>
      <c r="I1278" s="2" t="s">
        <v>28</v>
      </c>
      <c r="K1278" s="8">
        <f t="shared" si="42"/>
        <v>42618</v>
      </c>
      <c r="L1278" s="11">
        <f t="shared" si="43"/>
        <v>0</v>
      </c>
    </row>
    <row r="1279" spans="1:12" x14ac:dyDescent="0.25">
      <c r="A1279" s="2">
        <v>512102</v>
      </c>
      <c r="B1279" s="2" t="s">
        <v>138</v>
      </c>
      <c r="C1279" s="1">
        <v>42618</v>
      </c>
      <c r="F1279">
        <v>72</v>
      </c>
      <c r="G1279">
        <v>0</v>
      </c>
      <c r="H1279" s="2" t="s">
        <v>1</v>
      </c>
      <c r="K1279" s="8">
        <f t="shared" si="42"/>
        <v>0</v>
      </c>
      <c r="L1279" s="11" t="str">
        <f t="shared" si="43"/>
        <v/>
      </c>
    </row>
    <row r="1280" spans="1:12" x14ac:dyDescent="0.25">
      <c r="A1280" s="2">
        <v>411000</v>
      </c>
      <c r="B1280" s="2" t="s">
        <v>138</v>
      </c>
      <c r="C1280" s="1">
        <v>42618</v>
      </c>
      <c r="D1280" t="s">
        <v>358</v>
      </c>
      <c r="F1280">
        <v>0</v>
      </c>
      <c r="G1280">
        <v>450</v>
      </c>
      <c r="H1280" s="2" t="s">
        <v>1</v>
      </c>
      <c r="I1280" s="2" t="s">
        <v>46</v>
      </c>
      <c r="K1280" s="8">
        <f t="shared" si="42"/>
        <v>42618</v>
      </c>
      <c r="L1280" s="11">
        <f t="shared" si="43"/>
        <v>0</v>
      </c>
    </row>
    <row r="1281" spans="1:12" x14ac:dyDescent="0.25">
      <c r="A1281" s="2">
        <v>512102</v>
      </c>
      <c r="B1281" s="2" t="s">
        <v>138</v>
      </c>
      <c r="C1281" s="1">
        <v>42618</v>
      </c>
      <c r="F1281">
        <v>450</v>
      </c>
      <c r="G1281">
        <v>0</v>
      </c>
      <c r="H1281" s="2" t="s">
        <v>1</v>
      </c>
      <c r="K1281" s="8">
        <f t="shared" si="42"/>
        <v>0</v>
      </c>
      <c r="L1281" s="11" t="str">
        <f t="shared" si="43"/>
        <v/>
      </c>
    </row>
    <row r="1282" spans="1:12" x14ac:dyDescent="0.25">
      <c r="A1282" s="2">
        <v>411000</v>
      </c>
      <c r="B1282" s="2" t="s">
        <v>138</v>
      </c>
      <c r="C1282" s="1">
        <v>42618</v>
      </c>
      <c r="D1282" t="s">
        <v>357</v>
      </c>
      <c r="F1282">
        <v>0</v>
      </c>
      <c r="G1282">
        <v>15493.81</v>
      </c>
      <c r="H1282" s="2" t="s">
        <v>1</v>
      </c>
      <c r="I1282" s="2" t="s">
        <v>42</v>
      </c>
      <c r="K1282" s="8">
        <f t="shared" ref="K1282:K1345" si="44">IFERROR(SUMIFS(C:C,D:D,D1282,B:B,"BDC",I:I,I1282,A:A,"&lt;=411000")/COUNTIFS(D:D,D1282,B:B,"BDC",I:I,I1282),0)</f>
        <v>42618</v>
      </c>
      <c r="L1282" s="11">
        <f t="shared" si="43"/>
        <v>0</v>
      </c>
    </row>
    <row r="1283" spans="1:12" x14ac:dyDescent="0.25">
      <c r="A1283" s="2">
        <v>512102</v>
      </c>
      <c r="B1283" s="2" t="s">
        <v>138</v>
      </c>
      <c r="C1283" s="1">
        <v>42618</v>
      </c>
      <c r="F1283">
        <v>15493.81</v>
      </c>
      <c r="G1283">
        <v>0</v>
      </c>
      <c r="H1283" s="2" t="s">
        <v>1</v>
      </c>
      <c r="K1283" s="8">
        <f t="shared" si="44"/>
        <v>0</v>
      </c>
      <c r="L1283" s="11" t="str">
        <f t="shared" si="43"/>
        <v/>
      </c>
    </row>
    <row r="1284" spans="1:12" x14ac:dyDescent="0.25">
      <c r="A1284" s="2">
        <v>411000</v>
      </c>
      <c r="B1284" s="2" t="s">
        <v>138</v>
      </c>
      <c r="C1284" s="1">
        <v>42618</v>
      </c>
      <c r="D1284" t="s">
        <v>136</v>
      </c>
      <c r="F1284">
        <v>0</v>
      </c>
      <c r="G1284">
        <v>262</v>
      </c>
      <c r="H1284" s="2" t="s">
        <v>1</v>
      </c>
      <c r="I1284" s="2" t="s">
        <v>110</v>
      </c>
      <c r="K1284" s="8">
        <f t="shared" si="44"/>
        <v>42618</v>
      </c>
      <c r="L1284" s="11">
        <f t="shared" si="43"/>
        <v>0</v>
      </c>
    </row>
    <row r="1285" spans="1:12" x14ac:dyDescent="0.25">
      <c r="A1285" s="2">
        <v>512102</v>
      </c>
      <c r="B1285" s="2" t="s">
        <v>138</v>
      </c>
      <c r="C1285" s="1">
        <v>42618</v>
      </c>
      <c r="F1285">
        <v>262</v>
      </c>
      <c r="G1285">
        <v>0</v>
      </c>
      <c r="H1285" s="2" t="s">
        <v>1</v>
      </c>
      <c r="K1285" s="8">
        <f t="shared" si="44"/>
        <v>0</v>
      </c>
      <c r="L1285" s="11" t="str">
        <f t="shared" si="43"/>
        <v/>
      </c>
    </row>
    <row r="1286" spans="1:12" x14ac:dyDescent="0.25">
      <c r="A1286" s="2">
        <v>411000</v>
      </c>
      <c r="B1286" s="2" t="s">
        <v>138</v>
      </c>
      <c r="C1286" s="1">
        <v>42618</v>
      </c>
      <c r="D1286" t="s">
        <v>367</v>
      </c>
      <c r="F1286">
        <v>0</v>
      </c>
      <c r="G1286">
        <v>1663.2</v>
      </c>
      <c r="H1286" s="2" t="s">
        <v>1</v>
      </c>
      <c r="I1286" s="2" t="s">
        <v>16</v>
      </c>
      <c r="K1286" s="8">
        <f t="shared" si="44"/>
        <v>42618</v>
      </c>
      <c r="L1286" s="11">
        <f t="shared" si="43"/>
        <v>0</v>
      </c>
    </row>
    <row r="1287" spans="1:12" x14ac:dyDescent="0.25">
      <c r="A1287" s="2">
        <v>512102</v>
      </c>
      <c r="B1287" s="2" t="s">
        <v>138</v>
      </c>
      <c r="C1287" s="1">
        <v>42618</v>
      </c>
      <c r="F1287">
        <v>1663.2</v>
      </c>
      <c r="G1287">
        <v>0</v>
      </c>
      <c r="H1287" s="2" t="s">
        <v>1</v>
      </c>
      <c r="K1287" s="8">
        <f t="shared" si="44"/>
        <v>0</v>
      </c>
      <c r="L1287" s="11" t="str">
        <f t="shared" si="43"/>
        <v/>
      </c>
    </row>
    <row r="1288" spans="1:12" x14ac:dyDescent="0.25">
      <c r="A1288" s="2">
        <v>411000</v>
      </c>
      <c r="B1288" s="2" t="s">
        <v>138</v>
      </c>
      <c r="C1288" s="1">
        <v>42618</v>
      </c>
      <c r="D1288" t="s">
        <v>139</v>
      </c>
      <c r="F1288">
        <v>0</v>
      </c>
      <c r="G1288">
        <v>540</v>
      </c>
      <c r="H1288" s="2" t="s">
        <v>1</v>
      </c>
      <c r="I1288" s="2" t="s">
        <v>19</v>
      </c>
      <c r="K1288" s="8">
        <f t="shared" si="44"/>
        <v>42618</v>
      </c>
      <c r="L1288" s="11">
        <f t="shared" si="43"/>
        <v>0</v>
      </c>
    </row>
    <row r="1289" spans="1:12" x14ac:dyDescent="0.25">
      <c r="A1289" s="2">
        <v>512102</v>
      </c>
      <c r="B1289" s="2" t="s">
        <v>138</v>
      </c>
      <c r="C1289" s="1">
        <v>42618</v>
      </c>
      <c r="F1289">
        <v>540</v>
      </c>
      <c r="G1289">
        <v>0</v>
      </c>
      <c r="H1289" s="2" t="s">
        <v>1</v>
      </c>
      <c r="K1289" s="8">
        <f t="shared" si="44"/>
        <v>0</v>
      </c>
      <c r="L1289" s="11" t="str">
        <f t="shared" si="43"/>
        <v/>
      </c>
    </row>
    <row r="1290" spans="1:12" x14ac:dyDescent="0.25">
      <c r="A1290" s="2">
        <v>401000</v>
      </c>
      <c r="B1290" s="2" t="s">
        <v>138</v>
      </c>
      <c r="C1290" s="1">
        <v>42618</v>
      </c>
      <c r="D1290" t="s">
        <v>313</v>
      </c>
      <c r="F1290">
        <v>33.96</v>
      </c>
      <c r="G1290">
        <v>0</v>
      </c>
      <c r="H1290" s="2" t="s">
        <v>1</v>
      </c>
      <c r="I1290" s="2" t="s">
        <v>41</v>
      </c>
      <c r="K1290" s="8">
        <f t="shared" si="44"/>
        <v>42618</v>
      </c>
      <c r="L1290" s="11">
        <f t="shared" si="43"/>
        <v>0</v>
      </c>
    </row>
    <row r="1291" spans="1:12" x14ac:dyDescent="0.25">
      <c r="A1291" s="2">
        <v>512102</v>
      </c>
      <c r="B1291" s="2" t="s">
        <v>138</v>
      </c>
      <c r="C1291" s="1">
        <v>42618</v>
      </c>
      <c r="F1291">
        <v>0</v>
      </c>
      <c r="G1291">
        <v>33.96</v>
      </c>
      <c r="H1291" s="2" t="s">
        <v>1</v>
      </c>
      <c r="K1291" s="8">
        <f t="shared" si="44"/>
        <v>0</v>
      </c>
      <c r="L1291" s="11" t="str">
        <f t="shared" si="43"/>
        <v/>
      </c>
    </row>
    <row r="1292" spans="1:12" x14ac:dyDescent="0.25">
      <c r="A1292" s="2">
        <v>401000</v>
      </c>
      <c r="B1292" s="2" t="s">
        <v>138</v>
      </c>
      <c r="C1292" s="1">
        <v>42618</v>
      </c>
      <c r="D1292" t="s">
        <v>315</v>
      </c>
      <c r="F1292">
        <v>30</v>
      </c>
      <c r="G1292">
        <v>0</v>
      </c>
      <c r="H1292" s="2" t="s">
        <v>1</v>
      </c>
      <c r="K1292" s="8">
        <f t="shared" si="44"/>
        <v>0</v>
      </c>
      <c r="L1292" s="11" t="str">
        <f t="shared" si="43"/>
        <v/>
      </c>
    </row>
    <row r="1293" spans="1:12" x14ac:dyDescent="0.25">
      <c r="A1293" s="2">
        <v>512102</v>
      </c>
      <c r="B1293" s="2" t="s">
        <v>138</v>
      </c>
      <c r="C1293" s="1">
        <v>42618</v>
      </c>
      <c r="F1293">
        <v>0</v>
      </c>
      <c r="G1293">
        <v>30</v>
      </c>
      <c r="H1293" s="2" t="s">
        <v>1</v>
      </c>
      <c r="K1293" s="8">
        <f t="shared" si="44"/>
        <v>0</v>
      </c>
      <c r="L1293" s="11" t="str">
        <f t="shared" si="43"/>
        <v/>
      </c>
    </row>
    <row r="1294" spans="1:12" x14ac:dyDescent="0.25">
      <c r="A1294" s="2">
        <v>401000</v>
      </c>
      <c r="B1294" s="2" t="s">
        <v>138</v>
      </c>
      <c r="C1294" s="1">
        <v>42618</v>
      </c>
      <c r="D1294" t="s">
        <v>303</v>
      </c>
      <c r="F1294">
        <v>958.6</v>
      </c>
      <c r="G1294">
        <v>0</v>
      </c>
      <c r="H1294" s="2" t="s">
        <v>1</v>
      </c>
      <c r="I1294" s="2" t="s">
        <v>46</v>
      </c>
      <c r="K1294" s="8">
        <f t="shared" si="44"/>
        <v>42618</v>
      </c>
      <c r="L1294" s="11">
        <f t="shared" si="43"/>
        <v>0</v>
      </c>
    </row>
    <row r="1295" spans="1:12" x14ac:dyDescent="0.25">
      <c r="A1295" s="2">
        <v>512102</v>
      </c>
      <c r="B1295" s="2" t="s">
        <v>138</v>
      </c>
      <c r="C1295" s="1">
        <v>42618</v>
      </c>
      <c r="F1295">
        <v>0</v>
      </c>
      <c r="G1295">
        <v>958.6</v>
      </c>
      <c r="H1295" s="2" t="s">
        <v>1</v>
      </c>
      <c r="K1295" s="8">
        <f t="shared" si="44"/>
        <v>0</v>
      </c>
      <c r="L1295" s="11" t="str">
        <f t="shared" si="43"/>
        <v/>
      </c>
    </row>
    <row r="1296" spans="1:12" x14ac:dyDescent="0.25">
      <c r="A1296" s="2">
        <v>627500</v>
      </c>
      <c r="B1296" s="2" t="s">
        <v>138</v>
      </c>
      <c r="C1296" s="1">
        <v>42618</v>
      </c>
      <c r="F1296">
        <v>0.75</v>
      </c>
      <c r="G1296">
        <v>0</v>
      </c>
      <c r="H1296" s="2" t="s">
        <v>1</v>
      </c>
      <c r="K1296" s="8">
        <f t="shared" si="44"/>
        <v>0</v>
      </c>
      <c r="L1296" s="11" t="str">
        <f t="shared" si="43"/>
        <v/>
      </c>
    </row>
    <row r="1297" spans="1:12" x14ac:dyDescent="0.25">
      <c r="A1297" s="2">
        <v>445660</v>
      </c>
      <c r="B1297" s="2" t="s">
        <v>138</v>
      </c>
      <c r="C1297" s="1">
        <v>42618</v>
      </c>
      <c r="D1297" t="s">
        <v>8</v>
      </c>
      <c r="F1297">
        <v>0.15</v>
      </c>
      <c r="G1297">
        <v>0</v>
      </c>
      <c r="H1297" s="2" t="s">
        <v>1</v>
      </c>
      <c r="I1297" s="2" t="s">
        <v>9</v>
      </c>
      <c r="K1297" s="8">
        <f t="shared" si="44"/>
        <v>0</v>
      </c>
      <c r="L1297" s="11" t="str">
        <f t="shared" si="43"/>
        <v/>
      </c>
    </row>
    <row r="1298" spans="1:12" x14ac:dyDescent="0.25">
      <c r="A1298" s="2">
        <v>512102</v>
      </c>
      <c r="B1298" s="2" t="s">
        <v>138</v>
      </c>
      <c r="C1298" s="1">
        <v>42618</v>
      </c>
      <c r="F1298">
        <v>0</v>
      </c>
      <c r="G1298">
        <v>0.9</v>
      </c>
      <c r="H1298" s="2" t="s">
        <v>1</v>
      </c>
      <c r="K1298" s="8">
        <f t="shared" si="44"/>
        <v>0</v>
      </c>
      <c r="L1298" s="11" t="str">
        <f t="shared" si="43"/>
        <v/>
      </c>
    </row>
    <row r="1299" spans="1:12" x14ac:dyDescent="0.25">
      <c r="A1299" s="2">
        <v>401000</v>
      </c>
      <c r="B1299" s="2" t="s">
        <v>138</v>
      </c>
      <c r="C1299" s="1">
        <v>42618</v>
      </c>
      <c r="D1299" t="s">
        <v>332</v>
      </c>
      <c r="F1299">
        <v>230.4</v>
      </c>
      <c r="G1299">
        <v>0</v>
      </c>
      <c r="H1299" s="2" t="s">
        <v>1</v>
      </c>
      <c r="I1299" s="2" t="s">
        <v>58</v>
      </c>
      <c r="K1299" s="8">
        <f t="shared" si="44"/>
        <v>42643.5</v>
      </c>
      <c r="L1299" s="11">
        <f t="shared" si="43"/>
        <v>25.5</v>
      </c>
    </row>
    <row r="1300" spans="1:12" x14ac:dyDescent="0.25">
      <c r="A1300" s="2">
        <v>512102</v>
      </c>
      <c r="B1300" s="2" t="s">
        <v>138</v>
      </c>
      <c r="C1300" s="1">
        <v>42618</v>
      </c>
      <c r="F1300">
        <v>0</v>
      </c>
      <c r="G1300">
        <v>230.4</v>
      </c>
      <c r="H1300" s="2" t="s">
        <v>1</v>
      </c>
      <c r="K1300" s="8">
        <f t="shared" si="44"/>
        <v>0</v>
      </c>
      <c r="L1300" s="11" t="str">
        <f t="shared" si="43"/>
        <v/>
      </c>
    </row>
    <row r="1301" spans="1:12" x14ac:dyDescent="0.25">
      <c r="A1301" s="2">
        <v>627800</v>
      </c>
      <c r="B1301" s="2" t="s">
        <v>138</v>
      </c>
      <c r="C1301" s="1">
        <v>42618</v>
      </c>
      <c r="F1301">
        <v>188.05</v>
      </c>
      <c r="G1301">
        <v>0</v>
      </c>
      <c r="H1301" s="2" t="s">
        <v>1</v>
      </c>
      <c r="K1301" s="8">
        <f t="shared" si="44"/>
        <v>0</v>
      </c>
      <c r="L1301" s="11" t="str">
        <f t="shared" si="43"/>
        <v/>
      </c>
    </row>
    <row r="1302" spans="1:12" x14ac:dyDescent="0.25">
      <c r="A1302" s="2">
        <v>445660</v>
      </c>
      <c r="B1302" s="2" t="s">
        <v>138</v>
      </c>
      <c r="C1302" s="1">
        <v>42618</v>
      </c>
      <c r="D1302" t="s">
        <v>8</v>
      </c>
      <c r="F1302">
        <v>37.61</v>
      </c>
      <c r="G1302">
        <v>0</v>
      </c>
      <c r="H1302" s="2" t="s">
        <v>1</v>
      </c>
      <c r="I1302" s="2" t="s">
        <v>9</v>
      </c>
      <c r="K1302" s="8">
        <f t="shared" si="44"/>
        <v>0</v>
      </c>
      <c r="L1302" s="11" t="str">
        <f t="shared" si="43"/>
        <v/>
      </c>
    </row>
    <row r="1303" spans="1:12" x14ac:dyDescent="0.25">
      <c r="A1303" s="2">
        <v>512102</v>
      </c>
      <c r="B1303" s="2" t="s">
        <v>138</v>
      </c>
      <c r="C1303" s="1">
        <v>42618</v>
      </c>
      <c r="F1303">
        <v>0</v>
      </c>
      <c r="G1303">
        <v>225.66</v>
      </c>
      <c r="H1303" s="2" t="s">
        <v>1</v>
      </c>
      <c r="K1303" s="8">
        <f t="shared" si="44"/>
        <v>0</v>
      </c>
      <c r="L1303" s="11" t="str">
        <f t="shared" si="43"/>
        <v/>
      </c>
    </row>
    <row r="1304" spans="1:12" x14ac:dyDescent="0.25">
      <c r="A1304" s="2">
        <v>401000</v>
      </c>
      <c r="B1304" s="2" t="s">
        <v>138</v>
      </c>
      <c r="C1304" s="1">
        <v>42619</v>
      </c>
      <c r="D1304" t="s">
        <v>304</v>
      </c>
      <c r="F1304">
        <v>2092.94</v>
      </c>
      <c r="G1304">
        <v>0</v>
      </c>
      <c r="H1304" s="2" t="s">
        <v>1</v>
      </c>
      <c r="I1304" s="2" t="s">
        <v>10</v>
      </c>
      <c r="K1304" s="8">
        <f t="shared" si="44"/>
        <v>42619</v>
      </c>
      <c r="L1304" s="11">
        <f t="shared" si="43"/>
        <v>0</v>
      </c>
    </row>
    <row r="1305" spans="1:12" x14ac:dyDescent="0.25">
      <c r="A1305" s="2">
        <v>512102</v>
      </c>
      <c r="B1305" s="2" t="s">
        <v>138</v>
      </c>
      <c r="C1305" s="1">
        <v>42619</v>
      </c>
      <c r="F1305">
        <v>0</v>
      </c>
      <c r="G1305">
        <v>2092.94</v>
      </c>
      <c r="H1305" s="2" t="s">
        <v>1</v>
      </c>
      <c r="K1305" s="8">
        <f t="shared" si="44"/>
        <v>0</v>
      </c>
      <c r="L1305" s="11" t="str">
        <f t="shared" si="43"/>
        <v/>
      </c>
    </row>
    <row r="1306" spans="1:12" x14ac:dyDescent="0.25">
      <c r="A1306" s="2">
        <v>627500</v>
      </c>
      <c r="B1306" s="2" t="s">
        <v>138</v>
      </c>
      <c r="C1306" s="1">
        <v>42619</v>
      </c>
      <c r="F1306">
        <v>51</v>
      </c>
      <c r="G1306">
        <v>0</v>
      </c>
      <c r="H1306" s="2" t="s">
        <v>1</v>
      </c>
      <c r="K1306" s="8">
        <f t="shared" si="44"/>
        <v>0</v>
      </c>
      <c r="L1306" s="11" t="str">
        <f t="shared" si="43"/>
        <v/>
      </c>
    </row>
    <row r="1307" spans="1:12" x14ac:dyDescent="0.25">
      <c r="A1307" s="2">
        <v>445660</v>
      </c>
      <c r="B1307" s="2" t="s">
        <v>138</v>
      </c>
      <c r="C1307" s="1">
        <v>42619</v>
      </c>
      <c r="D1307" t="s">
        <v>8</v>
      </c>
      <c r="F1307">
        <v>7</v>
      </c>
      <c r="G1307">
        <v>0</v>
      </c>
      <c r="H1307" s="2" t="s">
        <v>1</v>
      </c>
      <c r="I1307" s="2" t="s">
        <v>9</v>
      </c>
      <c r="K1307" s="8">
        <f t="shared" si="44"/>
        <v>0</v>
      </c>
      <c r="L1307" s="11" t="str">
        <f t="shared" si="43"/>
        <v/>
      </c>
    </row>
    <row r="1308" spans="1:12" x14ac:dyDescent="0.25">
      <c r="A1308" s="2">
        <v>512102</v>
      </c>
      <c r="B1308" s="2" t="s">
        <v>138</v>
      </c>
      <c r="C1308" s="1">
        <v>42619</v>
      </c>
      <c r="F1308">
        <v>0</v>
      </c>
      <c r="G1308">
        <v>58</v>
      </c>
      <c r="H1308" s="2" t="s">
        <v>1</v>
      </c>
      <c r="K1308" s="8">
        <f t="shared" si="44"/>
        <v>0</v>
      </c>
      <c r="L1308" s="11" t="str">
        <f t="shared" si="43"/>
        <v/>
      </c>
    </row>
    <row r="1309" spans="1:12" x14ac:dyDescent="0.25">
      <c r="A1309" s="2">
        <v>411000</v>
      </c>
      <c r="B1309" s="2" t="s">
        <v>138</v>
      </c>
      <c r="C1309" s="1">
        <v>42619</v>
      </c>
      <c r="D1309" t="s">
        <v>376</v>
      </c>
      <c r="F1309">
        <v>0</v>
      </c>
      <c r="G1309">
        <v>100</v>
      </c>
      <c r="H1309" s="2" t="s">
        <v>1</v>
      </c>
      <c r="I1309" s="2" t="s">
        <v>12</v>
      </c>
      <c r="K1309" s="8">
        <f t="shared" si="44"/>
        <v>42633</v>
      </c>
      <c r="L1309" s="11">
        <f t="shared" si="43"/>
        <v>14</v>
      </c>
    </row>
    <row r="1310" spans="1:12" x14ac:dyDescent="0.25">
      <c r="A1310" s="2">
        <v>512102</v>
      </c>
      <c r="B1310" s="2" t="s">
        <v>138</v>
      </c>
      <c r="C1310" s="1">
        <v>42619</v>
      </c>
      <c r="F1310">
        <v>100</v>
      </c>
      <c r="G1310">
        <v>0</v>
      </c>
      <c r="H1310" s="2" t="s">
        <v>1</v>
      </c>
      <c r="K1310" s="8">
        <f t="shared" si="44"/>
        <v>0</v>
      </c>
      <c r="L1310" s="11" t="str">
        <f t="shared" si="43"/>
        <v/>
      </c>
    </row>
    <row r="1311" spans="1:12" x14ac:dyDescent="0.25">
      <c r="A1311" s="2">
        <v>411000</v>
      </c>
      <c r="B1311" s="2" t="s">
        <v>138</v>
      </c>
      <c r="C1311" s="1">
        <v>42619</v>
      </c>
      <c r="D1311" t="s">
        <v>365</v>
      </c>
      <c r="F1311">
        <v>0</v>
      </c>
      <c r="G1311">
        <v>2958.19</v>
      </c>
      <c r="H1311" s="2" t="s">
        <v>1</v>
      </c>
      <c r="I1311" s="2" t="s">
        <v>50</v>
      </c>
      <c r="K1311" s="8">
        <f t="shared" si="44"/>
        <v>42619</v>
      </c>
      <c r="L1311" s="11">
        <f t="shared" si="43"/>
        <v>0</v>
      </c>
    </row>
    <row r="1312" spans="1:12" x14ac:dyDescent="0.25">
      <c r="A1312" s="2">
        <v>512102</v>
      </c>
      <c r="B1312" s="2" t="s">
        <v>138</v>
      </c>
      <c r="C1312" s="1">
        <v>42619</v>
      </c>
      <c r="F1312">
        <v>2958.19</v>
      </c>
      <c r="G1312">
        <v>0</v>
      </c>
      <c r="H1312" s="2" t="s">
        <v>1</v>
      </c>
      <c r="K1312" s="8">
        <f t="shared" si="44"/>
        <v>0</v>
      </c>
      <c r="L1312" s="11" t="str">
        <f t="shared" si="43"/>
        <v/>
      </c>
    </row>
    <row r="1313" spans="1:12" x14ac:dyDescent="0.25">
      <c r="A1313" s="2">
        <v>401000</v>
      </c>
      <c r="B1313" s="2" t="s">
        <v>138</v>
      </c>
      <c r="C1313" s="1">
        <v>42620</v>
      </c>
      <c r="D1313" t="s">
        <v>323</v>
      </c>
      <c r="F1313">
        <v>1800</v>
      </c>
      <c r="G1313">
        <v>0</v>
      </c>
      <c r="H1313" s="2" t="s">
        <v>1</v>
      </c>
      <c r="I1313" s="2" t="s">
        <v>2</v>
      </c>
      <c r="J1313" s="7">
        <v>42620</v>
      </c>
      <c r="K1313" s="8">
        <f t="shared" si="44"/>
        <v>42620</v>
      </c>
      <c r="L1313" s="11">
        <f t="shared" si="43"/>
        <v>0</v>
      </c>
    </row>
    <row r="1314" spans="1:12" x14ac:dyDescent="0.25">
      <c r="A1314" s="2">
        <v>512102</v>
      </c>
      <c r="B1314" s="2" t="s">
        <v>138</v>
      </c>
      <c r="C1314" s="1">
        <v>42620</v>
      </c>
      <c r="F1314">
        <v>0</v>
      </c>
      <c r="G1314">
        <v>1800</v>
      </c>
      <c r="H1314" s="2" t="s">
        <v>1</v>
      </c>
      <c r="K1314" s="8">
        <f t="shared" si="44"/>
        <v>0</v>
      </c>
      <c r="L1314" s="11" t="str">
        <f t="shared" si="43"/>
        <v/>
      </c>
    </row>
    <row r="1315" spans="1:12" x14ac:dyDescent="0.25">
      <c r="A1315" s="2">
        <v>627500</v>
      </c>
      <c r="B1315" s="2" t="s">
        <v>138</v>
      </c>
      <c r="C1315" s="1">
        <v>42620</v>
      </c>
      <c r="F1315">
        <v>0.75</v>
      </c>
      <c r="G1315">
        <v>0</v>
      </c>
      <c r="H1315" s="2" t="s">
        <v>1</v>
      </c>
      <c r="K1315" s="8">
        <f t="shared" si="44"/>
        <v>0</v>
      </c>
      <c r="L1315" s="11" t="str">
        <f t="shared" ref="L1315:L1355" si="45">IF(K1315&gt;0,K1315-C1315,"")</f>
        <v/>
      </c>
    </row>
    <row r="1316" spans="1:12" x14ac:dyDescent="0.25">
      <c r="A1316" s="2">
        <v>445660</v>
      </c>
      <c r="B1316" s="2" t="s">
        <v>138</v>
      </c>
      <c r="C1316" s="1">
        <v>42620</v>
      </c>
      <c r="D1316" t="s">
        <v>8</v>
      </c>
      <c r="F1316">
        <v>0.15</v>
      </c>
      <c r="G1316">
        <v>0</v>
      </c>
      <c r="H1316" s="2" t="s">
        <v>1</v>
      </c>
      <c r="I1316" s="2" t="s">
        <v>9</v>
      </c>
      <c r="K1316" s="8">
        <f t="shared" si="44"/>
        <v>0</v>
      </c>
      <c r="L1316" s="11" t="str">
        <f t="shared" si="45"/>
        <v/>
      </c>
    </row>
    <row r="1317" spans="1:12" x14ac:dyDescent="0.25">
      <c r="A1317" s="2">
        <v>512102</v>
      </c>
      <c r="B1317" s="2" t="s">
        <v>138</v>
      </c>
      <c r="C1317" s="1">
        <v>42620</v>
      </c>
      <c r="F1317">
        <v>0</v>
      </c>
      <c r="G1317">
        <v>0.9</v>
      </c>
      <c r="H1317" s="2" t="s">
        <v>1</v>
      </c>
      <c r="K1317" s="8">
        <f t="shared" si="44"/>
        <v>0</v>
      </c>
      <c r="L1317" s="11" t="str">
        <f t="shared" si="45"/>
        <v/>
      </c>
    </row>
    <row r="1318" spans="1:12" x14ac:dyDescent="0.25">
      <c r="A1318" s="2">
        <v>411000</v>
      </c>
      <c r="B1318" s="2" t="s">
        <v>138</v>
      </c>
      <c r="C1318" s="1">
        <v>42620</v>
      </c>
      <c r="D1318" t="s">
        <v>364</v>
      </c>
      <c r="F1318">
        <v>0</v>
      </c>
      <c r="G1318">
        <v>174.24</v>
      </c>
      <c r="H1318" s="2" t="s">
        <v>1</v>
      </c>
      <c r="I1318" s="2" t="s">
        <v>79</v>
      </c>
      <c r="K1318" s="8">
        <f t="shared" si="44"/>
        <v>42620</v>
      </c>
      <c r="L1318" s="11">
        <f t="shared" si="45"/>
        <v>0</v>
      </c>
    </row>
    <row r="1319" spans="1:12" x14ac:dyDescent="0.25">
      <c r="A1319" s="2">
        <v>512102</v>
      </c>
      <c r="B1319" s="2" t="s">
        <v>138</v>
      </c>
      <c r="C1319" s="1">
        <v>42620</v>
      </c>
      <c r="F1319">
        <v>174.24</v>
      </c>
      <c r="G1319">
        <v>0</v>
      </c>
      <c r="H1319" s="2" t="s">
        <v>1</v>
      </c>
      <c r="K1319" s="8">
        <f t="shared" si="44"/>
        <v>0</v>
      </c>
      <c r="L1319" s="11" t="str">
        <f t="shared" si="45"/>
        <v/>
      </c>
    </row>
    <row r="1320" spans="1:12" x14ac:dyDescent="0.25">
      <c r="A1320" s="2">
        <v>411000</v>
      </c>
      <c r="B1320" s="2" t="s">
        <v>138</v>
      </c>
      <c r="C1320" s="1">
        <v>42620</v>
      </c>
      <c r="D1320" t="s">
        <v>379</v>
      </c>
      <c r="F1320">
        <v>0</v>
      </c>
      <c r="G1320">
        <v>2137.7199999999998</v>
      </c>
      <c r="H1320" s="2" t="s">
        <v>1</v>
      </c>
      <c r="I1320" s="2" t="s">
        <v>102</v>
      </c>
      <c r="K1320" s="8">
        <f t="shared" si="44"/>
        <v>42620</v>
      </c>
      <c r="L1320" s="11">
        <f t="shared" si="45"/>
        <v>0</v>
      </c>
    </row>
    <row r="1321" spans="1:12" x14ac:dyDescent="0.25">
      <c r="A1321" s="2">
        <v>512102</v>
      </c>
      <c r="B1321" s="2" t="s">
        <v>138</v>
      </c>
      <c r="C1321" s="1">
        <v>42620</v>
      </c>
      <c r="F1321">
        <v>2137.7199999999998</v>
      </c>
      <c r="G1321">
        <v>0</v>
      </c>
      <c r="H1321" s="2" t="s">
        <v>1</v>
      </c>
      <c r="K1321" s="8">
        <f t="shared" si="44"/>
        <v>0</v>
      </c>
      <c r="L1321" s="11" t="str">
        <f t="shared" si="45"/>
        <v/>
      </c>
    </row>
    <row r="1322" spans="1:12" x14ac:dyDescent="0.25">
      <c r="A1322" s="2">
        <v>627500</v>
      </c>
      <c r="B1322" s="2" t="s">
        <v>138</v>
      </c>
      <c r="C1322" s="1">
        <v>42622</v>
      </c>
      <c r="F1322">
        <v>6.75</v>
      </c>
      <c r="G1322">
        <v>0</v>
      </c>
      <c r="H1322" s="2" t="s">
        <v>1</v>
      </c>
      <c r="K1322" s="8">
        <f t="shared" si="44"/>
        <v>0</v>
      </c>
      <c r="L1322" s="11" t="str">
        <f t="shared" si="45"/>
        <v/>
      </c>
    </row>
    <row r="1323" spans="1:12" x14ac:dyDescent="0.25">
      <c r="A1323" s="2">
        <v>445660</v>
      </c>
      <c r="B1323" s="2" t="s">
        <v>138</v>
      </c>
      <c r="C1323" s="1">
        <v>42622</v>
      </c>
      <c r="D1323" t="s">
        <v>8</v>
      </c>
      <c r="F1323">
        <v>1.35</v>
      </c>
      <c r="G1323">
        <v>0</v>
      </c>
      <c r="H1323" s="2" t="s">
        <v>1</v>
      </c>
      <c r="I1323" s="2" t="s">
        <v>9</v>
      </c>
      <c r="K1323" s="8">
        <f t="shared" si="44"/>
        <v>0</v>
      </c>
      <c r="L1323" s="11" t="str">
        <f t="shared" si="45"/>
        <v/>
      </c>
    </row>
    <row r="1324" spans="1:12" x14ac:dyDescent="0.25">
      <c r="A1324" s="2">
        <v>512102</v>
      </c>
      <c r="B1324" s="2" t="s">
        <v>138</v>
      </c>
      <c r="C1324" s="1">
        <v>42622</v>
      </c>
      <c r="F1324">
        <v>0</v>
      </c>
      <c r="G1324">
        <v>8.1</v>
      </c>
      <c r="H1324" s="2" t="s">
        <v>1</v>
      </c>
      <c r="K1324" s="8">
        <f t="shared" si="44"/>
        <v>0</v>
      </c>
      <c r="L1324" s="11" t="str">
        <f t="shared" si="45"/>
        <v/>
      </c>
    </row>
    <row r="1325" spans="1:12" x14ac:dyDescent="0.25">
      <c r="A1325" s="2">
        <v>411000</v>
      </c>
      <c r="B1325" s="2" t="s">
        <v>138</v>
      </c>
      <c r="C1325" s="1">
        <v>42622</v>
      </c>
      <c r="D1325" t="s">
        <v>133</v>
      </c>
      <c r="F1325">
        <v>0</v>
      </c>
      <c r="G1325">
        <v>1494.6</v>
      </c>
      <c r="H1325" s="2" t="s">
        <v>1</v>
      </c>
      <c r="I1325" s="2" t="s">
        <v>103</v>
      </c>
      <c r="K1325" s="8">
        <f t="shared" si="44"/>
        <v>42622</v>
      </c>
      <c r="L1325" s="11">
        <f t="shared" si="45"/>
        <v>0</v>
      </c>
    </row>
    <row r="1326" spans="1:12" x14ac:dyDescent="0.25">
      <c r="A1326" s="2">
        <v>512102</v>
      </c>
      <c r="B1326" s="2" t="s">
        <v>138</v>
      </c>
      <c r="C1326" s="1">
        <v>42622</v>
      </c>
      <c r="F1326">
        <v>1494.6</v>
      </c>
      <c r="G1326">
        <v>0</v>
      </c>
      <c r="H1326" s="2" t="s">
        <v>1</v>
      </c>
      <c r="K1326" s="8">
        <f t="shared" si="44"/>
        <v>0</v>
      </c>
      <c r="L1326" s="11" t="str">
        <f t="shared" si="45"/>
        <v/>
      </c>
    </row>
    <row r="1327" spans="1:12" x14ac:dyDescent="0.25">
      <c r="A1327" s="2">
        <v>401000</v>
      </c>
      <c r="B1327" s="2" t="s">
        <v>138</v>
      </c>
      <c r="C1327" s="1">
        <v>42622</v>
      </c>
      <c r="D1327" t="s">
        <v>15</v>
      </c>
      <c r="F1327">
        <v>30.95</v>
      </c>
      <c r="G1327">
        <v>0</v>
      </c>
      <c r="H1327" s="2" t="s">
        <v>1</v>
      </c>
      <c r="I1327" s="2" t="s">
        <v>54</v>
      </c>
      <c r="K1327" s="8">
        <f t="shared" si="44"/>
        <v>42622</v>
      </c>
      <c r="L1327" s="11">
        <f t="shared" si="45"/>
        <v>0</v>
      </c>
    </row>
    <row r="1328" spans="1:12" x14ac:dyDescent="0.25">
      <c r="A1328" s="2">
        <v>512102</v>
      </c>
      <c r="B1328" s="2" t="s">
        <v>138</v>
      </c>
      <c r="C1328" s="1">
        <v>42622</v>
      </c>
      <c r="F1328">
        <v>0</v>
      </c>
      <c r="G1328">
        <v>30.95</v>
      </c>
      <c r="H1328" s="2" t="s">
        <v>1</v>
      </c>
      <c r="K1328" s="8">
        <f t="shared" si="44"/>
        <v>0</v>
      </c>
      <c r="L1328" s="11" t="str">
        <f t="shared" si="45"/>
        <v/>
      </c>
    </row>
    <row r="1329" spans="1:12" x14ac:dyDescent="0.25">
      <c r="A1329" s="2">
        <v>411000</v>
      </c>
      <c r="B1329" s="2" t="s">
        <v>138</v>
      </c>
      <c r="C1329" s="1">
        <v>42625</v>
      </c>
      <c r="D1329" t="s">
        <v>358</v>
      </c>
      <c r="F1329">
        <v>0</v>
      </c>
      <c r="G1329">
        <v>450</v>
      </c>
      <c r="H1329" s="2" t="s">
        <v>1</v>
      </c>
      <c r="I1329" s="2" t="s">
        <v>109</v>
      </c>
      <c r="K1329" s="8">
        <f t="shared" si="44"/>
        <v>42625</v>
      </c>
      <c r="L1329" s="11">
        <f t="shared" si="45"/>
        <v>0</v>
      </c>
    </row>
    <row r="1330" spans="1:12" x14ac:dyDescent="0.25">
      <c r="A1330" s="2">
        <v>512102</v>
      </c>
      <c r="B1330" s="2" t="s">
        <v>138</v>
      </c>
      <c r="C1330" s="1">
        <v>42625</v>
      </c>
      <c r="F1330">
        <v>450</v>
      </c>
      <c r="G1330">
        <v>0</v>
      </c>
      <c r="H1330" s="2" t="s">
        <v>1</v>
      </c>
      <c r="K1330" s="8">
        <f t="shared" si="44"/>
        <v>0</v>
      </c>
      <c r="L1330" s="11" t="str">
        <f t="shared" si="45"/>
        <v/>
      </c>
    </row>
    <row r="1331" spans="1:12" x14ac:dyDescent="0.25">
      <c r="A1331" s="2">
        <v>444000</v>
      </c>
      <c r="B1331" s="2" t="s">
        <v>138</v>
      </c>
      <c r="C1331" s="1">
        <v>42626</v>
      </c>
      <c r="F1331">
        <v>0</v>
      </c>
      <c r="G1331">
        <v>28281</v>
      </c>
      <c r="H1331" s="2" t="s">
        <v>1</v>
      </c>
      <c r="I1331" s="2" t="s">
        <v>2</v>
      </c>
      <c r="K1331" s="8">
        <f t="shared" si="44"/>
        <v>0</v>
      </c>
      <c r="L1331" s="11" t="str">
        <f t="shared" si="45"/>
        <v/>
      </c>
    </row>
    <row r="1332" spans="1:12" x14ac:dyDescent="0.25">
      <c r="A1332" s="2">
        <v>512102</v>
      </c>
      <c r="B1332" s="2" t="s">
        <v>138</v>
      </c>
      <c r="C1332" s="1">
        <v>42626</v>
      </c>
      <c r="F1332">
        <v>28281</v>
      </c>
      <c r="G1332">
        <v>0</v>
      </c>
      <c r="H1332" s="2" t="s">
        <v>1</v>
      </c>
      <c r="K1332" s="8">
        <f t="shared" si="44"/>
        <v>0</v>
      </c>
      <c r="L1332" s="11" t="str">
        <f t="shared" si="45"/>
        <v/>
      </c>
    </row>
    <row r="1333" spans="1:12" x14ac:dyDescent="0.25">
      <c r="A1333" s="2">
        <v>401000</v>
      </c>
      <c r="B1333" s="2" t="s">
        <v>138</v>
      </c>
      <c r="C1333" s="1">
        <v>42627</v>
      </c>
      <c r="D1333" t="s">
        <v>306</v>
      </c>
      <c r="F1333">
        <v>42</v>
      </c>
      <c r="G1333">
        <v>0</v>
      </c>
      <c r="H1333" s="2" t="s">
        <v>1</v>
      </c>
      <c r="I1333" s="2" t="s">
        <v>51</v>
      </c>
      <c r="K1333" s="8">
        <f t="shared" si="44"/>
        <v>42627</v>
      </c>
      <c r="L1333" s="11">
        <f t="shared" si="45"/>
        <v>0</v>
      </c>
    </row>
    <row r="1334" spans="1:12" x14ac:dyDescent="0.25">
      <c r="A1334" s="2">
        <v>512102</v>
      </c>
      <c r="B1334" s="2" t="s">
        <v>138</v>
      </c>
      <c r="C1334" s="1">
        <v>42627</v>
      </c>
      <c r="F1334">
        <v>0</v>
      </c>
      <c r="G1334">
        <v>42</v>
      </c>
      <c r="H1334" s="2" t="s">
        <v>1</v>
      </c>
      <c r="K1334" s="8">
        <f t="shared" si="44"/>
        <v>0</v>
      </c>
      <c r="L1334" s="11" t="str">
        <f t="shared" si="45"/>
        <v/>
      </c>
    </row>
    <row r="1335" spans="1:12" x14ac:dyDescent="0.25">
      <c r="A1335" s="2">
        <v>401000</v>
      </c>
      <c r="B1335" s="2" t="s">
        <v>138</v>
      </c>
      <c r="C1335" s="1">
        <v>42628</v>
      </c>
      <c r="D1335" t="s">
        <v>318</v>
      </c>
      <c r="F1335">
        <v>611.09</v>
      </c>
      <c r="G1335">
        <v>0</v>
      </c>
      <c r="H1335" s="2" t="s">
        <v>1</v>
      </c>
      <c r="I1335" s="2" t="s">
        <v>44</v>
      </c>
      <c r="J1335" s="7">
        <v>42628</v>
      </c>
      <c r="K1335" s="8">
        <f t="shared" si="44"/>
        <v>42628</v>
      </c>
      <c r="L1335" s="11">
        <f t="shared" si="45"/>
        <v>0</v>
      </c>
    </row>
    <row r="1336" spans="1:12" x14ac:dyDescent="0.25">
      <c r="A1336" s="2">
        <v>512102</v>
      </c>
      <c r="B1336" s="2" t="s">
        <v>138</v>
      </c>
      <c r="C1336" s="1">
        <v>42628</v>
      </c>
      <c r="F1336">
        <v>0</v>
      </c>
      <c r="G1336">
        <v>611.09</v>
      </c>
      <c r="H1336" s="2" t="s">
        <v>1</v>
      </c>
      <c r="K1336" s="8">
        <f t="shared" si="44"/>
        <v>0</v>
      </c>
      <c r="L1336" s="11" t="str">
        <f t="shared" si="45"/>
        <v/>
      </c>
    </row>
    <row r="1337" spans="1:12" x14ac:dyDescent="0.25">
      <c r="A1337" s="2">
        <v>401000</v>
      </c>
      <c r="B1337" s="2" t="s">
        <v>138</v>
      </c>
      <c r="C1337" s="1">
        <v>42628</v>
      </c>
      <c r="D1337" t="s">
        <v>320</v>
      </c>
      <c r="F1337">
        <v>1295.6600000000001</v>
      </c>
      <c r="G1337">
        <v>0</v>
      </c>
      <c r="H1337" s="2" t="s">
        <v>1</v>
      </c>
      <c r="I1337" s="2" t="s">
        <v>46</v>
      </c>
      <c r="J1337" s="7">
        <v>42628</v>
      </c>
      <c r="K1337" s="8">
        <f t="shared" si="44"/>
        <v>42628</v>
      </c>
      <c r="L1337" s="11">
        <f t="shared" si="45"/>
        <v>0</v>
      </c>
    </row>
    <row r="1338" spans="1:12" x14ac:dyDescent="0.25">
      <c r="A1338" s="2">
        <v>512102</v>
      </c>
      <c r="B1338" s="2" t="s">
        <v>138</v>
      </c>
      <c r="C1338" s="1">
        <v>42628</v>
      </c>
      <c r="F1338">
        <v>0</v>
      </c>
      <c r="G1338">
        <v>1295.6600000000001</v>
      </c>
      <c r="H1338" s="2" t="s">
        <v>1</v>
      </c>
      <c r="K1338" s="8">
        <f t="shared" si="44"/>
        <v>0</v>
      </c>
      <c r="L1338" s="11" t="str">
        <f t="shared" si="45"/>
        <v/>
      </c>
    </row>
    <row r="1339" spans="1:12" x14ac:dyDescent="0.25">
      <c r="A1339" s="2">
        <v>627500</v>
      </c>
      <c r="B1339" s="2" t="s">
        <v>138</v>
      </c>
      <c r="C1339" s="1">
        <v>42628</v>
      </c>
      <c r="F1339">
        <v>3.75</v>
      </c>
      <c r="G1339">
        <v>0</v>
      </c>
      <c r="H1339" s="2" t="s">
        <v>1</v>
      </c>
      <c r="K1339" s="8">
        <f t="shared" si="44"/>
        <v>0</v>
      </c>
      <c r="L1339" s="11" t="str">
        <f t="shared" si="45"/>
        <v/>
      </c>
    </row>
    <row r="1340" spans="1:12" x14ac:dyDescent="0.25">
      <c r="A1340" s="2">
        <v>445660</v>
      </c>
      <c r="B1340" s="2" t="s">
        <v>138</v>
      </c>
      <c r="C1340" s="1">
        <v>42628</v>
      </c>
      <c r="D1340" t="s">
        <v>8</v>
      </c>
      <c r="F1340">
        <v>0.75</v>
      </c>
      <c r="G1340">
        <v>0</v>
      </c>
      <c r="H1340" s="2" t="s">
        <v>1</v>
      </c>
      <c r="I1340" s="2" t="s">
        <v>9</v>
      </c>
      <c r="K1340" s="8">
        <f t="shared" si="44"/>
        <v>0</v>
      </c>
      <c r="L1340" s="11" t="str">
        <f t="shared" si="45"/>
        <v/>
      </c>
    </row>
    <row r="1341" spans="1:12" x14ac:dyDescent="0.25">
      <c r="A1341" s="2">
        <v>512102</v>
      </c>
      <c r="B1341" s="2" t="s">
        <v>138</v>
      </c>
      <c r="C1341" s="1">
        <v>42628</v>
      </c>
      <c r="F1341">
        <v>0</v>
      </c>
      <c r="G1341">
        <v>4.5</v>
      </c>
      <c r="H1341" s="2" t="s">
        <v>1</v>
      </c>
      <c r="K1341" s="8">
        <f t="shared" si="44"/>
        <v>0</v>
      </c>
      <c r="L1341" s="11" t="str">
        <f t="shared" si="45"/>
        <v/>
      </c>
    </row>
    <row r="1342" spans="1:12" x14ac:dyDescent="0.25">
      <c r="A1342" s="2">
        <v>627500</v>
      </c>
      <c r="B1342" s="2" t="s">
        <v>138</v>
      </c>
      <c r="C1342" s="1">
        <v>42628</v>
      </c>
      <c r="F1342">
        <v>1.5</v>
      </c>
      <c r="G1342">
        <v>0</v>
      </c>
      <c r="H1342" s="2" t="s">
        <v>1</v>
      </c>
      <c r="K1342" s="8">
        <f t="shared" si="44"/>
        <v>0</v>
      </c>
      <c r="L1342" s="11" t="str">
        <f t="shared" si="45"/>
        <v/>
      </c>
    </row>
    <row r="1343" spans="1:12" x14ac:dyDescent="0.25">
      <c r="A1343" s="2">
        <v>445660</v>
      </c>
      <c r="B1343" s="2" t="s">
        <v>138</v>
      </c>
      <c r="C1343" s="1">
        <v>42628</v>
      </c>
      <c r="D1343" t="s">
        <v>8</v>
      </c>
      <c r="F1343">
        <v>0.3</v>
      </c>
      <c r="G1343">
        <v>0</v>
      </c>
      <c r="H1343" s="2" t="s">
        <v>1</v>
      </c>
      <c r="I1343" s="2" t="s">
        <v>9</v>
      </c>
      <c r="K1343" s="8">
        <f t="shared" si="44"/>
        <v>0</v>
      </c>
      <c r="L1343" s="11" t="str">
        <f t="shared" si="45"/>
        <v/>
      </c>
    </row>
    <row r="1344" spans="1:12" x14ac:dyDescent="0.25">
      <c r="A1344" s="2">
        <v>512102</v>
      </c>
      <c r="B1344" s="2" t="s">
        <v>138</v>
      </c>
      <c r="C1344" s="1">
        <v>42628</v>
      </c>
      <c r="F1344">
        <v>0</v>
      </c>
      <c r="G1344">
        <v>1.8</v>
      </c>
      <c r="H1344" s="2" t="s">
        <v>1</v>
      </c>
      <c r="K1344" s="8">
        <f t="shared" si="44"/>
        <v>0</v>
      </c>
      <c r="L1344" s="11" t="str">
        <f t="shared" si="45"/>
        <v/>
      </c>
    </row>
    <row r="1345" spans="1:12" x14ac:dyDescent="0.25">
      <c r="A1345" s="2">
        <v>401000</v>
      </c>
      <c r="B1345" s="2" t="s">
        <v>138</v>
      </c>
      <c r="C1345" s="1">
        <v>42628</v>
      </c>
      <c r="D1345" t="s">
        <v>305</v>
      </c>
      <c r="F1345">
        <v>99.78</v>
      </c>
      <c r="G1345">
        <v>0</v>
      </c>
      <c r="H1345" s="2" t="s">
        <v>1</v>
      </c>
      <c r="I1345" s="2" t="s">
        <v>53</v>
      </c>
      <c r="K1345" s="8">
        <f t="shared" si="44"/>
        <v>42628</v>
      </c>
      <c r="L1345" s="11">
        <f t="shared" si="45"/>
        <v>0</v>
      </c>
    </row>
    <row r="1346" spans="1:12" x14ac:dyDescent="0.25">
      <c r="A1346" s="2">
        <v>512102</v>
      </c>
      <c r="B1346" s="2" t="s">
        <v>138</v>
      </c>
      <c r="C1346" s="1">
        <v>42628</v>
      </c>
      <c r="F1346">
        <v>0</v>
      </c>
      <c r="G1346">
        <v>99.78</v>
      </c>
      <c r="H1346" s="2" t="s">
        <v>1</v>
      </c>
      <c r="K1346" s="8">
        <f t="shared" ref="K1346:K1409" si="46">IFERROR(SUMIFS(C:C,D:D,D1346,B:B,"BDC",I:I,I1346,A:A,"&lt;=411000")/COUNTIFS(D:D,D1346,B:B,"BDC",I:I,I1346),0)</f>
        <v>0</v>
      </c>
      <c r="L1346" s="11" t="str">
        <f t="shared" si="45"/>
        <v/>
      </c>
    </row>
    <row r="1347" spans="1:12" x14ac:dyDescent="0.25">
      <c r="A1347" s="2">
        <v>401000</v>
      </c>
      <c r="B1347" s="2" t="s">
        <v>138</v>
      </c>
      <c r="C1347" s="1">
        <v>42628</v>
      </c>
      <c r="D1347" t="s">
        <v>306</v>
      </c>
      <c r="F1347">
        <v>60</v>
      </c>
      <c r="G1347">
        <v>0</v>
      </c>
      <c r="H1347" s="2" t="s">
        <v>1</v>
      </c>
      <c r="I1347" s="2" t="s">
        <v>52</v>
      </c>
      <c r="K1347" s="8">
        <f t="shared" si="46"/>
        <v>42628</v>
      </c>
      <c r="L1347" s="11">
        <f t="shared" si="45"/>
        <v>0</v>
      </c>
    </row>
    <row r="1348" spans="1:12" x14ac:dyDescent="0.25">
      <c r="A1348" s="2">
        <v>512102</v>
      </c>
      <c r="B1348" s="2" t="s">
        <v>138</v>
      </c>
      <c r="C1348" s="1">
        <v>42628</v>
      </c>
      <c r="F1348">
        <v>0</v>
      </c>
      <c r="G1348">
        <v>60</v>
      </c>
      <c r="H1348" s="2" t="s">
        <v>1</v>
      </c>
      <c r="K1348" s="8">
        <f t="shared" si="46"/>
        <v>0</v>
      </c>
      <c r="L1348" s="11" t="str">
        <f t="shared" si="45"/>
        <v/>
      </c>
    </row>
    <row r="1349" spans="1:12" x14ac:dyDescent="0.25">
      <c r="A1349" s="2">
        <v>635110</v>
      </c>
      <c r="B1349" s="2" t="s">
        <v>138</v>
      </c>
      <c r="C1349" s="1">
        <v>42628</v>
      </c>
      <c r="F1349">
        <v>89</v>
      </c>
      <c r="G1349">
        <v>0</v>
      </c>
      <c r="H1349" s="2" t="s">
        <v>1</v>
      </c>
      <c r="K1349" s="8">
        <f t="shared" si="46"/>
        <v>0</v>
      </c>
      <c r="L1349" s="11" t="str">
        <f t="shared" si="45"/>
        <v/>
      </c>
    </row>
    <row r="1350" spans="1:12" x14ac:dyDescent="0.25">
      <c r="A1350" s="2">
        <v>512102</v>
      </c>
      <c r="B1350" s="2" t="s">
        <v>138</v>
      </c>
      <c r="C1350" s="1">
        <v>42628</v>
      </c>
      <c r="F1350">
        <v>0</v>
      </c>
      <c r="G1350">
        <v>89</v>
      </c>
      <c r="H1350" s="2" t="s">
        <v>1</v>
      </c>
      <c r="K1350" s="8">
        <f t="shared" si="46"/>
        <v>0</v>
      </c>
      <c r="L1350" s="11" t="str">
        <f t="shared" si="45"/>
        <v/>
      </c>
    </row>
    <row r="1351" spans="1:12" x14ac:dyDescent="0.25">
      <c r="A1351" s="2">
        <v>411000</v>
      </c>
      <c r="B1351" s="2" t="s">
        <v>138</v>
      </c>
      <c r="C1351" s="1">
        <v>42628</v>
      </c>
      <c r="D1351" t="s">
        <v>362</v>
      </c>
      <c r="F1351">
        <v>0</v>
      </c>
      <c r="G1351">
        <v>12906.47</v>
      </c>
      <c r="H1351" s="2" t="s">
        <v>1</v>
      </c>
      <c r="I1351" s="2" t="s">
        <v>122</v>
      </c>
      <c r="K1351" s="8">
        <f t="shared" si="46"/>
        <v>42628</v>
      </c>
      <c r="L1351" s="11">
        <f t="shared" si="45"/>
        <v>0</v>
      </c>
    </row>
    <row r="1352" spans="1:12" x14ac:dyDescent="0.25">
      <c r="A1352" s="2">
        <v>512102</v>
      </c>
      <c r="B1352" s="2" t="s">
        <v>138</v>
      </c>
      <c r="C1352" s="1">
        <v>42628</v>
      </c>
      <c r="F1352">
        <v>12906.47</v>
      </c>
      <c r="G1352">
        <v>0</v>
      </c>
      <c r="H1352" s="2" t="s">
        <v>1</v>
      </c>
      <c r="K1352" s="8">
        <f t="shared" si="46"/>
        <v>0</v>
      </c>
      <c r="L1352" s="11" t="str">
        <f t="shared" si="45"/>
        <v/>
      </c>
    </row>
    <row r="1353" spans="1:12" x14ac:dyDescent="0.25">
      <c r="A1353" s="2">
        <v>411000</v>
      </c>
      <c r="B1353" s="2" t="s">
        <v>138</v>
      </c>
      <c r="C1353" s="1">
        <v>42628</v>
      </c>
      <c r="D1353" t="s">
        <v>389</v>
      </c>
      <c r="F1353">
        <v>0</v>
      </c>
      <c r="G1353">
        <v>500</v>
      </c>
      <c r="H1353" s="2" t="s">
        <v>1</v>
      </c>
      <c r="I1353" s="2" t="s">
        <v>114</v>
      </c>
      <c r="K1353" s="8">
        <f t="shared" si="46"/>
        <v>42628</v>
      </c>
      <c r="L1353" s="11">
        <f t="shared" si="45"/>
        <v>0</v>
      </c>
    </row>
    <row r="1354" spans="1:12" x14ac:dyDescent="0.25">
      <c r="A1354" s="2">
        <v>512102</v>
      </c>
      <c r="B1354" s="2" t="s">
        <v>138</v>
      </c>
      <c r="C1354" s="1">
        <v>42628</v>
      </c>
      <c r="F1354">
        <v>500</v>
      </c>
      <c r="G1354">
        <v>0</v>
      </c>
      <c r="H1354" s="2" t="s">
        <v>1</v>
      </c>
      <c r="K1354" s="8">
        <f t="shared" si="46"/>
        <v>0</v>
      </c>
      <c r="L1354" s="11" t="str">
        <f t="shared" si="45"/>
        <v/>
      </c>
    </row>
    <row r="1355" spans="1:12" x14ac:dyDescent="0.25">
      <c r="A1355" s="2">
        <v>411000</v>
      </c>
      <c r="B1355" s="2" t="s">
        <v>138</v>
      </c>
      <c r="C1355" s="1">
        <v>42629</v>
      </c>
      <c r="D1355" t="s">
        <v>386</v>
      </c>
      <c r="F1355">
        <v>0</v>
      </c>
      <c r="G1355">
        <v>85.68</v>
      </c>
      <c r="H1355" s="2" t="s">
        <v>1</v>
      </c>
      <c r="I1355" s="2" t="s">
        <v>118</v>
      </c>
      <c r="K1355" s="8">
        <f t="shared" si="46"/>
        <v>42629</v>
      </c>
      <c r="L1355" s="11">
        <f t="shared" si="45"/>
        <v>0</v>
      </c>
    </row>
    <row r="1356" spans="1:12" x14ac:dyDescent="0.25">
      <c r="A1356" s="2">
        <v>512102</v>
      </c>
      <c r="B1356" s="2" t="s">
        <v>138</v>
      </c>
      <c r="C1356" s="1">
        <v>42629</v>
      </c>
      <c r="F1356">
        <v>85.68</v>
      </c>
      <c r="G1356">
        <v>0</v>
      </c>
      <c r="H1356" s="2" t="s">
        <v>1</v>
      </c>
      <c r="K1356" s="8">
        <f t="shared" si="46"/>
        <v>0</v>
      </c>
      <c r="L1356" s="11" t="str">
        <f t="shared" ref="L1356:L1403" si="47">IF(K1356&gt;0,K1356-C1356,"")</f>
        <v/>
      </c>
    </row>
    <row r="1357" spans="1:12" x14ac:dyDescent="0.25">
      <c r="A1357" s="2">
        <v>411000</v>
      </c>
      <c r="B1357" s="2" t="s">
        <v>138</v>
      </c>
      <c r="C1357" s="1">
        <v>42629</v>
      </c>
      <c r="D1357" t="s">
        <v>131</v>
      </c>
      <c r="F1357">
        <v>0</v>
      </c>
      <c r="G1357">
        <v>456</v>
      </c>
      <c r="H1357" s="2" t="s">
        <v>1</v>
      </c>
      <c r="I1357" s="2" t="s">
        <v>119</v>
      </c>
      <c r="K1357" s="8">
        <f t="shared" si="46"/>
        <v>42629</v>
      </c>
      <c r="L1357" s="11">
        <f t="shared" si="47"/>
        <v>0</v>
      </c>
    </row>
    <row r="1358" spans="1:12" x14ac:dyDescent="0.25">
      <c r="A1358" s="2">
        <v>512102</v>
      </c>
      <c r="B1358" s="2" t="s">
        <v>138</v>
      </c>
      <c r="C1358" s="1">
        <v>42629</v>
      </c>
      <c r="F1358">
        <v>456</v>
      </c>
      <c r="G1358">
        <v>0</v>
      </c>
      <c r="H1358" s="2" t="s">
        <v>1</v>
      </c>
      <c r="K1358" s="8">
        <f t="shared" si="46"/>
        <v>0</v>
      </c>
      <c r="L1358" s="11" t="str">
        <f t="shared" si="47"/>
        <v/>
      </c>
    </row>
    <row r="1359" spans="1:12" x14ac:dyDescent="0.25">
      <c r="A1359" s="2">
        <v>411000</v>
      </c>
      <c r="B1359" s="2" t="s">
        <v>138</v>
      </c>
      <c r="C1359" s="1">
        <v>42629</v>
      </c>
      <c r="D1359" t="s">
        <v>140</v>
      </c>
      <c r="F1359">
        <v>0</v>
      </c>
      <c r="G1359">
        <v>55.44</v>
      </c>
      <c r="H1359" s="2" t="s">
        <v>1</v>
      </c>
      <c r="I1359" s="2" t="s">
        <v>121</v>
      </c>
      <c r="K1359" s="8">
        <f t="shared" si="46"/>
        <v>42629</v>
      </c>
      <c r="L1359" s="11">
        <f t="shared" si="47"/>
        <v>0</v>
      </c>
    </row>
    <row r="1360" spans="1:12" x14ac:dyDescent="0.25">
      <c r="A1360" s="2">
        <v>512102</v>
      </c>
      <c r="B1360" s="2" t="s">
        <v>138</v>
      </c>
      <c r="C1360" s="1">
        <v>42629</v>
      </c>
      <c r="F1360">
        <v>55.44</v>
      </c>
      <c r="G1360">
        <v>0</v>
      </c>
      <c r="H1360" s="2" t="s">
        <v>1</v>
      </c>
      <c r="K1360" s="8">
        <f t="shared" si="46"/>
        <v>0</v>
      </c>
      <c r="L1360" s="11" t="str">
        <f t="shared" si="47"/>
        <v/>
      </c>
    </row>
    <row r="1361" spans="1:12" x14ac:dyDescent="0.25">
      <c r="A1361" s="2">
        <v>411000</v>
      </c>
      <c r="B1361" s="2" t="s">
        <v>138</v>
      </c>
      <c r="C1361" s="1">
        <v>42629</v>
      </c>
      <c r="D1361" t="s">
        <v>358</v>
      </c>
      <c r="F1361">
        <v>0</v>
      </c>
      <c r="G1361">
        <v>522</v>
      </c>
      <c r="H1361" s="2" t="s">
        <v>1</v>
      </c>
      <c r="I1361" s="2" t="s">
        <v>120</v>
      </c>
      <c r="K1361" s="8">
        <f t="shared" si="46"/>
        <v>42629</v>
      </c>
      <c r="L1361" s="11">
        <f t="shared" si="47"/>
        <v>0</v>
      </c>
    </row>
    <row r="1362" spans="1:12" x14ac:dyDescent="0.25">
      <c r="A1362" s="2">
        <v>512102</v>
      </c>
      <c r="B1362" s="2" t="s">
        <v>138</v>
      </c>
      <c r="C1362" s="1">
        <v>42629</v>
      </c>
      <c r="F1362">
        <v>522</v>
      </c>
      <c r="G1362">
        <v>0</v>
      </c>
      <c r="H1362" s="2" t="s">
        <v>1</v>
      </c>
      <c r="K1362" s="8">
        <f t="shared" si="46"/>
        <v>0</v>
      </c>
      <c r="L1362" s="11" t="str">
        <f t="shared" si="47"/>
        <v/>
      </c>
    </row>
    <row r="1363" spans="1:12" x14ac:dyDescent="0.25">
      <c r="A1363" s="2">
        <v>411000</v>
      </c>
      <c r="B1363" s="2" t="s">
        <v>138</v>
      </c>
      <c r="C1363" s="1">
        <v>42629</v>
      </c>
      <c r="D1363" t="s">
        <v>131</v>
      </c>
      <c r="F1363">
        <v>0</v>
      </c>
      <c r="G1363">
        <v>228</v>
      </c>
      <c r="H1363" s="2" t="s">
        <v>1</v>
      </c>
      <c r="I1363" s="2" t="s">
        <v>117</v>
      </c>
      <c r="K1363" s="8">
        <f t="shared" si="46"/>
        <v>42629</v>
      </c>
      <c r="L1363" s="11">
        <f t="shared" si="47"/>
        <v>0</v>
      </c>
    </row>
    <row r="1364" spans="1:12" x14ac:dyDescent="0.25">
      <c r="A1364" s="2">
        <v>512102</v>
      </c>
      <c r="B1364" s="2" t="s">
        <v>138</v>
      </c>
      <c r="C1364" s="1">
        <v>42629</v>
      </c>
      <c r="F1364">
        <v>228</v>
      </c>
      <c r="G1364">
        <v>0</v>
      </c>
      <c r="H1364" s="2" t="s">
        <v>1</v>
      </c>
      <c r="K1364" s="8">
        <f t="shared" si="46"/>
        <v>0</v>
      </c>
      <c r="L1364" s="11" t="str">
        <f t="shared" si="47"/>
        <v/>
      </c>
    </row>
    <row r="1365" spans="1:12" x14ac:dyDescent="0.25">
      <c r="A1365" s="2">
        <v>431000</v>
      </c>
      <c r="B1365" s="2" t="s">
        <v>138</v>
      </c>
      <c r="C1365" s="1">
        <v>42629</v>
      </c>
      <c r="F1365">
        <v>20550</v>
      </c>
      <c r="G1365">
        <v>0</v>
      </c>
      <c r="H1365" s="2" t="s">
        <v>1</v>
      </c>
      <c r="I1365" s="2" t="s">
        <v>9</v>
      </c>
      <c r="K1365" s="8">
        <f t="shared" si="46"/>
        <v>0</v>
      </c>
      <c r="L1365" s="11" t="str">
        <f t="shared" si="47"/>
        <v/>
      </c>
    </row>
    <row r="1366" spans="1:12" x14ac:dyDescent="0.25">
      <c r="A1366" s="2">
        <v>512102</v>
      </c>
      <c r="B1366" s="2" t="s">
        <v>138</v>
      </c>
      <c r="C1366" s="1">
        <v>42629</v>
      </c>
      <c r="F1366">
        <v>0</v>
      </c>
      <c r="G1366">
        <v>20550</v>
      </c>
      <c r="H1366" s="2" t="s">
        <v>1</v>
      </c>
      <c r="K1366" s="8">
        <f t="shared" si="46"/>
        <v>0</v>
      </c>
      <c r="L1366" s="11" t="str">
        <f t="shared" si="47"/>
        <v/>
      </c>
    </row>
    <row r="1367" spans="1:12" x14ac:dyDescent="0.25">
      <c r="A1367" s="2">
        <v>411000</v>
      </c>
      <c r="B1367" s="2" t="s">
        <v>138</v>
      </c>
      <c r="C1367" s="1">
        <v>42629</v>
      </c>
      <c r="D1367" t="s">
        <v>387</v>
      </c>
      <c r="F1367">
        <v>0</v>
      </c>
      <c r="G1367">
        <v>632.70000000000005</v>
      </c>
      <c r="H1367" s="2" t="s">
        <v>1</v>
      </c>
      <c r="I1367" s="2" t="s">
        <v>125</v>
      </c>
      <c r="K1367" s="8">
        <f t="shared" si="46"/>
        <v>42629</v>
      </c>
      <c r="L1367" s="11">
        <f t="shared" si="47"/>
        <v>0</v>
      </c>
    </row>
    <row r="1368" spans="1:12" x14ac:dyDescent="0.25">
      <c r="A1368" s="2">
        <v>512102</v>
      </c>
      <c r="B1368" s="2" t="s">
        <v>138</v>
      </c>
      <c r="C1368" s="1">
        <v>42629</v>
      </c>
      <c r="F1368">
        <v>632.70000000000005</v>
      </c>
      <c r="G1368">
        <v>0</v>
      </c>
      <c r="H1368" s="2" t="s">
        <v>1</v>
      </c>
      <c r="K1368" s="8">
        <f t="shared" si="46"/>
        <v>0</v>
      </c>
      <c r="L1368" s="11" t="str">
        <f t="shared" si="47"/>
        <v/>
      </c>
    </row>
    <row r="1369" spans="1:12" x14ac:dyDescent="0.25">
      <c r="A1369" s="2">
        <v>401000</v>
      </c>
      <c r="B1369" s="2" t="s">
        <v>138</v>
      </c>
      <c r="C1369" s="1">
        <v>42632</v>
      </c>
      <c r="D1369" t="s">
        <v>331</v>
      </c>
      <c r="F1369">
        <v>253.8</v>
      </c>
      <c r="G1369">
        <v>0</v>
      </c>
      <c r="H1369" s="2" t="s">
        <v>1</v>
      </c>
      <c r="I1369" s="2" t="s">
        <v>57</v>
      </c>
      <c r="K1369" s="8">
        <f t="shared" si="46"/>
        <v>42632</v>
      </c>
      <c r="L1369" s="11">
        <f t="shared" si="47"/>
        <v>0</v>
      </c>
    </row>
    <row r="1370" spans="1:12" x14ac:dyDescent="0.25">
      <c r="A1370" s="2">
        <v>512102</v>
      </c>
      <c r="B1370" s="2" t="s">
        <v>138</v>
      </c>
      <c r="C1370" s="1">
        <v>42632</v>
      </c>
      <c r="F1370">
        <v>0</v>
      </c>
      <c r="G1370">
        <v>253.8</v>
      </c>
      <c r="H1370" s="2" t="s">
        <v>1</v>
      </c>
      <c r="K1370" s="8">
        <f t="shared" si="46"/>
        <v>0</v>
      </c>
      <c r="L1370" s="11" t="str">
        <f t="shared" si="47"/>
        <v/>
      </c>
    </row>
    <row r="1371" spans="1:12" x14ac:dyDescent="0.25">
      <c r="A1371" s="2">
        <v>401000</v>
      </c>
      <c r="B1371" s="2" t="s">
        <v>138</v>
      </c>
      <c r="C1371" s="1">
        <v>42632</v>
      </c>
      <c r="D1371" t="s">
        <v>329</v>
      </c>
      <c r="F1371">
        <v>579.16999999999996</v>
      </c>
      <c r="G1371">
        <v>0</v>
      </c>
      <c r="H1371" s="2" t="s">
        <v>1</v>
      </c>
      <c r="I1371" s="2" t="s">
        <v>50</v>
      </c>
      <c r="K1371" s="8">
        <f t="shared" si="46"/>
        <v>42632</v>
      </c>
      <c r="L1371" s="11">
        <f t="shared" si="47"/>
        <v>0</v>
      </c>
    </row>
    <row r="1372" spans="1:12" x14ac:dyDescent="0.25">
      <c r="A1372" s="2">
        <v>512102</v>
      </c>
      <c r="B1372" s="2" t="s">
        <v>138</v>
      </c>
      <c r="C1372" s="1">
        <v>42632</v>
      </c>
      <c r="F1372">
        <v>0</v>
      </c>
      <c r="G1372">
        <v>579.16999999999996</v>
      </c>
      <c r="H1372" s="2" t="s">
        <v>1</v>
      </c>
      <c r="K1372" s="8">
        <f t="shared" si="46"/>
        <v>0</v>
      </c>
      <c r="L1372" s="11" t="str">
        <f t="shared" si="47"/>
        <v/>
      </c>
    </row>
    <row r="1373" spans="1:12" x14ac:dyDescent="0.25">
      <c r="A1373" s="2">
        <v>411000</v>
      </c>
      <c r="B1373" s="2" t="s">
        <v>138</v>
      </c>
      <c r="C1373" s="1">
        <v>42632</v>
      </c>
      <c r="D1373" t="s">
        <v>367</v>
      </c>
      <c r="F1373">
        <v>0</v>
      </c>
      <c r="G1373">
        <v>10563.76</v>
      </c>
      <c r="H1373" s="2" t="s">
        <v>1</v>
      </c>
      <c r="I1373" s="2" t="s">
        <v>123</v>
      </c>
      <c r="K1373" s="8">
        <f t="shared" si="46"/>
        <v>42632</v>
      </c>
      <c r="L1373" s="11">
        <f t="shared" si="47"/>
        <v>0</v>
      </c>
    </row>
    <row r="1374" spans="1:12" x14ac:dyDescent="0.25">
      <c r="A1374" s="2">
        <v>512102</v>
      </c>
      <c r="B1374" s="2" t="s">
        <v>138</v>
      </c>
      <c r="C1374" s="1">
        <v>42632</v>
      </c>
      <c r="F1374">
        <v>10563.76</v>
      </c>
      <c r="G1374">
        <v>0</v>
      </c>
      <c r="H1374" s="2" t="s">
        <v>1</v>
      </c>
      <c r="K1374" s="8">
        <f t="shared" si="46"/>
        <v>0</v>
      </c>
      <c r="L1374" s="11" t="str">
        <f t="shared" si="47"/>
        <v/>
      </c>
    </row>
    <row r="1375" spans="1:12" x14ac:dyDescent="0.25">
      <c r="A1375" s="2">
        <v>411000</v>
      </c>
      <c r="B1375" s="2" t="s">
        <v>138</v>
      </c>
      <c r="C1375" s="1">
        <v>42632</v>
      </c>
      <c r="D1375" t="s">
        <v>363</v>
      </c>
      <c r="F1375">
        <v>0</v>
      </c>
      <c r="G1375">
        <v>612.96</v>
      </c>
      <c r="H1375" s="2" t="s">
        <v>1</v>
      </c>
      <c r="I1375" s="2" t="s">
        <v>141</v>
      </c>
      <c r="K1375" s="8">
        <f t="shared" si="46"/>
        <v>42632</v>
      </c>
      <c r="L1375" s="11">
        <f t="shared" si="47"/>
        <v>0</v>
      </c>
    </row>
    <row r="1376" spans="1:12" x14ac:dyDescent="0.25">
      <c r="A1376" s="2">
        <v>512102</v>
      </c>
      <c r="B1376" s="2" t="s">
        <v>138</v>
      </c>
      <c r="C1376" s="1">
        <v>42632</v>
      </c>
      <c r="F1376">
        <v>612.96</v>
      </c>
      <c r="G1376">
        <v>0</v>
      </c>
      <c r="H1376" s="2" t="s">
        <v>1</v>
      </c>
      <c r="K1376" s="8">
        <f t="shared" si="46"/>
        <v>0</v>
      </c>
      <c r="L1376" s="11" t="str">
        <f t="shared" si="47"/>
        <v/>
      </c>
    </row>
    <row r="1377" spans="1:12" x14ac:dyDescent="0.25">
      <c r="A1377" s="2">
        <v>411000</v>
      </c>
      <c r="B1377" s="2" t="s">
        <v>138</v>
      </c>
      <c r="C1377" s="1">
        <v>42632</v>
      </c>
      <c r="D1377" t="s">
        <v>365</v>
      </c>
      <c r="F1377">
        <v>0</v>
      </c>
      <c r="G1377">
        <v>2832.36</v>
      </c>
      <c r="H1377" s="2" t="s">
        <v>1</v>
      </c>
      <c r="I1377" s="2" t="s">
        <v>106</v>
      </c>
      <c r="K1377" s="8">
        <f t="shared" si="46"/>
        <v>42632</v>
      </c>
      <c r="L1377" s="11">
        <f t="shared" si="47"/>
        <v>0</v>
      </c>
    </row>
    <row r="1378" spans="1:12" x14ac:dyDescent="0.25">
      <c r="A1378" s="2">
        <v>512102</v>
      </c>
      <c r="B1378" s="2" t="s">
        <v>138</v>
      </c>
      <c r="C1378" s="1">
        <v>42632</v>
      </c>
      <c r="F1378">
        <v>2832.36</v>
      </c>
      <c r="G1378">
        <v>0</v>
      </c>
      <c r="H1378" s="2" t="s">
        <v>1</v>
      </c>
      <c r="K1378" s="8">
        <f t="shared" si="46"/>
        <v>0</v>
      </c>
      <c r="L1378" s="11" t="str">
        <f t="shared" si="47"/>
        <v/>
      </c>
    </row>
    <row r="1379" spans="1:12" x14ac:dyDescent="0.25">
      <c r="A1379" s="2">
        <v>401000</v>
      </c>
      <c r="B1379" s="2" t="s">
        <v>138</v>
      </c>
      <c r="C1379" s="1">
        <v>42633</v>
      </c>
      <c r="D1379" t="s">
        <v>315</v>
      </c>
      <c r="F1379">
        <v>226.8</v>
      </c>
      <c r="G1379">
        <v>0</v>
      </c>
      <c r="H1379" s="2" t="s">
        <v>1</v>
      </c>
      <c r="I1379" s="2" t="s">
        <v>59</v>
      </c>
      <c r="K1379" s="8">
        <f t="shared" si="46"/>
        <v>42633</v>
      </c>
      <c r="L1379" s="11">
        <f t="shared" si="47"/>
        <v>0</v>
      </c>
    </row>
    <row r="1380" spans="1:12" x14ac:dyDescent="0.25">
      <c r="A1380" s="2">
        <v>512102</v>
      </c>
      <c r="B1380" s="2" t="s">
        <v>138</v>
      </c>
      <c r="C1380" s="1">
        <v>42633</v>
      </c>
      <c r="F1380">
        <v>0</v>
      </c>
      <c r="G1380">
        <v>226.8</v>
      </c>
      <c r="H1380" s="2" t="s">
        <v>1</v>
      </c>
      <c r="K1380" s="8">
        <f t="shared" si="46"/>
        <v>0</v>
      </c>
      <c r="L1380" s="11" t="str">
        <f t="shared" si="47"/>
        <v/>
      </c>
    </row>
    <row r="1381" spans="1:12" x14ac:dyDescent="0.25">
      <c r="A1381" s="2">
        <v>627500</v>
      </c>
      <c r="B1381" s="2" t="s">
        <v>138</v>
      </c>
      <c r="C1381" s="1">
        <v>42634</v>
      </c>
      <c r="F1381">
        <v>6</v>
      </c>
      <c r="G1381">
        <v>0</v>
      </c>
      <c r="H1381" s="2" t="s">
        <v>1</v>
      </c>
      <c r="K1381" s="8">
        <f t="shared" si="46"/>
        <v>0</v>
      </c>
      <c r="L1381" s="11" t="str">
        <f t="shared" si="47"/>
        <v/>
      </c>
    </row>
    <row r="1382" spans="1:12" x14ac:dyDescent="0.25">
      <c r="A1382" s="2">
        <v>445660</v>
      </c>
      <c r="B1382" s="2" t="s">
        <v>138</v>
      </c>
      <c r="C1382" s="1">
        <v>42634</v>
      </c>
      <c r="D1382" t="s">
        <v>8</v>
      </c>
      <c r="F1382">
        <v>1.2</v>
      </c>
      <c r="G1382">
        <v>0</v>
      </c>
      <c r="H1382" s="2" t="s">
        <v>1</v>
      </c>
      <c r="I1382" s="2" t="s">
        <v>9</v>
      </c>
      <c r="K1382" s="8">
        <f t="shared" si="46"/>
        <v>0</v>
      </c>
      <c r="L1382" s="11" t="str">
        <f t="shared" si="47"/>
        <v/>
      </c>
    </row>
    <row r="1383" spans="1:12" x14ac:dyDescent="0.25">
      <c r="A1383" s="2">
        <v>512102</v>
      </c>
      <c r="B1383" s="2" t="s">
        <v>138</v>
      </c>
      <c r="C1383" s="1">
        <v>42634</v>
      </c>
      <c r="F1383">
        <v>0</v>
      </c>
      <c r="G1383">
        <v>7.2</v>
      </c>
      <c r="H1383" s="2" t="s">
        <v>1</v>
      </c>
      <c r="K1383" s="8">
        <f t="shared" si="46"/>
        <v>0</v>
      </c>
      <c r="L1383" s="11" t="str">
        <f t="shared" si="47"/>
        <v/>
      </c>
    </row>
    <row r="1384" spans="1:12" x14ac:dyDescent="0.25">
      <c r="A1384" s="2">
        <v>401000</v>
      </c>
      <c r="B1384" s="2" t="s">
        <v>138</v>
      </c>
      <c r="C1384" s="1">
        <v>42634</v>
      </c>
      <c r="D1384" t="s">
        <v>306</v>
      </c>
      <c r="F1384">
        <v>661.92</v>
      </c>
      <c r="G1384">
        <v>0</v>
      </c>
      <c r="H1384" s="2" t="s">
        <v>1</v>
      </c>
      <c r="I1384" s="2" t="s">
        <v>39</v>
      </c>
      <c r="K1384" s="8">
        <f t="shared" si="46"/>
        <v>42634</v>
      </c>
      <c r="L1384" s="11">
        <f t="shared" si="47"/>
        <v>0</v>
      </c>
    </row>
    <row r="1385" spans="1:12" x14ac:dyDescent="0.25">
      <c r="A1385" s="2">
        <v>512102</v>
      </c>
      <c r="B1385" s="2" t="s">
        <v>138</v>
      </c>
      <c r="C1385" s="1">
        <v>42634</v>
      </c>
      <c r="F1385">
        <v>0</v>
      </c>
      <c r="G1385">
        <v>661.92</v>
      </c>
      <c r="H1385" s="2" t="s">
        <v>1</v>
      </c>
      <c r="K1385" s="8">
        <f t="shared" si="46"/>
        <v>0</v>
      </c>
      <c r="L1385" s="11" t="str">
        <f t="shared" si="47"/>
        <v/>
      </c>
    </row>
    <row r="1386" spans="1:12" x14ac:dyDescent="0.25">
      <c r="A1386" s="2">
        <v>401000</v>
      </c>
      <c r="B1386" s="2" t="s">
        <v>138</v>
      </c>
      <c r="C1386" s="1">
        <v>42634</v>
      </c>
      <c r="D1386" t="s">
        <v>306</v>
      </c>
      <c r="F1386">
        <v>44.52</v>
      </c>
      <c r="G1386">
        <v>0</v>
      </c>
      <c r="H1386" s="2" t="s">
        <v>1</v>
      </c>
      <c r="I1386" s="2" t="s">
        <v>55</v>
      </c>
      <c r="K1386" s="8">
        <f t="shared" si="46"/>
        <v>42634</v>
      </c>
      <c r="L1386" s="11">
        <f t="shared" si="47"/>
        <v>0</v>
      </c>
    </row>
    <row r="1387" spans="1:12" x14ac:dyDescent="0.25">
      <c r="A1387" s="2">
        <v>512102</v>
      </c>
      <c r="B1387" s="2" t="s">
        <v>138</v>
      </c>
      <c r="C1387" s="1">
        <v>42634</v>
      </c>
      <c r="F1387">
        <v>0</v>
      </c>
      <c r="G1387">
        <v>44.52</v>
      </c>
      <c r="H1387" s="2" t="s">
        <v>1</v>
      </c>
      <c r="K1387" s="8">
        <f t="shared" si="46"/>
        <v>0</v>
      </c>
      <c r="L1387" s="11" t="str">
        <f t="shared" si="47"/>
        <v/>
      </c>
    </row>
    <row r="1388" spans="1:12" x14ac:dyDescent="0.25">
      <c r="A1388" s="2">
        <v>411000</v>
      </c>
      <c r="B1388" s="2" t="s">
        <v>138</v>
      </c>
      <c r="C1388" s="1">
        <v>42634</v>
      </c>
      <c r="D1388" t="s">
        <v>134</v>
      </c>
      <c r="F1388">
        <v>0</v>
      </c>
      <c r="G1388">
        <v>1949.98</v>
      </c>
      <c r="H1388" s="2" t="s">
        <v>1</v>
      </c>
      <c r="I1388" s="2" t="s">
        <v>108</v>
      </c>
      <c r="K1388" s="8">
        <f t="shared" si="46"/>
        <v>42634</v>
      </c>
      <c r="L1388" s="11">
        <f t="shared" si="47"/>
        <v>0</v>
      </c>
    </row>
    <row r="1389" spans="1:12" x14ac:dyDescent="0.25">
      <c r="A1389" s="2">
        <v>512102</v>
      </c>
      <c r="B1389" s="2" t="s">
        <v>138</v>
      </c>
      <c r="C1389" s="1">
        <v>42634</v>
      </c>
      <c r="F1389">
        <v>1949.98</v>
      </c>
      <c r="G1389">
        <v>0</v>
      </c>
      <c r="H1389" s="2" t="s">
        <v>1</v>
      </c>
      <c r="K1389" s="8">
        <f t="shared" si="46"/>
        <v>0</v>
      </c>
      <c r="L1389" s="11" t="str">
        <f t="shared" si="47"/>
        <v/>
      </c>
    </row>
    <row r="1390" spans="1:12" x14ac:dyDescent="0.25">
      <c r="A1390" s="2">
        <v>411000</v>
      </c>
      <c r="B1390" s="2" t="s">
        <v>138</v>
      </c>
      <c r="C1390" s="1">
        <v>42634</v>
      </c>
      <c r="D1390" t="s">
        <v>354</v>
      </c>
      <c r="F1390">
        <v>0</v>
      </c>
      <c r="G1390">
        <v>2063</v>
      </c>
      <c r="H1390" s="2" t="s">
        <v>1</v>
      </c>
      <c r="I1390" s="2" t="s">
        <v>111</v>
      </c>
      <c r="K1390" s="8">
        <f t="shared" si="46"/>
        <v>42634</v>
      </c>
      <c r="L1390" s="11">
        <f t="shared" si="47"/>
        <v>0</v>
      </c>
    </row>
    <row r="1391" spans="1:12" x14ac:dyDescent="0.25">
      <c r="A1391" s="2">
        <v>512102</v>
      </c>
      <c r="B1391" s="2" t="s">
        <v>138</v>
      </c>
      <c r="C1391" s="1">
        <v>42634</v>
      </c>
      <c r="F1391">
        <v>2063</v>
      </c>
      <c r="G1391">
        <v>0</v>
      </c>
      <c r="H1391" s="2" t="s">
        <v>1</v>
      </c>
      <c r="K1391" s="8">
        <f t="shared" si="46"/>
        <v>0</v>
      </c>
      <c r="L1391" s="11" t="str">
        <f t="shared" si="47"/>
        <v/>
      </c>
    </row>
    <row r="1392" spans="1:12" x14ac:dyDescent="0.25">
      <c r="A1392" s="2">
        <v>401000</v>
      </c>
      <c r="B1392" s="2" t="s">
        <v>138</v>
      </c>
      <c r="C1392" s="1">
        <v>42635</v>
      </c>
      <c r="D1392" t="s">
        <v>306</v>
      </c>
      <c r="F1392">
        <v>919.83</v>
      </c>
      <c r="G1392">
        <v>0</v>
      </c>
      <c r="H1392" s="2" t="s">
        <v>1</v>
      </c>
      <c r="I1392" s="2" t="s">
        <v>7</v>
      </c>
      <c r="K1392" s="8">
        <f t="shared" si="46"/>
        <v>42635</v>
      </c>
      <c r="L1392" s="11">
        <f t="shared" si="47"/>
        <v>0</v>
      </c>
    </row>
    <row r="1393" spans="1:12" x14ac:dyDescent="0.25">
      <c r="A1393" s="2">
        <v>512102</v>
      </c>
      <c r="B1393" s="2" t="s">
        <v>138</v>
      </c>
      <c r="C1393" s="1">
        <v>42635</v>
      </c>
      <c r="F1393">
        <v>0</v>
      </c>
      <c r="G1393">
        <v>919.83</v>
      </c>
      <c r="H1393" s="2" t="s">
        <v>1</v>
      </c>
      <c r="K1393" s="8">
        <f t="shared" si="46"/>
        <v>0</v>
      </c>
      <c r="L1393" s="11" t="str">
        <f t="shared" si="47"/>
        <v/>
      </c>
    </row>
    <row r="1394" spans="1:12" x14ac:dyDescent="0.25">
      <c r="A1394" s="2">
        <v>401000</v>
      </c>
      <c r="B1394" s="2" t="s">
        <v>138</v>
      </c>
      <c r="C1394" s="1">
        <v>42635</v>
      </c>
      <c r="D1394" t="s">
        <v>305</v>
      </c>
      <c r="F1394">
        <v>142.15</v>
      </c>
      <c r="G1394">
        <v>0</v>
      </c>
      <c r="H1394" s="2" t="s">
        <v>1</v>
      </c>
      <c r="I1394" s="2" t="s">
        <v>47</v>
      </c>
      <c r="K1394" s="8">
        <f t="shared" si="46"/>
        <v>42635</v>
      </c>
      <c r="L1394" s="11">
        <f t="shared" si="47"/>
        <v>0</v>
      </c>
    </row>
    <row r="1395" spans="1:12" x14ac:dyDescent="0.25">
      <c r="A1395" s="2">
        <v>512102</v>
      </c>
      <c r="B1395" s="2" t="s">
        <v>138</v>
      </c>
      <c r="C1395" s="1">
        <v>42635</v>
      </c>
      <c r="F1395">
        <v>0</v>
      </c>
      <c r="G1395">
        <v>142.15</v>
      </c>
      <c r="H1395" s="2" t="s">
        <v>1</v>
      </c>
      <c r="K1395" s="8">
        <f t="shared" si="46"/>
        <v>0</v>
      </c>
      <c r="L1395" s="11" t="str">
        <f t="shared" si="47"/>
        <v/>
      </c>
    </row>
    <row r="1396" spans="1:12" x14ac:dyDescent="0.25">
      <c r="A1396" s="2">
        <v>411000</v>
      </c>
      <c r="B1396" s="2" t="s">
        <v>138</v>
      </c>
      <c r="C1396" s="1">
        <v>42636</v>
      </c>
      <c r="D1396" t="s">
        <v>364</v>
      </c>
      <c r="F1396">
        <v>0</v>
      </c>
      <c r="G1396">
        <v>118.8</v>
      </c>
      <c r="H1396" s="2" t="s">
        <v>1</v>
      </c>
      <c r="I1396" s="2" t="s">
        <v>142</v>
      </c>
      <c r="K1396" s="8">
        <f t="shared" si="46"/>
        <v>42636</v>
      </c>
      <c r="L1396" s="11">
        <f t="shared" si="47"/>
        <v>0</v>
      </c>
    </row>
    <row r="1397" spans="1:12" x14ac:dyDescent="0.25">
      <c r="A1397" s="2">
        <v>512102</v>
      </c>
      <c r="B1397" s="2" t="s">
        <v>138</v>
      </c>
      <c r="C1397" s="1">
        <v>42636</v>
      </c>
      <c r="F1397">
        <v>118.8</v>
      </c>
      <c r="G1397">
        <v>0</v>
      </c>
      <c r="H1397" s="2" t="s">
        <v>1</v>
      </c>
      <c r="K1397" s="8">
        <f t="shared" si="46"/>
        <v>0</v>
      </c>
      <c r="L1397" s="11" t="str">
        <f t="shared" si="47"/>
        <v/>
      </c>
    </row>
    <row r="1398" spans="1:12" x14ac:dyDescent="0.25">
      <c r="A1398" s="2">
        <v>411000</v>
      </c>
      <c r="B1398" s="2" t="s">
        <v>138</v>
      </c>
      <c r="C1398" s="1">
        <v>42636</v>
      </c>
      <c r="D1398" t="s">
        <v>133</v>
      </c>
      <c r="F1398">
        <v>0</v>
      </c>
      <c r="G1398">
        <v>388.01</v>
      </c>
      <c r="H1398" s="2" t="s">
        <v>1</v>
      </c>
      <c r="I1398" s="2" t="s">
        <v>143</v>
      </c>
      <c r="K1398" s="8">
        <f t="shared" si="46"/>
        <v>42636</v>
      </c>
      <c r="L1398" s="11">
        <f t="shared" si="47"/>
        <v>0</v>
      </c>
    </row>
    <row r="1399" spans="1:12" x14ac:dyDescent="0.25">
      <c r="A1399" s="2">
        <v>512102</v>
      </c>
      <c r="B1399" s="2" t="s">
        <v>138</v>
      </c>
      <c r="C1399" s="1">
        <v>42636</v>
      </c>
      <c r="F1399">
        <v>388.01</v>
      </c>
      <c r="G1399">
        <v>0</v>
      </c>
      <c r="H1399" s="2" t="s">
        <v>1</v>
      </c>
      <c r="K1399" s="8">
        <f t="shared" si="46"/>
        <v>0</v>
      </c>
      <c r="L1399" s="11" t="str">
        <f t="shared" si="47"/>
        <v/>
      </c>
    </row>
    <row r="1400" spans="1:12" x14ac:dyDescent="0.25">
      <c r="A1400" s="2">
        <v>411000</v>
      </c>
      <c r="B1400" s="2" t="s">
        <v>138</v>
      </c>
      <c r="C1400" s="1">
        <v>42636</v>
      </c>
      <c r="D1400" t="s">
        <v>144</v>
      </c>
      <c r="F1400">
        <v>0</v>
      </c>
      <c r="G1400">
        <v>308</v>
      </c>
      <c r="H1400" s="2" t="s">
        <v>1</v>
      </c>
      <c r="I1400" s="2" t="s">
        <v>145</v>
      </c>
      <c r="K1400" s="8">
        <f t="shared" si="46"/>
        <v>42636</v>
      </c>
      <c r="L1400" s="11">
        <f t="shared" si="47"/>
        <v>0</v>
      </c>
    </row>
    <row r="1401" spans="1:12" x14ac:dyDescent="0.25">
      <c r="A1401" s="2">
        <v>512102</v>
      </c>
      <c r="B1401" s="2" t="s">
        <v>138</v>
      </c>
      <c r="C1401" s="1">
        <v>42636</v>
      </c>
      <c r="F1401">
        <v>308</v>
      </c>
      <c r="G1401">
        <v>0</v>
      </c>
      <c r="H1401" s="2" t="s">
        <v>1</v>
      </c>
      <c r="K1401" s="8">
        <f t="shared" si="46"/>
        <v>0</v>
      </c>
      <c r="L1401" s="11" t="str">
        <f t="shared" si="47"/>
        <v/>
      </c>
    </row>
    <row r="1402" spans="1:12" x14ac:dyDescent="0.25">
      <c r="A1402" s="2">
        <v>401000</v>
      </c>
      <c r="B1402" s="2" t="s">
        <v>138</v>
      </c>
      <c r="C1402" s="1">
        <v>42639</v>
      </c>
      <c r="D1402" t="s">
        <v>341</v>
      </c>
      <c r="F1402">
        <v>99.45</v>
      </c>
      <c r="G1402">
        <v>0</v>
      </c>
      <c r="H1402" s="2" t="s">
        <v>1</v>
      </c>
      <c r="I1402" s="2" t="s">
        <v>69</v>
      </c>
      <c r="J1402" s="7">
        <v>42639</v>
      </c>
      <c r="K1402" s="8">
        <f t="shared" si="46"/>
        <v>42647</v>
      </c>
      <c r="L1402" s="11">
        <f t="shared" si="47"/>
        <v>8</v>
      </c>
    </row>
    <row r="1403" spans="1:12" x14ac:dyDescent="0.25">
      <c r="A1403" s="2">
        <v>512102</v>
      </c>
      <c r="B1403" s="2" t="s">
        <v>138</v>
      </c>
      <c r="C1403" s="1">
        <v>42639</v>
      </c>
      <c r="F1403">
        <v>0</v>
      </c>
      <c r="G1403">
        <v>99.45</v>
      </c>
      <c r="H1403" s="2" t="s">
        <v>1</v>
      </c>
      <c r="K1403" s="8">
        <f t="shared" si="46"/>
        <v>0</v>
      </c>
      <c r="L1403" s="11" t="str">
        <f t="shared" si="47"/>
        <v/>
      </c>
    </row>
    <row r="1404" spans="1:12" x14ac:dyDescent="0.25">
      <c r="A1404" s="2">
        <v>401000</v>
      </c>
      <c r="B1404" s="2" t="s">
        <v>138</v>
      </c>
      <c r="C1404" s="1">
        <v>42639</v>
      </c>
      <c r="D1404" t="s">
        <v>314</v>
      </c>
      <c r="F1404">
        <v>807.6</v>
      </c>
      <c r="G1404">
        <v>0</v>
      </c>
      <c r="H1404" s="2" t="s">
        <v>1</v>
      </c>
      <c r="I1404" s="2" t="s">
        <v>65</v>
      </c>
      <c r="J1404" s="7">
        <v>42639</v>
      </c>
      <c r="K1404" s="8">
        <f t="shared" si="46"/>
        <v>42639</v>
      </c>
      <c r="L1404" s="11">
        <f t="shared" ref="L1404:L1446" si="48">IF(K1404&gt;0,K1404-C1404,"")</f>
        <v>0</v>
      </c>
    </row>
    <row r="1405" spans="1:12" x14ac:dyDescent="0.25">
      <c r="A1405" s="2">
        <v>512102</v>
      </c>
      <c r="B1405" s="2" t="s">
        <v>138</v>
      </c>
      <c r="C1405" s="1">
        <v>42639</v>
      </c>
      <c r="F1405">
        <v>0</v>
      </c>
      <c r="G1405">
        <v>807.6</v>
      </c>
      <c r="H1405" s="2" t="s">
        <v>1</v>
      </c>
      <c r="K1405" s="8">
        <f t="shared" si="46"/>
        <v>0</v>
      </c>
      <c r="L1405" s="11" t="str">
        <f t="shared" si="48"/>
        <v/>
      </c>
    </row>
    <row r="1406" spans="1:12" x14ac:dyDescent="0.25">
      <c r="A1406" s="2">
        <v>421000</v>
      </c>
      <c r="B1406" s="2" t="s">
        <v>138</v>
      </c>
      <c r="C1406" s="1">
        <v>42639</v>
      </c>
      <c r="F1406">
        <v>30816.53</v>
      </c>
      <c r="G1406">
        <v>0</v>
      </c>
      <c r="H1406" s="2" t="s">
        <v>1</v>
      </c>
      <c r="I1406" s="2" t="s">
        <v>2</v>
      </c>
      <c r="K1406" s="8">
        <f t="shared" si="46"/>
        <v>0</v>
      </c>
      <c r="L1406" s="11" t="str">
        <f t="shared" si="48"/>
        <v/>
      </c>
    </row>
    <row r="1407" spans="1:12" x14ac:dyDescent="0.25">
      <c r="A1407" s="2">
        <v>512102</v>
      </c>
      <c r="B1407" s="2" t="s">
        <v>138</v>
      </c>
      <c r="C1407" s="1">
        <v>42639</v>
      </c>
      <c r="F1407">
        <v>0</v>
      </c>
      <c r="G1407">
        <v>30816.53</v>
      </c>
      <c r="H1407" s="2" t="s">
        <v>1</v>
      </c>
      <c r="K1407" s="8">
        <f t="shared" si="46"/>
        <v>0</v>
      </c>
      <c r="L1407" s="11" t="str">
        <f t="shared" si="48"/>
        <v/>
      </c>
    </row>
    <row r="1408" spans="1:12" x14ac:dyDescent="0.25">
      <c r="A1408" s="2">
        <v>627500</v>
      </c>
      <c r="B1408" s="2" t="s">
        <v>138</v>
      </c>
      <c r="C1408" s="1">
        <v>42639</v>
      </c>
      <c r="F1408">
        <v>1.5</v>
      </c>
      <c r="G1408">
        <v>0</v>
      </c>
      <c r="H1408" s="2" t="s">
        <v>1</v>
      </c>
      <c r="K1408" s="8">
        <f t="shared" si="46"/>
        <v>0</v>
      </c>
      <c r="L1408" s="11" t="str">
        <f t="shared" si="48"/>
        <v/>
      </c>
    </row>
    <row r="1409" spans="1:12" x14ac:dyDescent="0.25">
      <c r="A1409" s="2">
        <v>445660</v>
      </c>
      <c r="B1409" s="2" t="s">
        <v>138</v>
      </c>
      <c r="C1409" s="1">
        <v>42639</v>
      </c>
      <c r="D1409" t="s">
        <v>8</v>
      </c>
      <c r="F1409">
        <v>0.3</v>
      </c>
      <c r="G1409">
        <v>0</v>
      </c>
      <c r="H1409" s="2" t="s">
        <v>1</v>
      </c>
      <c r="I1409" s="2" t="s">
        <v>9</v>
      </c>
      <c r="K1409" s="8">
        <f t="shared" si="46"/>
        <v>0</v>
      </c>
      <c r="L1409" s="11" t="str">
        <f t="shared" si="48"/>
        <v/>
      </c>
    </row>
    <row r="1410" spans="1:12" x14ac:dyDescent="0.25">
      <c r="A1410" s="2">
        <v>512102</v>
      </c>
      <c r="B1410" s="2" t="s">
        <v>138</v>
      </c>
      <c r="C1410" s="1">
        <v>42639</v>
      </c>
      <c r="F1410">
        <v>0</v>
      </c>
      <c r="G1410">
        <v>1.8</v>
      </c>
      <c r="H1410" s="2" t="s">
        <v>1</v>
      </c>
      <c r="K1410" s="8">
        <f t="shared" ref="K1410:K1473" si="49">IFERROR(SUMIFS(C:C,D:D,D1410,B:B,"BDC",I:I,I1410,A:A,"&lt;=411000")/COUNTIFS(D:D,D1410,B:B,"BDC",I:I,I1410),0)</f>
        <v>0</v>
      </c>
      <c r="L1410" s="11" t="str">
        <f t="shared" si="48"/>
        <v/>
      </c>
    </row>
    <row r="1411" spans="1:12" x14ac:dyDescent="0.25">
      <c r="A1411" s="2">
        <v>445510</v>
      </c>
      <c r="B1411" s="2" t="s">
        <v>138</v>
      </c>
      <c r="C1411" s="1">
        <v>42639</v>
      </c>
      <c r="F1411">
        <v>9115</v>
      </c>
      <c r="G1411">
        <v>0</v>
      </c>
      <c r="H1411" s="2" t="s">
        <v>1</v>
      </c>
      <c r="I1411" s="2" t="s">
        <v>9</v>
      </c>
      <c r="K1411" s="8">
        <f t="shared" si="49"/>
        <v>0</v>
      </c>
      <c r="L1411" s="11" t="str">
        <f t="shared" si="48"/>
        <v/>
      </c>
    </row>
    <row r="1412" spans="1:12" x14ac:dyDescent="0.25">
      <c r="A1412" s="2">
        <v>512102</v>
      </c>
      <c r="B1412" s="2" t="s">
        <v>138</v>
      </c>
      <c r="C1412" s="1">
        <v>42639</v>
      </c>
      <c r="F1412">
        <v>0</v>
      </c>
      <c r="G1412">
        <v>9115</v>
      </c>
      <c r="H1412" s="2" t="s">
        <v>1</v>
      </c>
      <c r="K1412" s="8">
        <f t="shared" si="49"/>
        <v>0</v>
      </c>
      <c r="L1412" s="11" t="str">
        <f t="shared" si="48"/>
        <v/>
      </c>
    </row>
    <row r="1413" spans="1:12" x14ac:dyDescent="0.25">
      <c r="A1413" s="2">
        <v>627500</v>
      </c>
      <c r="B1413" s="2" t="s">
        <v>138</v>
      </c>
      <c r="C1413" s="1">
        <v>42642</v>
      </c>
      <c r="F1413">
        <v>5.25</v>
      </c>
      <c r="G1413">
        <v>0</v>
      </c>
      <c r="H1413" s="2" t="s">
        <v>1</v>
      </c>
      <c r="K1413" s="8">
        <f t="shared" si="49"/>
        <v>0</v>
      </c>
      <c r="L1413" s="11" t="str">
        <f t="shared" si="48"/>
        <v/>
      </c>
    </row>
    <row r="1414" spans="1:12" x14ac:dyDescent="0.25">
      <c r="A1414" s="2">
        <v>445660</v>
      </c>
      <c r="B1414" s="2" t="s">
        <v>138</v>
      </c>
      <c r="C1414" s="1">
        <v>42642</v>
      </c>
      <c r="D1414" t="s">
        <v>8</v>
      </c>
      <c r="F1414">
        <v>1.05</v>
      </c>
      <c r="G1414">
        <v>0</v>
      </c>
      <c r="H1414" s="2" t="s">
        <v>1</v>
      </c>
      <c r="I1414" s="2" t="s">
        <v>9</v>
      </c>
      <c r="K1414" s="8">
        <f t="shared" si="49"/>
        <v>0</v>
      </c>
      <c r="L1414" s="11" t="str">
        <f t="shared" si="48"/>
        <v/>
      </c>
    </row>
    <row r="1415" spans="1:12" x14ac:dyDescent="0.25">
      <c r="A1415" s="2">
        <v>512102</v>
      </c>
      <c r="B1415" s="2" t="s">
        <v>138</v>
      </c>
      <c r="C1415" s="1">
        <v>42642</v>
      </c>
      <c r="F1415">
        <v>0</v>
      </c>
      <c r="G1415">
        <v>6.3</v>
      </c>
      <c r="H1415" s="2" t="s">
        <v>1</v>
      </c>
      <c r="K1415" s="8">
        <f t="shared" si="49"/>
        <v>0</v>
      </c>
      <c r="L1415" s="11" t="str">
        <f t="shared" si="48"/>
        <v/>
      </c>
    </row>
    <row r="1416" spans="1:12" x14ac:dyDescent="0.25">
      <c r="A1416" s="2">
        <v>401000</v>
      </c>
      <c r="B1416" s="2" t="s">
        <v>138</v>
      </c>
      <c r="C1416" s="1">
        <v>42642</v>
      </c>
      <c r="D1416" t="s">
        <v>313</v>
      </c>
      <c r="F1416">
        <v>1014.6</v>
      </c>
      <c r="G1416">
        <v>0</v>
      </c>
      <c r="H1416" s="2" t="s">
        <v>1</v>
      </c>
      <c r="I1416" s="2" t="s">
        <v>56</v>
      </c>
      <c r="K1416" s="8">
        <f t="shared" si="49"/>
        <v>42642</v>
      </c>
      <c r="L1416" s="11">
        <f t="shared" si="48"/>
        <v>0</v>
      </c>
    </row>
    <row r="1417" spans="1:12" x14ac:dyDescent="0.25">
      <c r="A1417" s="2">
        <v>512102</v>
      </c>
      <c r="B1417" s="2" t="s">
        <v>138</v>
      </c>
      <c r="C1417" s="1">
        <v>42642</v>
      </c>
      <c r="F1417">
        <v>0</v>
      </c>
      <c r="G1417">
        <v>1014.6</v>
      </c>
      <c r="H1417" s="2" t="s">
        <v>1</v>
      </c>
      <c r="K1417" s="8">
        <f t="shared" si="49"/>
        <v>0</v>
      </c>
      <c r="L1417" s="11" t="str">
        <f t="shared" si="48"/>
        <v/>
      </c>
    </row>
    <row r="1418" spans="1:12" x14ac:dyDescent="0.25">
      <c r="A1418" s="2">
        <v>411000</v>
      </c>
      <c r="B1418" s="2" t="s">
        <v>138</v>
      </c>
      <c r="C1418" s="1">
        <v>42642</v>
      </c>
      <c r="D1418" t="s">
        <v>376</v>
      </c>
      <c r="F1418">
        <v>0</v>
      </c>
      <c r="G1418">
        <v>156</v>
      </c>
      <c r="H1418" s="2" t="s">
        <v>1</v>
      </c>
      <c r="I1418" s="2" t="s">
        <v>9</v>
      </c>
      <c r="K1418" s="8">
        <f t="shared" si="49"/>
        <v>42642</v>
      </c>
      <c r="L1418" s="11">
        <f t="shared" si="48"/>
        <v>0</v>
      </c>
    </row>
    <row r="1419" spans="1:12" x14ac:dyDescent="0.25">
      <c r="A1419" s="2">
        <v>512102</v>
      </c>
      <c r="B1419" s="2" t="s">
        <v>138</v>
      </c>
      <c r="C1419" s="1">
        <v>42642</v>
      </c>
      <c r="F1419">
        <v>156</v>
      </c>
      <c r="G1419">
        <v>0</v>
      </c>
      <c r="H1419" s="2" t="s">
        <v>1</v>
      </c>
      <c r="K1419" s="8">
        <f t="shared" si="49"/>
        <v>0</v>
      </c>
      <c r="L1419" s="11" t="str">
        <f t="shared" si="48"/>
        <v/>
      </c>
    </row>
    <row r="1420" spans="1:12" x14ac:dyDescent="0.25">
      <c r="A1420" s="2">
        <v>411000</v>
      </c>
      <c r="B1420" s="2" t="s">
        <v>138</v>
      </c>
      <c r="C1420" s="1">
        <v>42642</v>
      </c>
      <c r="D1420" t="s">
        <v>361</v>
      </c>
      <c r="F1420">
        <v>0</v>
      </c>
      <c r="G1420">
        <v>2327.34</v>
      </c>
      <c r="H1420" s="2" t="s">
        <v>1</v>
      </c>
      <c r="I1420" s="2" t="s">
        <v>146</v>
      </c>
      <c r="K1420" s="8">
        <f t="shared" si="49"/>
        <v>42642</v>
      </c>
      <c r="L1420" s="11">
        <f t="shared" si="48"/>
        <v>0</v>
      </c>
    </row>
    <row r="1421" spans="1:12" x14ac:dyDescent="0.25">
      <c r="A1421" s="2">
        <v>512102</v>
      </c>
      <c r="B1421" s="2" t="s">
        <v>138</v>
      </c>
      <c r="C1421" s="1">
        <v>42642</v>
      </c>
      <c r="F1421">
        <v>2327.34</v>
      </c>
      <c r="G1421">
        <v>0</v>
      </c>
      <c r="H1421" s="2" t="s">
        <v>1</v>
      </c>
      <c r="K1421" s="8">
        <f t="shared" si="49"/>
        <v>0</v>
      </c>
      <c r="L1421" s="11" t="str">
        <f t="shared" si="48"/>
        <v/>
      </c>
    </row>
    <row r="1422" spans="1:12" x14ac:dyDescent="0.25">
      <c r="A1422" s="2">
        <v>411000</v>
      </c>
      <c r="B1422" s="2" t="s">
        <v>138</v>
      </c>
      <c r="C1422" s="1">
        <v>42642</v>
      </c>
      <c r="D1422" t="s">
        <v>351</v>
      </c>
      <c r="F1422">
        <v>0</v>
      </c>
      <c r="G1422">
        <v>191.16</v>
      </c>
      <c r="H1422" s="2" t="s">
        <v>1</v>
      </c>
      <c r="I1422" s="2" t="s">
        <v>147</v>
      </c>
      <c r="K1422" s="8">
        <f t="shared" si="49"/>
        <v>42642</v>
      </c>
      <c r="L1422" s="11">
        <f t="shared" si="48"/>
        <v>0</v>
      </c>
    </row>
    <row r="1423" spans="1:12" x14ac:dyDescent="0.25">
      <c r="A1423" s="2">
        <v>512102</v>
      </c>
      <c r="B1423" s="2" t="s">
        <v>138</v>
      </c>
      <c r="C1423" s="1">
        <v>42642</v>
      </c>
      <c r="F1423">
        <v>191.16</v>
      </c>
      <c r="G1423">
        <v>0</v>
      </c>
      <c r="H1423" s="2" t="s">
        <v>1</v>
      </c>
      <c r="K1423" s="8">
        <f t="shared" si="49"/>
        <v>0</v>
      </c>
      <c r="L1423" s="11" t="str">
        <f t="shared" si="48"/>
        <v/>
      </c>
    </row>
    <row r="1424" spans="1:12" x14ac:dyDescent="0.25">
      <c r="A1424" s="2">
        <v>401000</v>
      </c>
      <c r="B1424" s="2" t="s">
        <v>138</v>
      </c>
      <c r="C1424" s="1">
        <v>42643</v>
      </c>
      <c r="D1424" t="s">
        <v>195</v>
      </c>
      <c r="F1424">
        <v>1050.5999999999999</v>
      </c>
      <c r="G1424">
        <v>0</v>
      </c>
      <c r="H1424" s="2" t="s">
        <v>1</v>
      </c>
      <c r="I1424" s="2" t="s">
        <v>2</v>
      </c>
      <c r="J1424" s="7">
        <v>42643</v>
      </c>
      <c r="K1424" s="8">
        <f t="shared" si="49"/>
        <v>42643</v>
      </c>
      <c r="L1424" s="11">
        <f t="shared" si="48"/>
        <v>0</v>
      </c>
    </row>
    <row r="1425" spans="1:12" x14ac:dyDescent="0.25">
      <c r="A1425" s="2">
        <v>512102</v>
      </c>
      <c r="B1425" s="2" t="s">
        <v>138</v>
      </c>
      <c r="C1425" s="1">
        <v>42643</v>
      </c>
      <c r="F1425">
        <v>0</v>
      </c>
      <c r="G1425">
        <v>1050.5999999999999</v>
      </c>
      <c r="H1425" s="2" t="s">
        <v>1</v>
      </c>
      <c r="K1425" s="8">
        <f t="shared" si="49"/>
        <v>0</v>
      </c>
      <c r="L1425" s="11" t="str">
        <f t="shared" si="48"/>
        <v/>
      </c>
    </row>
    <row r="1426" spans="1:12" x14ac:dyDescent="0.25">
      <c r="A1426" s="2">
        <v>401000</v>
      </c>
      <c r="B1426" s="2" t="s">
        <v>138</v>
      </c>
      <c r="C1426" s="1">
        <v>42643</v>
      </c>
      <c r="D1426" t="s">
        <v>322</v>
      </c>
      <c r="F1426">
        <v>8532.7199999999993</v>
      </c>
      <c r="G1426">
        <v>0</v>
      </c>
      <c r="H1426" s="2" t="s">
        <v>1</v>
      </c>
      <c r="I1426" s="2" t="s">
        <v>2</v>
      </c>
      <c r="J1426" s="7">
        <v>42643</v>
      </c>
      <c r="K1426" s="8">
        <f t="shared" si="49"/>
        <v>42643</v>
      </c>
      <c r="L1426" s="11">
        <f t="shared" si="48"/>
        <v>0</v>
      </c>
    </row>
    <row r="1427" spans="1:12" x14ac:dyDescent="0.25">
      <c r="A1427" s="2">
        <v>512102</v>
      </c>
      <c r="B1427" s="2" t="s">
        <v>138</v>
      </c>
      <c r="C1427" s="1">
        <v>42643</v>
      </c>
      <c r="F1427">
        <v>0</v>
      </c>
      <c r="G1427">
        <v>8532.7199999999993</v>
      </c>
      <c r="H1427" s="2" t="s">
        <v>1</v>
      </c>
      <c r="K1427" s="8">
        <f t="shared" si="49"/>
        <v>0</v>
      </c>
      <c r="L1427" s="11" t="str">
        <f t="shared" si="48"/>
        <v/>
      </c>
    </row>
    <row r="1428" spans="1:12" x14ac:dyDescent="0.25">
      <c r="A1428" s="2">
        <v>401000</v>
      </c>
      <c r="B1428" s="2" t="s">
        <v>138</v>
      </c>
      <c r="C1428" s="1">
        <v>42643</v>
      </c>
      <c r="D1428" t="s">
        <v>325</v>
      </c>
      <c r="F1428">
        <v>358.01</v>
      </c>
      <c r="G1428">
        <v>0</v>
      </c>
      <c r="H1428" s="2" t="s">
        <v>1</v>
      </c>
      <c r="I1428" s="2" t="s">
        <v>42</v>
      </c>
      <c r="J1428" s="7">
        <v>42643</v>
      </c>
      <c r="K1428" s="8">
        <f t="shared" si="49"/>
        <v>42643</v>
      </c>
      <c r="L1428" s="11">
        <f t="shared" si="48"/>
        <v>0</v>
      </c>
    </row>
    <row r="1429" spans="1:12" x14ac:dyDescent="0.25">
      <c r="A1429" s="2">
        <v>512102</v>
      </c>
      <c r="B1429" s="2" t="s">
        <v>138</v>
      </c>
      <c r="C1429" s="1">
        <v>42643</v>
      </c>
      <c r="F1429">
        <v>0</v>
      </c>
      <c r="G1429">
        <v>358.01</v>
      </c>
      <c r="H1429" s="2" t="s">
        <v>1</v>
      </c>
      <c r="K1429" s="8">
        <f t="shared" si="49"/>
        <v>0</v>
      </c>
      <c r="L1429" s="11" t="str">
        <f t="shared" si="48"/>
        <v/>
      </c>
    </row>
    <row r="1430" spans="1:12" x14ac:dyDescent="0.25">
      <c r="A1430" s="2">
        <v>401000</v>
      </c>
      <c r="B1430" s="2" t="s">
        <v>138</v>
      </c>
      <c r="C1430" s="1">
        <v>42643</v>
      </c>
      <c r="D1430" t="s">
        <v>312</v>
      </c>
      <c r="F1430">
        <v>208.8</v>
      </c>
      <c r="G1430">
        <v>0</v>
      </c>
      <c r="H1430" s="2" t="s">
        <v>1</v>
      </c>
      <c r="I1430" s="2" t="s">
        <v>28</v>
      </c>
      <c r="J1430" s="7">
        <v>42643</v>
      </c>
      <c r="K1430" s="8">
        <f t="shared" si="49"/>
        <v>42643</v>
      </c>
      <c r="L1430" s="11">
        <f t="shared" si="48"/>
        <v>0</v>
      </c>
    </row>
    <row r="1431" spans="1:12" x14ac:dyDescent="0.25">
      <c r="A1431" s="2">
        <v>512102</v>
      </c>
      <c r="B1431" s="2" t="s">
        <v>138</v>
      </c>
      <c r="C1431" s="1">
        <v>42643</v>
      </c>
      <c r="F1431">
        <v>0</v>
      </c>
      <c r="G1431">
        <v>208.8</v>
      </c>
      <c r="H1431" s="2" t="s">
        <v>1</v>
      </c>
      <c r="K1431" s="8">
        <f t="shared" si="49"/>
        <v>0</v>
      </c>
      <c r="L1431" s="11" t="str">
        <f t="shared" si="48"/>
        <v/>
      </c>
    </row>
    <row r="1432" spans="1:12" x14ac:dyDescent="0.25">
      <c r="A1432" s="2">
        <v>401000</v>
      </c>
      <c r="B1432" s="2" t="s">
        <v>138</v>
      </c>
      <c r="C1432" s="1">
        <v>42643</v>
      </c>
      <c r="D1432" t="s">
        <v>33</v>
      </c>
      <c r="F1432">
        <v>937.68</v>
      </c>
      <c r="G1432">
        <v>0</v>
      </c>
      <c r="H1432" s="2" t="s">
        <v>1</v>
      </c>
      <c r="I1432" s="2" t="s">
        <v>2</v>
      </c>
      <c r="J1432" s="7">
        <v>42643</v>
      </c>
      <c r="K1432" s="8">
        <f t="shared" si="49"/>
        <v>42643</v>
      </c>
      <c r="L1432" s="11">
        <f t="shared" si="48"/>
        <v>0</v>
      </c>
    </row>
    <row r="1433" spans="1:12" x14ac:dyDescent="0.25">
      <c r="A1433" s="2">
        <v>512102</v>
      </c>
      <c r="B1433" s="2" t="s">
        <v>138</v>
      </c>
      <c r="C1433" s="1">
        <v>42643</v>
      </c>
      <c r="F1433">
        <v>0</v>
      </c>
      <c r="G1433">
        <v>937.68</v>
      </c>
      <c r="H1433" s="2" t="s">
        <v>1</v>
      </c>
      <c r="K1433" s="8">
        <f t="shared" si="49"/>
        <v>0</v>
      </c>
      <c r="L1433" s="11" t="str">
        <f t="shared" si="48"/>
        <v/>
      </c>
    </row>
    <row r="1434" spans="1:12" x14ac:dyDescent="0.25">
      <c r="A1434" s="2">
        <v>401000</v>
      </c>
      <c r="B1434" s="2" t="s">
        <v>138</v>
      </c>
      <c r="C1434" s="1">
        <v>42643</v>
      </c>
      <c r="D1434" t="s">
        <v>378</v>
      </c>
      <c r="F1434">
        <v>513.6</v>
      </c>
      <c r="G1434">
        <v>0</v>
      </c>
      <c r="H1434" s="2" t="s">
        <v>1</v>
      </c>
      <c r="I1434" s="2" t="s">
        <v>48</v>
      </c>
      <c r="J1434" s="7">
        <v>42643</v>
      </c>
      <c r="K1434" s="8">
        <f t="shared" si="49"/>
        <v>42643</v>
      </c>
      <c r="L1434" s="11">
        <f t="shared" si="48"/>
        <v>0</v>
      </c>
    </row>
    <row r="1435" spans="1:12" x14ac:dyDescent="0.25">
      <c r="A1435" s="2">
        <v>512102</v>
      </c>
      <c r="B1435" s="2" t="s">
        <v>138</v>
      </c>
      <c r="C1435" s="1">
        <v>42643</v>
      </c>
      <c r="F1435">
        <v>0</v>
      </c>
      <c r="G1435">
        <v>513.6</v>
      </c>
      <c r="H1435" s="2" t="s">
        <v>1</v>
      </c>
      <c r="K1435" s="8">
        <f t="shared" si="49"/>
        <v>0</v>
      </c>
      <c r="L1435" s="11" t="str">
        <f t="shared" si="48"/>
        <v/>
      </c>
    </row>
    <row r="1436" spans="1:12" x14ac:dyDescent="0.25">
      <c r="A1436" s="2">
        <v>401000</v>
      </c>
      <c r="B1436" s="2" t="s">
        <v>138</v>
      </c>
      <c r="C1436" s="1">
        <v>42643</v>
      </c>
      <c r="D1436" t="s">
        <v>319</v>
      </c>
      <c r="F1436">
        <v>317.83999999999997</v>
      </c>
      <c r="G1436">
        <v>0</v>
      </c>
      <c r="H1436" s="2" t="s">
        <v>1</v>
      </c>
      <c r="I1436" s="2" t="s">
        <v>45</v>
      </c>
      <c r="J1436" s="7">
        <v>42643</v>
      </c>
      <c r="K1436" s="8">
        <f t="shared" si="49"/>
        <v>42643</v>
      </c>
      <c r="L1436" s="11">
        <f t="shared" si="48"/>
        <v>0</v>
      </c>
    </row>
    <row r="1437" spans="1:12" x14ac:dyDescent="0.25">
      <c r="A1437" s="2">
        <v>512102</v>
      </c>
      <c r="B1437" s="2" t="s">
        <v>138</v>
      </c>
      <c r="C1437" s="1">
        <v>42643</v>
      </c>
      <c r="F1437">
        <v>0</v>
      </c>
      <c r="G1437">
        <v>317.83999999999997</v>
      </c>
      <c r="H1437" s="2" t="s">
        <v>1</v>
      </c>
      <c r="K1437" s="8">
        <f t="shared" si="49"/>
        <v>0</v>
      </c>
      <c r="L1437" s="11" t="str">
        <f t="shared" si="48"/>
        <v/>
      </c>
    </row>
    <row r="1438" spans="1:12" x14ac:dyDescent="0.25">
      <c r="A1438" s="2">
        <v>401000</v>
      </c>
      <c r="B1438" s="2" t="s">
        <v>138</v>
      </c>
      <c r="C1438" s="1">
        <v>42643</v>
      </c>
      <c r="D1438" t="s">
        <v>330</v>
      </c>
      <c r="F1438">
        <v>1497</v>
      </c>
      <c r="G1438">
        <v>0</v>
      </c>
      <c r="H1438" s="2" t="s">
        <v>1</v>
      </c>
      <c r="I1438" s="2" t="s">
        <v>2</v>
      </c>
      <c r="J1438" s="7">
        <v>42643</v>
      </c>
      <c r="K1438" s="8">
        <f t="shared" si="49"/>
        <v>42643</v>
      </c>
      <c r="L1438" s="11">
        <f t="shared" si="48"/>
        <v>0</v>
      </c>
    </row>
    <row r="1439" spans="1:12" x14ac:dyDescent="0.25">
      <c r="A1439" s="2">
        <v>512102</v>
      </c>
      <c r="B1439" s="2" t="s">
        <v>138</v>
      </c>
      <c r="C1439" s="1">
        <v>42643</v>
      </c>
      <c r="F1439">
        <v>0</v>
      </c>
      <c r="G1439">
        <v>1497</v>
      </c>
      <c r="H1439" s="2" t="s">
        <v>1</v>
      </c>
      <c r="K1439" s="8">
        <f t="shared" si="49"/>
        <v>0</v>
      </c>
      <c r="L1439" s="11" t="str">
        <f t="shared" si="48"/>
        <v/>
      </c>
    </row>
    <row r="1440" spans="1:12" x14ac:dyDescent="0.25">
      <c r="A1440" s="2">
        <v>401000</v>
      </c>
      <c r="B1440" s="2" t="s">
        <v>138</v>
      </c>
      <c r="C1440" s="1">
        <v>42643</v>
      </c>
      <c r="D1440" t="s">
        <v>209</v>
      </c>
      <c r="F1440">
        <v>2340</v>
      </c>
      <c r="G1440">
        <v>0</v>
      </c>
      <c r="H1440" s="2" t="s">
        <v>1</v>
      </c>
      <c r="I1440" s="2" t="s">
        <v>4</v>
      </c>
      <c r="J1440" s="7">
        <v>42643</v>
      </c>
      <c r="K1440" s="8">
        <f t="shared" si="49"/>
        <v>42643</v>
      </c>
      <c r="L1440" s="11">
        <f t="shared" si="48"/>
        <v>0</v>
      </c>
    </row>
    <row r="1441" spans="1:12" x14ac:dyDescent="0.25">
      <c r="A1441" s="2">
        <v>512102</v>
      </c>
      <c r="B1441" s="2" t="s">
        <v>138</v>
      </c>
      <c r="C1441" s="1">
        <v>42643</v>
      </c>
      <c r="F1441">
        <v>0</v>
      </c>
      <c r="G1441">
        <v>2340</v>
      </c>
      <c r="H1441" s="2" t="s">
        <v>1</v>
      </c>
      <c r="K1441" s="8">
        <f t="shared" si="49"/>
        <v>0</v>
      </c>
      <c r="L1441" s="11" t="str">
        <f t="shared" si="48"/>
        <v/>
      </c>
    </row>
    <row r="1442" spans="1:12" x14ac:dyDescent="0.25">
      <c r="A1442" s="2">
        <v>401000</v>
      </c>
      <c r="B1442" s="2" t="s">
        <v>138</v>
      </c>
      <c r="C1442" s="1">
        <v>42643</v>
      </c>
      <c r="D1442" t="s">
        <v>326</v>
      </c>
      <c r="F1442">
        <v>589.44000000000005</v>
      </c>
      <c r="G1442">
        <v>0</v>
      </c>
      <c r="H1442" s="2" t="s">
        <v>1</v>
      </c>
      <c r="I1442" s="2" t="s">
        <v>2</v>
      </c>
      <c r="J1442" s="7">
        <v>42643</v>
      </c>
      <c r="K1442" s="8">
        <f t="shared" si="49"/>
        <v>42643</v>
      </c>
      <c r="L1442" s="11">
        <f t="shared" si="48"/>
        <v>0</v>
      </c>
    </row>
    <row r="1443" spans="1:12" x14ac:dyDescent="0.25">
      <c r="A1443" s="2">
        <v>512102</v>
      </c>
      <c r="B1443" s="2" t="s">
        <v>138</v>
      </c>
      <c r="C1443" s="1">
        <v>42643</v>
      </c>
      <c r="F1443">
        <v>0</v>
      </c>
      <c r="G1443">
        <v>589.44000000000005</v>
      </c>
      <c r="H1443" s="2" t="s">
        <v>1</v>
      </c>
      <c r="K1443" s="8">
        <f t="shared" si="49"/>
        <v>0</v>
      </c>
      <c r="L1443" s="11" t="str">
        <f t="shared" si="48"/>
        <v/>
      </c>
    </row>
    <row r="1444" spans="1:12" x14ac:dyDescent="0.25">
      <c r="A1444" s="2">
        <v>401000</v>
      </c>
      <c r="B1444" s="2" t="s">
        <v>138</v>
      </c>
      <c r="C1444" s="1">
        <v>42643</v>
      </c>
      <c r="D1444" t="s">
        <v>321</v>
      </c>
      <c r="F1444">
        <v>1388.4</v>
      </c>
      <c r="G1444">
        <v>0</v>
      </c>
      <c r="H1444" s="2" t="s">
        <v>1</v>
      </c>
      <c r="I1444" s="2" t="s">
        <v>49</v>
      </c>
      <c r="J1444" s="7">
        <v>42643</v>
      </c>
      <c r="K1444" s="8">
        <f t="shared" si="49"/>
        <v>42643</v>
      </c>
      <c r="L1444" s="11">
        <f t="shared" si="48"/>
        <v>0</v>
      </c>
    </row>
    <row r="1445" spans="1:12" x14ac:dyDescent="0.25">
      <c r="A1445" s="2">
        <v>512102</v>
      </c>
      <c r="B1445" s="2" t="s">
        <v>138</v>
      </c>
      <c r="C1445" s="1">
        <v>42643</v>
      </c>
      <c r="F1445">
        <v>0</v>
      </c>
      <c r="G1445">
        <v>1388.4</v>
      </c>
      <c r="H1445" s="2" t="s">
        <v>1</v>
      </c>
      <c r="K1445" s="8">
        <f t="shared" si="49"/>
        <v>0</v>
      </c>
      <c r="L1445" s="11" t="str">
        <f t="shared" si="48"/>
        <v/>
      </c>
    </row>
    <row r="1446" spans="1:12" x14ac:dyDescent="0.25">
      <c r="A1446" s="2">
        <v>401000</v>
      </c>
      <c r="B1446" s="2" t="s">
        <v>138</v>
      </c>
      <c r="C1446" s="1">
        <v>42643</v>
      </c>
      <c r="D1446" t="s">
        <v>308</v>
      </c>
      <c r="F1446">
        <v>1597.2</v>
      </c>
      <c r="G1446">
        <v>0</v>
      </c>
      <c r="H1446" s="2" t="s">
        <v>1</v>
      </c>
      <c r="I1446" s="2" t="s">
        <v>29</v>
      </c>
      <c r="J1446" s="7">
        <v>42643</v>
      </c>
      <c r="K1446" s="8">
        <f t="shared" si="49"/>
        <v>42643</v>
      </c>
      <c r="L1446" s="11">
        <f t="shared" si="48"/>
        <v>0</v>
      </c>
    </row>
    <row r="1447" spans="1:12" x14ac:dyDescent="0.25">
      <c r="A1447" s="2">
        <v>512102</v>
      </c>
      <c r="B1447" s="2" t="s">
        <v>138</v>
      </c>
      <c r="C1447" s="1">
        <v>42643</v>
      </c>
      <c r="F1447">
        <v>0</v>
      </c>
      <c r="G1447">
        <v>1597.2</v>
      </c>
      <c r="H1447" s="2" t="s">
        <v>1</v>
      </c>
      <c r="K1447" s="8">
        <f t="shared" si="49"/>
        <v>0</v>
      </c>
      <c r="L1447" s="11" t="str">
        <f t="shared" ref="L1447:L1492" si="50">IF(K1447&gt;0,K1447-C1447,"")</f>
        <v/>
      </c>
    </row>
    <row r="1448" spans="1:12" x14ac:dyDescent="0.25">
      <c r="A1448" s="2">
        <v>401000</v>
      </c>
      <c r="B1448" s="2" t="s">
        <v>138</v>
      </c>
      <c r="C1448" s="1">
        <v>42643</v>
      </c>
      <c r="D1448" t="s">
        <v>327</v>
      </c>
      <c r="F1448">
        <v>184.8</v>
      </c>
      <c r="G1448">
        <v>0</v>
      </c>
      <c r="H1448" s="2" t="s">
        <v>1</v>
      </c>
      <c r="I1448" s="2" t="s">
        <v>2</v>
      </c>
      <c r="J1448" s="7">
        <v>42643</v>
      </c>
      <c r="K1448" s="8">
        <f t="shared" si="49"/>
        <v>42643</v>
      </c>
      <c r="L1448" s="11">
        <f t="shared" si="50"/>
        <v>0</v>
      </c>
    </row>
    <row r="1449" spans="1:12" x14ac:dyDescent="0.25">
      <c r="A1449" s="2">
        <v>512102</v>
      </c>
      <c r="B1449" s="2" t="s">
        <v>138</v>
      </c>
      <c r="C1449" s="1">
        <v>42643</v>
      </c>
      <c r="F1449">
        <v>0</v>
      </c>
      <c r="G1449">
        <v>184.8</v>
      </c>
      <c r="H1449" s="2" t="s">
        <v>1</v>
      </c>
      <c r="K1449" s="8">
        <f t="shared" si="49"/>
        <v>0</v>
      </c>
      <c r="L1449" s="11" t="str">
        <f t="shared" si="50"/>
        <v/>
      </c>
    </row>
    <row r="1450" spans="1:12" x14ac:dyDescent="0.25">
      <c r="A1450" s="2">
        <v>401000</v>
      </c>
      <c r="B1450" s="2" t="s">
        <v>138</v>
      </c>
      <c r="C1450" s="1">
        <v>42643</v>
      </c>
      <c r="D1450" t="s">
        <v>311</v>
      </c>
      <c r="F1450">
        <v>182.64</v>
      </c>
      <c r="G1450">
        <v>0</v>
      </c>
      <c r="H1450" s="2" t="s">
        <v>1</v>
      </c>
      <c r="I1450" s="2" t="s">
        <v>9</v>
      </c>
      <c r="J1450" s="7">
        <v>42643</v>
      </c>
      <c r="K1450" s="8">
        <f t="shared" si="49"/>
        <v>42643</v>
      </c>
      <c r="L1450" s="11">
        <f t="shared" si="50"/>
        <v>0</v>
      </c>
    </row>
    <row r="1451" spans="1:12" x14ac:dyDescent="0.25">
      <c r="A1451" s="2">
        <v>512102</v>
      </c>
      <c r="B1451" s="2" t="s">
        <v>138</v>
      </c>
      <c r="C1451" s="1">
        <v>42643</v>
      </c>
      <c r="F1451">
        <v>0</v>
      </c>
      <c r="G1451">
        <v>182.64</v>
      </c>
      <c r="H1451" s="2" t="s">
        <v>1</v>
      </c>
      <c r="K1451" s="8">
        <f t="shared" si="49"/>
        <v>0</v>
      </c>
      <c r="L1451" s="11" t="str">
        <f t="shared" si="50"/>
        <v/>
      </c>
    </row>
    <row r="1452" spans="1:12" x14ac:dyDescent="0.25">
      <c r="A1452" s="2">
        <v>411000</v>
      </c>
      <c r="B1452" s="2" t="s">
        <v>138</v>
      </c>
      <c r="C1452" s="1">
        <v>42643</v>
      </c>
      <c r="D1452" t="s">
        <v>363</v>
      </c>
      <c r="F1452">
        <v>0</v>
      </c>
      <c r="G1452">
        <v>624</v>
      </c>
      <c r="H1452" s="2" t="s">
        <v>1</v>
      </c>
      <c r="I1452" s="2" t="s">
        <v>148</v>
      </c>
      <c r="K1452" s="8">
        <f t="shared" si="49"/>
        <v>42643</v>
      </c>
      <c r="L1452" s="11">
        <f t="shared" si="50"/>
        <v>0</v>
      </c>
    </row>
    <row r="1453" spans="1:12" x14ac:dyDescent="0.25">
      <c r="A1453" s="2">
        <v>512102</v>
      </c>
      <c r="B1453" s="2" t="s">
        <v>138</v>
      </c>
      <c r="C1453" s="1">
        <v>42643</v>
      </c>
      <c r="F1453">
        <v>624</v>
      </c>
      <c r="G1453">
        <v>0</v>
      </c>
      <c r="H1453" s="2" t="s">
        <v>1</v>
      </c>
      <c r="K1453" s="8">
        <f t="shared" si="49"/>
        <v>0</v>
      </c>
      <c r="L1453" s="11" t="str">
        <f t="shared" si="50"/>
        <v/>
      </c>
    </row>
    <row r="1454" spans="1:12" x14ac:dyDescent="0.25">
      <c r="A1454" s="2">
        <v>411000</v>
      </c>
      <c r="B1454" s="2" t="s">
        <v>138</v>
      </c>
      <c r="C1454" s="1">
        <v>42643</v>
      </c>
      <c r="D1454" t="s">
        <v>379</v>
      </c>
      <c r="F1454">
        <v>0</v>
      </c>
      <c r="G1454">
        <v>1993.95</v>
      </c>
      <c r="H1454" s="2" t="s">
        <v>1</v>
      </c>
      <c r="I1454" s="2" t="s">
        <v>149</v>
      </c>
      <c r="K1454" s="8">
        <f t="shared" si="49"/>
        <v>42643</v>
      </c>
      <c r="L1454" s="11">
        <f t="shared" si="50"/>
        <v>0</v>
      </c>
    </row>
    <row r="1455" spans="1:12" x14ac:dyDescent="0.25">
      <c r="A1455" s="2">
        <v>512102</v>
      </c>
      <c r="B1455" s="2" t="s">
        <v>138</v>
      </c>
      <c r="C1455" s="1">
        <v>42643</v>
      </c>
      <c r="F1455">
        <v>1993.95</v>
      </c>
      <c r="G1455">
        <v>0</v>
      </c>
      <c r="H1455" s="2" t="s">
        <v>1</v>
      </c>
      <c r="K1455" s="8">
        <f t="shared" si="49"/>
        <v>0</v>
      </c>
      <c r="L1455" s="11" t="str">
        <f t="shared" si="50"/>
        <v/>
      </c>
    </row>
    <row r="1456" spans="1:12" x14ac:dyDescent="0.25">
      <c r="A1456" s="2">
        <v>411000</v>
      </c>
      <c r="B1456" s="2" t="s">
        <v>138</v>
      </c>
      <c r="C1456" s="1">
        <v>42643</v>
      </c>
      <c r="D1456" t="s">
        <v>380</v>
      </c>
      <c r="F1456">
        <v>0</v>
      </c>
      <c r="G1456">
        <v>218.4</v>
      </c>
      <c r="H1456" s="2" t="s">
        <v>1</v>
      </c>
      <c r="I1456" s="2" t="s">
        <v>150</v>
      </c>
      <c r="K1456" s="8">
        <f t="shared" si="49"/>
        <v>42643</v>
      </c>
      <c r="L1456" s="11">
        <f t="shared" si="50"/>
        <v>0</v>
      </c>
    </row>
    <row r="1457" spans="1:12" x14ac:dyDescent="0.25">
      <c r="A1457" s="2">
        <v>512102</v>
      </c>
      <c r="B1457" s="2" t="s">
        <v>138</v>
      </c>
      <c r="C1457" s="1">
        <v>42643</v>
      </c>
      <c r="F1457">
        <v>218.4</v>
      </c>
      <c r="G1457">
        <v>0</v>
      </c>
      <c r="H1457" s="2" t="s">
        <v>1</v>
      </c>
      <c r="K1457" s="8">
        <f t="shared" si="49"/>
        <v>0</v>
      </c>
      <c r="L1457" s="11" t="str">
        <f t="shared" si="50"/>
        <v/>
      </c>
    </row>
    <row r="1458" spans="1:12" x14ac:dyDescent="0.25">
      <c r="A1458" s="2">
        <v>401000</v>
      </c>
      <c r="B1458" s="2" t="s">
        <v>138</v>
      </c>
      <c r="C1458" s="1">
        <v>42643</v>
      </c>
      <c r="D1458" t="s">
        <v>315</v>
      </c>
      <c r="F1458">
        <v>823.89</v>
      </c>
      <c r="G1458">
        <v>0</v>
      </c>
      <c r="H1458" s="2" t="s">
        <v>1</v>
      </c>
      <c r="I1458" s="2" t="s">
        <v>64</v>
      </c>
      <c r="K1458" s="8">
        <f t="shared" si="49"/>
        <v>42643</v>
      </c>
      <c r="L1458" s="11">
        <f t="shared" si="50"/>
        <v>0</v>
      </c>
    </row>
    <row r="1459" spans="1:12" x14ac:dyDescent="0.25">
      <c r="A1459" s="2">
        <v>512102</v>
      </c>
      <c r="B1459" s="2" t="s">
        <v>138</v>
      </c>
      <c r="C1459" s="1">
        <v>42643</v>
      </c>
      <c r="F1459">
        <v>0</v>
      </c>
      <c r="G1459">
        <v>823.89</v>
      </c>
      <c r="H1459" s="2" t="s">
        <v>1</v>
      </c>
      <c r="K1459" s="8">
        <f t="shared" si="49"/>
        <v>0</v>
      </c>
      <c r="L1459" s="11" t="str">
        <f t="shared" si="50"/>
        <v/>
      </c>
    </row>
    <row r="1460" spans="1:12" x14ac:dyDescent="0.25">
      <c r="A1460" s="2">
        <v>401000</v>
      </c>
      <c r="B1460" s="2" t="s">
        <v>138</v>
      </c>
      <c r="C1460" s="1">
        <v>42643</v>
      </c>
      <c r="D1460" t="s">
        <v>315</v>
      </c>
      <c r="F1460">
        <v>224.4</v>
      </c>
      <c r="G1460">
        <v>0</v>
      </c>
      <c r="H1460" s="2" t="s">
        <v>1</v>
      </c>
      <c r="I1460" s="2" t="s">
        <v>66</v>
      </c>
      <c r="K1460" s="8">
        <f t="shared" si="49"/>
        <v>42643</v>
      </c>
      <c r="L1460" s="11">
        <f t="shared" si="50"/>
        <v>0</v>
      </c>
    </row>
    <row r="1461" spans="1:12" x14ac:dyDescent="0.25">
      <c r="A1461" s="2">
        <v>512102</v>
      </c>
      <c r="B1461" s="2" t="s">
        <v>138</v>
      </c>
      <c r="C1461" s="1">
        <v>42643</v>
      </c>
      <c r="F1461">
        <v>0</v>
      </c>
      <c r="G1461">
        <v>224.4</v>
      </c>
      <c r="H1461" s="2" t="s">
        <v>1</v>
      </c>
      <c r="K1461" s="8">
        <f t="shared" si="49"/>
        <v>0</v>
      </c>
      <c r="L1461" s="11" t="str">
        <f t="shared" si="50"/>
        <v/>
      </c>
    </row>
    <row r="1462" spans="1:12" x14ac:dyDescent="0.25">
      <c r="A1462" s="2">
        <v>627800</v>
      </c>
      <c r="B1462" s="2" t="s">
        <v>138</v>
      </c>
      <c r="C1462" s="1">
        <v>42643</v>
      </c>
      <c r="F1462">
        <v>40</v>
      </c>
      <c r="G1462">
        <v>0</v>
      </c>
      <c r="H1462" s="2" t="s">
        <v>1</v>
      </c>
      <c r="K1462" s="8">
        <f t="shared" si="49"/>
        <v>0</v>
      </c>
      <c r="L1462" s="11" t="str">
        <f t="shared" si="50"/>
        <v/>
      </c>
    </row>
    <row r="1463" spans="1:12" x14ac:dyDescent="0.25">
      <c r="A1463" s="2">
        <v>445660</v>
      </c>
      <c r="B1463" s="2" t="s">
        <v>138</v>
      </c>
      <c r="C1463" s="1">
        <v>42643</v>
      </c>
      <c r="D1463" t="s">
        <v>8</v>
      </c>
      <c r="F1463">
        <v>8</v>
      </c>
      <c r="G1463">
        <v>0</v>
      </c>
      <c r="H1463" s="2" t="s">
        <v>1</v>
      </c>
      <c r="I1463" s="2" t="s">
        <v>9</v>
      </c>
      <c r="K1463" s="8">
        <f t="shared" si="49"/>
        <v>0</v>
      </c>
      <c r="L1463" s="11" t="str">
        <f t="shared" si="50"/>
        <v/>
      </c>
    </row>
    <row r="1464" spans="1:12" x14ac:dyDescent="0.25">
      <c r="A1464" s="2">
        <v>512102</v>
      </c>
      <c r="B1464" s="2" t="s">
        <v>138</v>
      </c>
      <c r="C1464" s="1">
        <v>42643</v>
      </c>
      <c r="F1464">
        <v>0</v>
      </c>
      <c r="G1464">
        <v>48</v>
      </c>
      <c r="H1464" s="2" t="s">
        <v>1</v>
      </c>
      <c r="K1464" s="8">
        <f t="shared" si="49"/>
        <v>0</v>
      </c>
      <c r="L1464" s="11" t="str">
        <f t="shared" si="50"/>
        <v/>
      </c>
    </row>
    <row r="1465" spans="1:12" x14ac:dyDescent="0.25">
      <c r="A1465" s="2">
        <v>627500</v>
      </c>
      <c r="B1465" s="2" t="s">
        <v>138</v>
      </c>
      <c r="C1465" s="1">
        <v>42643</v>
      </c>
      <c r="F1465">
        <v>10.5</v>
      </c>
      <c r="G1465">
        <v>0</v>
      </c>
      <c r="H1465" s="2" t="s">
        <v>1</v>
      </c>
      <c r="K1465" s="8">
        <f t="shared" si="49"/>
        <v>0</v>
      </c>
      <c r="L1465" s="11" t="str">
        <f t="shared" si="50"/>
        <v/>
      </c>
    </row>
    <row r="1466" spans="1:12" x14ac:dyDescent="0.25">
      <c r="A1466" s="2">
        <v>445660</v>
      </c>
      <c r="B1466" s="2" t="s">
        <v>138</v>
      </c>
      <c r="C1466" s="1">
        <v>42643</v>
      </c>
      <c r="D1466" t="s">
        <v>8</v>
      </c>
      <c r="F1466">
        <v>2.1</v>
      </c>
      <c r="G1466">
        <v>0</v>
      </c>
      <c r="H1466" s="2" t="s">
        <v>1</v>
      </c>
      <c r="I1466" s="2" t="s">
        <v>9</v>
      </c>
      <c r="K1466" s="8">
        <f t="shared" si="49"/>
        <v>0</v>
      </c>
      <c r="L1466" s="11" t="str">
        <f t="shared" si="50"/>
        <v/>
      </c>
    </row>
    <row r="1467" spans="1:12" x14ac:dyDescent="0.25">
      <c r="A1467" s="2">
        <v>512102</v>
      </c>
      <c r="B1467" s="2" t="s">
        <v>138</v>
      </c>
      <c r="C1467" s="1">
        <v>42643</v>
      </c>
      <c r="F1467">
        <v>0</v>
      </c>
      <c r="G1467">
        <v>12.6</v>
      </c>
      <c r="H1467" s="2" t="s">
        <v>1</v>
      </c>
      <c r="K1467" s="8">
        <f t="shared" si="49"/>
        <v>0</v>
      </c>
      <c r="L1467" s="11" t="str">
        <f t="shared" si="50"/>
        <v/>
      </c>
    </row>
    <row r="1468" spans="1:12" x14ac:dyDescent="0.25">
      <c r="A1468" s="2">
        <v>401000</v>
      </c>
      <c r="B1468" s="2" t="s">
        <v>138</v>
      </c>
      <c r="C1468" s="1">
        <v>42644</v>
      </c>
      <c r="D1468" t="s">
        <v>323</v>
      </c>
      <c r="F1468">
        <v>1800</v>
      </c>
      <c r="G1468">
        <v>0</v>
      </c>
      <c r="H1468" s="2" t="s">
        <v>1</v>
      </c>
      <c r="I1468" s="2" t="s">
        <v>4</v>
      </c>
      <c r="J1468" s="7">
        <v>42644</v>
      </c>
      <c r="K1468" s="8">
        <f t="shared" si="49"/>
        <v>42644</v>
      </c>
      <c r="L1468" s="11">
        <f t="shared" si="50"/>
        <v>0</v>
      </c>
    </row>
    <row r="1469" spans="1:12" x14ac:dyDescent="0.25">
      <c r="A1469" s="2">
        <v>512102</v>
      </c>
      <c r="B1469" s="2" t="s">
        <v>138</v>
      </c>
      <c r="C1469" s="1">
        <v>42644</v>
      </c>
      <c r="F1469">
        <v>0</v>
      </c>
      <c r="G1469">
        <v>1800</v>
      </c>
      <c r="H1469" s="2" t="s">
        <v>1</v>
      </c>
      <c r="K1469" s="8">
        <f t="shared" si="49"/>
        <v>0</v>
      </c>
      <c r="L1469" s="11" t="str">
        <f t="shared" si="50"/>
        <v/>
      </c>
    </row>
    <row r="1470" spans="1:12" x14ac:dyDescent="0.25">
      <c r="A1470" s="2">
        <v>627800</v>
      </c>
      <c r="B1470" s="2" t="s">
        <v>138</v>
      </c>
      <c r="C1470" s="1">
        <v>42644</v>
      </c>
      <c r="F1470">
        <v>173.75</v>
      </c>
      <c r="G1470">
        <v>0</v>
      </c>
      <c r="H1470" s="2" t="s">
        <v>1</v>
      </c>
      <c r="K1470" s="8">
        <f t="shared" si="49"/>
        <v>0</v>
      </c>
      <c r="L1470" s="11" t="str">
        <f t="shared" si="50"/>
        <v/>
      </c>
    </row>
    <row r="1471" spans="1:12" x14ac:dyDescent="0.25">
      <c r="A1471" s="2">
        <v>445660</v>
      </c>
      <c r="B1471" s="2" t="s">
        <v>138</v>
      </c>
      <c r="C1471" s="1">
        <v>42644</v>
      </c>
      <c r="D1471" t="s">
        <v>38</v>
      </c>
      <c r="F1471">
        <v>34.75</v>
      </c>
      <c r="G1471">
        <v>0</v>
      </c>
      <c r="H1471" s="2" t="s">
        <v>1</v>
      </c>
      <c r="I1471" s="2" t="s">
        <v>12</v>
      </c>
      <c r="K1471" s="8">
        <f t="shared" si="49"/>
        <v>0</v>
      </c>
      <c r="L1471" s="11" t="str">
        <f t="shared" si="50"/>
        <v/>
      </c>
    </row>
    <row r="1472" spans="1:12" x14ac:dyDescent="0.25">
      <c r="A1472" s="2">
        <v>512102</v>
      </c>
      <c r="B1472" s="2" t="s">
        <v>138</v>
      </c>
      <c r="C1472" s="1">
        <v>42644</v>
      </c>
      <c r="F1472">
        <v>0</v>
      </c>
      <c r="G1472">
        <v>208.5</v>
      </c>
      <c r="H1472" s="2" t="s">
        <v>1</v>
      </c>
      <c r="K1472" s="8">
        <f t="shared" si="49"/>
        <v>0</v>
      </c>
      <c r="L1472" s="11" t="str">
        <f t="shared" si="50"/>
        <v/>
      </c>
    </row>
    <row r="1473" spans="1:12" x14ac:dyDescent="0.25">
      <c r="A1473" s="2">
        <v>411000</v>
      </c>
      <c r="B1473" s="2" t="s">
        <v>138</v>
      </c>
      <c r="C1473" s="1">
        <v>42646</v>
      </c>
      <c r="D1473" t="s">
        <v>359</v>
      </c>
      <c r="F1473">
        <v>0</v>
      </c>
      <c r="G1473">
        <v>1497</v>
      </c>
      <c r="H1473" s="2" t="s">
        <v>1</v>
      </c>
      <c r="I1473" s="2" t="s">
        <v>151</v>
      </c>
      <c r="K1473" s="8">
        <f t="shared" si="49"/>
        <v>42646</v>
      </c>
      <c r="L1473" s="11">
        <f t="shared" si="50"/>
        <v>0</v>
      </c>
    </row>
    <row r="1474" spans="1:12" x14ac:dyDescent="0.25">
      <c r="A1474" s="2">
        <v>512102</v>
      </c>
      <c r="B1474" s="2" t="s">
        <v>138</v>
      </c>
      <c r="C1474" s="1">
        <v>42646</v>
      </c>
      <c r="F1474">
        <v>1497</v>
      </c>
      <c r="G1474">
        <v>0</v>
      </c>
      <c r="H1474" s="2" t="s">
        <v>1</v>
      </c>
      <c r="K1474" s="8">
        <f t="shared" ref="K1474:K1537" si="51">IFERROR(SUMIFS(C:C,D:D,D1474,B:B,"BDC",I:I,I1474,A:A,"&lt;=411000")/COUNTIFS(D:D,D1474,B:B,"BDC",I:I,I1474),0)</f>
        <v>0</v>
      </c>
      <c r="L1474" s="11" t="str">
        <f t="shared" si="50"/>
        <v/>
      </c>
    </row>
    <row r="1475" spans="1:12" x14ac:dyDescent="0.25">
      <c r="A1475" s="2">
        <v>411000</v>
      </c>
      <c r="B1475" s="2" t="s">
        <v>138</v>
      </c>
      <c r="C1475" s="1">
        <v>42646</v>
      </c>
      <c r="D1475" t="s">
        <v>367</v>
      </c>
      <c r="F1475">
        <v>0</v>
      </c>
      <c r="G1475">
        <v>4878.46</v>
      </c>
      <c r="H1475" s="2" t="s">
        <v>1</v>
      </c>
      <c r="I1475" s="2" t="s">
        <v>152</v>
      </c>
      <c r="K1475" s="8">
        <f t="shared" si="51"/>
        <v>42646</v>
      </c>
      <c r="L1475" s="11">
        <f t="shared" si="50"/>
        <v>0</v>
      </c>
    </row>
    <row r="1476" spans="1:12" x14ac:dyDescent="0.25">
      <c r="A1476" s="2">
        <v>512102</v>
      </c>
      <c r="B1476" s="2" t="s">
        <v>138</v>
      </c>
      <c r="C1476" s="1">
        <v>42646</v>
      </c>
      <c r="F1476">
        <v>4878.46</v>
      </c>
      <c r="G1476">
        <v>0</v>
      </c>
      <c r="H1476" s="2" t="s">
        <v>1</v>
      </c>
      <c r="K1476" s="8">
        <f t="shared" si="51"/>
        <v>0</v>
      </c>
      <c r="L1476" s="11" t="str">
        <f t="shared" si="50"/>
        <v/>
      </c>
    </row>
    <row r="1477" spans="1:12" x14ac:dyDescent="0.25">
      <c r="A1477" s="2">
        <v>411000</v>
      </c>
      <c r="B1477" s="2" t="s">
        <v>138</v>
      </c>
      <c r="C1477" s="1">
        <v>42646</v>
      </c>
      <c r="D1477" t="s">
        <v>360</v>
      </c>
      <c r="F1477">
        <v>0</v>
      </c>
      <c r="G1477">
        <v>1581.6</v>
      </c>
      <c r="H1477" s="2" t="s">
        <v>1</v>
      </c>
      <c r="I1477" s="2" t="s">
        <v>153</v>
      </c>
      <c r="K1477" s="8">
        <f t="shared" si="51"/>
        <v>42646</v>
      </c>
      <c r="L1477" s="11">
        <f t="shared" si="50"/>
        <v>0</v>
      </c>
    </row>
    <row r="1478" spans="1:12" x14ac:dyDescent="0.25">
      <c r="A1478" s="2">
        <v>512102</v>
      </c>
      <c r="B1478" s="2" t="s">
        <v>138</v>
      </c>
      <c r="C1478" s="1">
        <v>42646</v>
      </c>
      <c r="F1478">
        <v>1581.6</v>
      </c>
      <c r="G1478">
        <v>0</v>
      </c>
      <c r="H1478" s="2" t="s">
        <v>1</v>
      </c>
      <c r="K1478" s="8">
        <f t="shared" si="51"/>
        <v>0</v>
      </c>
      <c r="L1478" s="11" t="str">
        <f t="shared" si="50"/>
        <v/>
      </c>
    </row>
    <row r="1479" spans="1:12" x14ac:dyDescent="0.25">
      <c r="A1479" s="2">
        <v>411000</v>
      </c>
      <c r="B1479" s="2" t="s">
        <v>138</v>
      </c>
      <c r="C1479" s="1">
        <v>42646</v>
      </c>
      <c r="D1479" t="s">
        <v>362</v>
      </c>
      <c r="F1479">
        <v>0</v>
      </c>
      <c r="G1479">
        <v>14210.51</v>
      </c>
      <c r="H1479" s="2" t="s">
        <v>1</v>
      </c>
      <c r="I1479" s="2" t="s">
        <v>154</v>
      </c>
      <c r="K1479" s="8">
        <f t="shared" si="51"/>
        <v>42646</v>
      </c>
      <c r="L1479" s="11">
        <f t="shared" si="50"/>
        <v>0</v>
      </c>
    </row>
    <row r="1480" spans="1:12" x14ac:dyDescent="0.25">
      <c r="A1480" s="2">
        <v>512102</v>
      </c>
      <c r="B1480" s="2" t="s">
        <v>138</v>
      </c>
      <c r="C1480" s="1">
        <v>42646</v>
      </c>
      <c r="F1480">
        <v>14210.51</v>
      </c>
      <c r="G1480">
        <v>0</v>
      </c>
      <c r="H1480" s="2" t="s">
        <v>1</v>
      </c>
      <c r="K1480" s="8">
        <f t="shared" si="51"/>
        <v>0</v>
      </c>
      <c r="L1480" s="11" t="str">
        <f t="shared" si="50"/>
        <v/>
      </c>
    </row>
    <row r="1481" spans="1:12" x14ac:dyDescent="0.25">
      <c r="A1481" s="2">
        <v>411000</v>
      </c>
      <c r="B1481" s="2" t="s">
        <v>138</v>
      </c>
      <c r="C1481" s="1">
        <v>42646</v>
      </c>
      <c r="D1481" t="s">
        <v>132</v>
      </c>
      <c r="F1481">
        <v>0</v>
      </c>
      <c r="G1481">
        <v>103.5</v>
      </c>
      <c r="H1481" s="2" t="s">
        <v>1</v>
      </c>
      <c r="I1481" s="2" t="s">
        <v>155</v>
      </c>
      <c r="K1481" s="8">
        <f t="shared" si="51"/>
        <v>42646</v>
      </c>
      <c r="L1481" s="11">
        <f t="shared" si="50"/>
        <v>0</v>
      </c>
    </row>
    <row r="1482" spans="1:12" x14ac:dyDescent="0.25">
      <c r="A1482" s="2">
        <v>512102</v>
      </c>
      <c r="B1482" s="2" t="s">
        <v>138</v>
      </c>
      <c r="C1482" s="1">
        <v>42646</v>
      </c>
      <c r="F1482">
        <v>103.5</v>
      </c>
      <c r="G1482">
        <v>0</v>
      </c>
      <c r="H1482" s="2" t="s">
        <v>1</v>
      </c>
      <c r="K1482" s="8">
        <f t="shared" si="51"/>
        <v>0</v>
      </c>
      <c r="L1482" s="11" t="str">
        <f t="shared" si="50"/>
        <v/>
      </c>
    </row>
    <row r="1483" spans="1:12" x14ac:dyDescent="0.25">
      <c r="A1483" s="2">
        <v>627800</v>
      </c>
      <c r="B1483" s="2" t="s">
        <v>138</v>
      </c>
      <c r="C1483" s="1">
        <v>42646</v>
      </c>
      <c r="F1483">
        <v>30</v>
      </c>
      <c r="G1483">
        <v>0</v>
      </c>
      <c r="H1483" s="2" t="s">
        <v>1</v>
      </c>
      <c r="K1483" s="8">
        <f t="shared" si="51"/>
        <v>0</v>
      </c>
      <c r="L1483" s="11" t="str">
        <f t="shared" si="50"/>
        <v/>
      </c>
    </row>
    <row r="1484" spans="1:12" x14ac:dyDescent="0.25">
      <c r="A1484" s="2">
        <v>445660</v>
      </c>
      <c r="B1484" s="2" t="s">
        <v>138</v>
      </c>
      <c r="C1484" s="1">
        <v>42646</v>
      </c>
      <c r="D1484" t="s">
        <v>38</v>
      </c>
      <c r="F1484">
        <v>6</v>
      </c>
      <c r="G1484">
        <v>0</v>
      </c>
      <c r="H1484" s="2" t="s">
        <v>1</v>
      </c>
      <c r="I1484" s="2" t="s">
        <v>12</v>
      </c>
      <c r="K1484" s="8">
        <f t="shared" si="51"/>
        <v>0</v>
      </c>
      <c r="L1484" s="11" t="str">
        <f t="shared" si="50"/>
        <v/>
      </c>
    </row>
    <row r="1485" spans="1:12" x14ac:dyDescent="0.25">
      <c r="A1485" s="2">
        <v>512102</v>
      </c>
      <c r="B1485" s="2" t="s">
        <v>138</v>
      </c>
      <c r="C1485" s="1">
        <v>42646</v>
      </c>
      <c r="F1485">
        <v>0</v>
      </c>
      <c r="G1485">
        <v>36</v>
      </c>
      <c r="H1485" s="2" t="s">
        <v>1</v>
      </c>
      <c r="K1485" s="8">
        <f t="shared" si="51"/>
        <v>0</v>
      </c>
      <c r="L1485" s="11" t="str">
        <f t="shared" si="50"/>
        <v/>
      </c>
    </row>
    <row r="1486" spans="1:12" x14ac:dyDescent="0.25">
      <c r="A1486" s="2">
        <v>627500</v>
      </c>
      <c r="B1486" s="2" t="s">
        <v>138</v>
      </c>
      <c r="C1486" s="1">
        <v>42646</v>
      </c>
      <c r="F1486">
        <v>0.75</v>
      </c>
      <c r="G1486">
        <v>0</v>
      </c>
      <c r="H1486" s="2" t="s">
        <v>1</v>
      </c>
      <c r="K1486" s="8">
        <f t="shared" si="51"/>
        <v>0</v>
      </c>
      <c r="L1486" s="11" t="str">
        <f t="shared" si="50"/>
        <v/>
      </c>
    </row>
    <row r="1487" spans="1:12" x14ac:dyDescent="0.25">
      <c r="A1487" s="2">
        <v>445660</v>
      </c>
      <c r="B1487" s="2" t="s">
        <v>138</v>
      </c>
      <c r="C1487" s="1">
        <v>42646</v>
      </c>
      <c r="D1487" t="s">
        <v>38</v>
      </c>
      <c r="F1487">
        <v>0.15</v>
      </c>
      <c r="G1487">
        <v>0</v>
      </c>
      <c r="H1487" s="2" t="s">
        <v>1</v>
      </c>
      <c r="I1487" s="2" t="s">
        <v>12</v>
      </c>
      <c r="K1487" s="8">
        <f t="shared" si="51"/>
        <v>0</v>
      </c>
      <c r="L1487" s="11" t="str">
        <f t="shared" si="50"/>
        <v/>
      </c>
    </row>
    <row r="1488" spans="1:12" x14ac:dyDescent="0.25">
      <c r="A1488" s="2">
        <v>512102</v>
      </c>
      <c r="B1488" s="2" t="s">
        <v>138</v>
      </c>
      <c r="C1488" s="1">
        <v>42646</v>
      </c>
      <c r="F1488">
        <v>0</v>
      </c>
      <c r="G1488">
        <v>0.9</v>
      </c>
      <c r="H1488" s="2" t="s">
        <v>1</v>
      </c>
      <c r="K1488" s="8">
        <f t="shared" si="51"/>
        <v>0</v>
      </c>
      <c r="L1488" s="11" t="str">
        <f t="shared" si="50"/>
        <v/>
      </c>
    </row>
    <row r="1489" spans="1:12" x14ac:dyDescent="0.25">
      <c r="A1489" s="2">
        <v>401000</v>
      </c>
      <c r="B1489" s="2" t="s">
        <v>138</v>
      </c>
      <c r="C1489" s="1">
        <v>42646</v>
      </c>
      <c r="D1489" t="s">
        <v>15</v>
      </c>
      <c r="F1489">
        <v>500</v>
      </c>
      <c r="G1489">
        <v>0</v>
      </c>
      <c r="H1489" s="2" t="s">
        <v>1</v>
      </c>
      <c r="K1489" s="8">
        <f t="shared" si="51"/>
        <v>0</v>
      </c>
      <c r="L1489" s="11" t="str">
        <f t="shared" si="50"/>
        <v/>
      </c>
    </row>
    <row r="1490" spans="1:12" x14ac:dyDescent="0.25">
      <c r="A1490" s="2">
        <v>512102</v>
      </c>
      <c r="B1490" s="2" t="s">
        <v>138</v>
      </c>
      <c r="C1490" s="1">
        <v>42646</v>
      </c>
      <c r="F1490">
        <v>0</v>
      </c>
      <c r="G1490">
        <v>500</v>
      </c>
      <c r="H1490" s="2" t="s">
        <v>1</v>
      </c>
      <c r="K1490" s="8">
        <f t="shared" si="51"/>
        <v>0</v>
      </c>
      <c r="L1490" s="11" t="str">
        <f t="shared" si="50"/>
        <v/>
      </c>
    </row>
    <row r="1491" spans="1:12" x14ac:dyDescent="0.25">
      <c r="A1491" s="2">
        <v>411000</v>
      </c>
      <c r="B1491" s="2" t="s">
        <v>138</v>
      </c>
      <c r="C1491" s="1">
        <v>42647</v>
      </c>
      <c r="D1491" t="s">
        <v>376</v>
      </c>
      <c r="F1491">
        <v>0</v>
      </c>
      <c r="G1491">
        <v>212</v>
      </c>
      <c r="H1491" s="2" t="s">
        <v>1</v>
      </c>
      <c r="I1491" s="2" t="s">
        <v>12</v>
      </c>
      <c r="K1491" s="8">
        <f t="shared" si="51"/>
        <v>42633</v>
      </c>
      <c r="L1491" s="11">
        <f t="shared" si="50"/>
        <v>-14</v>
      </c>
    </row>
    <row r="1492" spans="1:12" x14ac:dyDescent="0.25">
      <c r="A1492" s="2">
        <v>512102</v>
      </c>
      <c r="B1492" s="2" t="s">
        <v>138</v>
      </c>
      <c r="C1492" s="1">
        <v>42647</v>
      </c>
      <c r="F1492">
        <v>212</v>
      </c>
      <c r="G1492">
        <v>0</v>
      </c>
      <c r="H1492" s="2" t="s">
        <v>1</v>
      </c>
      <c r="K1492" s="8">
        <f t="shared" si="51"/>
        <v>0</v>
      </c>
      <c r="L1492" s="11" t="str">
        <f t="shared" si="50"/>
        <v/>
      </c>
    </row>
    <row r="1493" spans="1:12" x14ac:dyDescent="0.25">
      <c r="A1493" s="2">
        <v>411000</v>
      </c>
      <c r="B1493" s="2" t="s">
        <v>138</v>
      </c>
      <c r="C1493" s="1">
        <v>42648</v>
      </c>
      <c r="D1493" t="s">
        <v>358</v>
      </c>
      <c r="F1493">
        <v>0</v>
      </c>
      <c r="G1493">
        <v>444</v>
      </c>
      <c r="H1493" s="2" t="s">
        <v>1</v>
      </c>
      <c r="I1493" s="2" t="s">
        <v>156</v>
      </c>
      <c r="K1493" s="8">
        <f t="shared" si="51"/>
        <v>42648</v>
      </c>
      <c r="L1493" s="11">
        <f t="shared" ref="L1493:L1535" si="52">IF(K1493&gt;0,K1493-C1493,"")</f>
        <v>0</v>
      </c>
    </row>
    <row r="1494" spans="1:12" x14ac:dyDescent="0.25">
      <c r="A1494" s="2">
        <v>512102</v>
      </c>
      <c r="B1494" s="2" t="s">
        <v>138</v>
      </c>
      <c r="C1494" s="1">
        <v>42648</v>
      </c>
      <c r="F1494">
        <v>444</v>
      </c>
      <c r="G1494">
        <v>0</v>
      </c>
      <c r="H1494" s="2" t="s">
        <v>1</v>
      </c>
      <c r="K1494" s="8">
        <f t="shared" si="51"/>
        <v>0</v>
      </c>
      <c r="L1494" s="11" t="str">
        <f t="shared" si="52"/>
        <v/>
      </c>
    </row>
    <row r="1495" spans="1:12" x14ac:dyDescent="0.25">
      <c r="A1495" s="2">
        <v>411000</v>
      </c>
      <c r="B1495" s="2" t="s">
        <v>138</v>
      </c>
      <c r="C1495" s="1">
        <v>42648</v>
      </c>
      <c r="D1495" t="s">
        <v>358</v>
      </c>
      <c r="F1495">
        <v>0</v>
      </c>
      <c r="G1495">
        <v>72</v>
      </c>
      <c r="H1495" s="2" t="s">
        <v>1</v>
      </c>
      <c r="I1495" s="2" t="s">
        <v>157</v>
      </c>
      <c r="K1495" s="8">
        <f t="shared" si="51"/>
        <v>42648</v>
      </c>
      <c r="L1495" s="11">
        <f t="shared" si="52"/>
        <v>0</v>
      </c>
    </row>
    <row r="1496" spans="1:12" x14ac:dyDescent="0.25">
      <c r="A1496" s="2">
        <v>512102</v>
      </c>
      <c r="B1496" s="2" t="s">
        <v>138</v>
      </c>
      <c r="C1496" s="1">
        <v>42648</v>
      </c>
      <c r="F1496">
        <v>72</v>
      </c>
      <c r="G1496">
        <v>0</v>
      </c>
      <c r="H1496" s="2" t="s">
        <v>1</v>
      </c>
      <c r="K1496" s="8">
        <f t="shared" si="51"/>
        <v>0</v>
      </c>
      <c r="L1496" s="11" t="str">
        <f t="shared" si="52"/>
        <v/>
      </c>
    </row>
    <row r="1497" spans="1:12" x14ac:dyDescent="0.25">
      <c r="A1497" s="2">
        <v>411000</v>
      </c>
      <c r="B1497" s="2" t="s">
        <v>138</v>
      </c>
      <c r="C1497" s="1">
        <v>42648</v>
      </c>
      <c r="D1497" t="s">
        <v>131</v>
      </c>
      <c r="F1497">
        <v>0</v>
      </c>
      <c r="G1497">
        <v>228</v>
      </c>
      <c r="H1497" s="2" t="s">
        <v>1</v>
      </c>
      <c r="I1497" s="2" t="s">
        <v>158</v>
      </c>
      <c r="K1497" s="8">
        <f t="shared" si="51"/>
        <v>42648</v>
      </c>
      <c r="L1497" s="11">
        <f t="shared" si="52"/>
        <v>0</v>
      </c>
    </row>
    <row r="1498" spans="1:12" x14ac:dyDescent="0.25">
      <c r="A1498" s="2">
        <v>512102</v>
      </c>
      <c r="B1498" s="2" t="s">
        <v>138</v>
      </c>
      <c r="C1498" s="1">
        <v>42648</v>
      </c>
      <c r="F1498">
        <v>228</v>
      </c>
      <c r="G1498">
        <v>0</v>
      </c>
      <c r="H1498" s="2" t="s">
        <v>1</v>
      </c>
      <c r="K1498" s="8">
        <f t="shared" si="51"/>
        <v>0</v>
      </c>
      <c r="L1498" s="11" t="str">
        <f t="shared" si="52"/>
        <v/>
      </c>
    </row>
    <row r="1499" spans="1:12" x14ac:dyDescent="0.25">
      <c r="A1499" s="2">
        <v>411000</v>
      </c>
      <c r="B1499" s="2" t="s">
        <v>138</v>
      </c>
      <c r="C1499" s="1">
        <v>42648</v>
      </c>
      <c r="D1499" t="s">
        <v>357</v>
      </c>
      <c r="F1499">
        <v>0</v>
      </c>
      <c r="G1499">
        <v>7111.54</v>
      </c>
      <c r="H1499" s="2" t="s">
        <v>1</v>
      </c>
      <c r="I1499" s="2" t="s">
        <v>159</v>
      </c>
      <c r="K1499" s="8">
        <f t="shared" si="51"/>
        <v>42648</v>
      </c>
      <c r="L1499" s="11">
        <f t="shared" si="52"/>
        <v>0</v>
      </c>
    </row>
    <row r="1500" spans="1:12" x14ac:dyDescent="0.25">
      <c r="A1500" s="2">
        <v>512102</v>
      </c>
      <c r="B1500" s="2" t="s">
        <v>138</v>
      </c>
      <c r="C1500" s="1">
        <v>42648</v>
      </c>
      <c r="F1500">
        <v>7111.54</v>
      </c>
      <c r="G1500">
        <v>0</v>
      </c>
      <c r="H1500" s="2" t="s">
        <v>1</v>
      </c>
      <c r="K1500" s="8">
        <f t="shared" si="51"/>
        <v>0</v>
      </c>
      <c r="L1500" s="11" t="str">
        <f t="shared" si="52"/>
        <v/>
      </c>
    </row>
    <row r="1501" spans="1:12" x14ac:dyDescent="0.25">
      <c r="A1501" s="2">
        <v>411000</v>
      </c>
      <c r="B1501" s="2" t="s">
        <v>138</v>
      </c>
      <c r="C1501" s="1">
        <v>42648</v>
      </c>
      <c r="D1501" t="s">
        <v>131</v>
      </c>
      <c r="F1501">
        <v>0</v>
      </c>
      <c r="G1501">
        <v>228</v>
      </c>
      <c r="H1501" s="2" t="s">
        <v>1</v>
      </c>
      <c r="I1501" s="2" t="s">
        <v>160</v>
      </c>
      <c r="K1501" s="8">
        <f t="shared" si="51"/>
        <v>42648</v>
      </c>
      <c r="L1501" s="11">
        <f t="shared" si="52"/>
        <v>0</v>
      </c>
    </row>
    <row r="1502" spans="1:12" x14ac:dyDescent="0.25">
      <c r="A1502" s="2">
        <v>512102</v>
      </c>
      <c r="B1502" s="2" t="s">
        <v>138</v>
      </c>
      <c r="C1502" s="1">
        <v>42648</v>
      </c>
      <c r="F1502">
        <v>228</v>
      </c>
      <c r="G1502">
        <v>0</v>
      </c>
      <c r="H1502" s="2" t="s">
        <v>1</v>
      </c>
      <c r="K1502" s="8">
        <f t="shared" si="51"/>
        <v>0</v>
      </c>
      <c r="L1502" s="11" t="str">
        <f t="shared" si="52"/>
        <v/>
      </c>
    </row>
    <row r="1503" spans="1:12" x14ac:dyDescent="0.25">
      <c r="A1503" s="2">
        <v>627500</v>
      </c>
      <c r="B1503" s="2" t="s">
        <v>138</v>
      </c>
      <c r="C1503" s="1">
        <v>42648</v>
      </c>
      <c r="F1503">
        <v>4.5</v>
      </c>
      <c r="G1503">
        <v>0</v>
      </c>
      <c r="H1503" s="2" t="s">
        <v>1</v>
      </c>
      <c r="K1503" s="8">
        <f t="shared" si="51"/>
        <v>0</v>
      </c>
      <c r="L1503" s="11" t="str">
        <f t="shared" si="52"/>
        <v/>
      </c>
    </row>
    <row r="1504" spans="1:12" x14ac:dyDescent="0.25">
      <c r="A1504" s="2">
        <v>445660</v>
      </c>
      <c r="B1504" s="2" t="s">
        <v>138</v>
      </c>
      <c r="C1504" s="1">
        <v>42648</v>
      </c>
      <c r="D1504" t="s">
        <v>38</v>
      </c>
      <c r="F1504">
        <v>0.9</v>
      </c>
      <c r="G1504">
        <v>0</v>
      </c>
      <c r="H1504" s="2" t="s">
        <v>1</v>
      </c>
      <c r="I1504" s="2" t="s">
        <v>12</v>
      </c>
      <c r="K1504" s="8">
        <f t="shared" si="51"/>
        <v>0</v>
      </c>
      <c r="L1504" s="11" t="str">
        <f t="shared" si="52"/>
        <v/>
      </c>
    </row>
    <row r="1505" spans="1:12" x14ac:dyDescent="0.25">
      <c r="A1505" s="2">
        <v>512102</v>
      </c>
      <c r="B1505" s="2" t="s">
        <v>138</v>
      </c>
      <c r="C1505" s="1">
        <v>42648</v>
      </c>
      <c r="F1505">
        <v>0</v>
      </c>
      <c r="G1505">
        <v>5.4</v>
      </c>
      <c r="H1505" s="2" t="s">
        <v>1</v>
      </c>
      <c r="K1505" s="8">
        <f t="shared" si="51"/>
        <v>0</v>
      </c>
      <c r="L1505" s="11" t="str">
        <f t="shared" si="52"/>
        <v/>
      </c>
    </row>
    <row r="1506" spans="1:12" x14ac:dyDescent="0.25">
      <c r="A1506" s="2">
        <v>401000</v>
      </c>
      <c r="B1506" s="2" t="s">
        <v>138</v>
      </c>
      <c r="C1506" s="1">
        <v>42648</v>
      </c>
      <c r="D1506" t="s">
        <v>303</v>
      </c>
      <c r="F1506">
        <v>958.6</v>
      </c>
      <c r="G1506">
        <v>0</v>
      </c>
      <c r="H1506" s="2" t="s">
        <v>1</v>
      </c>
      <c r="I1506" s="2" t="s">
        <v>70</v>
      </c>
      <c r="K1506" s="8">
        <f t="shared" si="51"/>
        <v>42648</v>
      </c>
      <c r="L1506" s="11">
        <f t="shared" si="52"/>
        <v>0</v>
      </c>
    </row>
    <row r="1507" spans="1:12" x14ac:dyDescent="0.25">
      <c r="A1507" s="2">
        <v>512102</v>
      </c>
      <c r="B1507" s="2" t="s">
        <v>138</v>
      </c>
      <c r="C1507" s="1">
        <v>42648</v>
      </c>
      <c r="F1507">
        <v>0</v>
      </c>
      <c r="G1507">
        <v>958.6</v>
      </c>
      <c r="H1507" s="2" t="s">
        <v>1</v>
      </c>
      <c r="K1507" s="8">
        <f t="shared" si="51"/>
        <v>0</v>
      </c>
      <c r="L1507" s="11" t="str">
        <f t="shared" si="52"/>
        <v/>
      </c>
    </row>
    <row r="1508" spans="1:12" x14ac:dyDescent="0.25">
      <c r="A1508" s="2">
        <v>411000</v>
      </c>
      <c r="B1508" s="2" t="s">
        <v>138</v>
      </c>
      <c r="C1508" s="1">
        <v>42648</v>
      </c>
      <c r="D1508" t="s">
        <v>376</v>
      </c>
      <c r="F1508">
        <v>0</v>
      </c>
      <c r="G1508">
        <v>156</v>
      </c>
      <c r="H1508" s="2" t="s">
        <v>1</v>
      </c>
      <c r="I1508" s="2" t="s">
        <v>161</v>
      </c>
      <c r="K1508" s="8">
        <f t="shared" si="51"/>
        <v>42648</v>
      </c>
      <c r="L1508" s="11">
        <f t="shared" si="52"/>
        <v>0</v>
      </c>
    </row>
    <row r="1509" spans="1:12" x14ac:dyDescent="0.25">
      <c r="A1509" s="2">
        <v>512102</v>
      </c>
      <c r="B1509" s="2" t="s">
        <v>138</v>
      </c>
      <c r="C1509" s="1">
        <v>42648</v>
      </c>
      <c r="F1509">
        <v>156</v>
      </c>
      <c r="G1509">
        <v>0</v>
      </c>
      <c r="H1509" s="2" t="s">
        <v>1</v>
      </c>
      <c r="K1509" s="8">
        <f t="shared" si="51"/>
        <v>0</v>
      </c>
      <c r="L1509" s="11" t="str">
        <f t="shared" si="52"/>
        <v/>
      </c>
    </row>
    <row r="1510" spans="1:12" x14ac:dyDescent="0.25">
      <c r="A1510" s="2">
        <v>401000</v>
      </c>
      <c r="B1510" s="2" t="s">
        <v>138</v>
      </c>
      <c r="C1510" s="1">
        <v>42650</v>
      </c>
      <c r="D1510" t="s">
        <v>15</v>
      </c>
      <c r="F1510">
        <v>63.5</v>
      </c>
      <c r="G1510">
        <v>0</v>
      </c>
      <c r="H1510" s="2" t="s">
        <v>1</v>
      </c>
      <c r="I1510" s="2" t="s">
        <v>76</v>
      </c>
      <c r="K1510" s="8">
        <f t="shared" si="51"/>
        <v>42650</v>
      </c>
      <c r="L1510" s="11">
        <f t="shared" si="52"/>
        <v>0</v>
      </c>
    </row>
    <row r="1511" spans="1:12" x14ac:dyDescent="0.25">
      <c r="A1511" s="2">
        <v>512102</v>
      </c>
      <c r="B1511" s="2" t="s">
        <v>138</v>
      </c>
      <c r="C1511" s="1">
        <v>42650</v>
      </c>
      <c r="F1511">
        <v>0</v>
      </c>
      <c r="G1511">
        <v>63.5</v>
      </c>
      <c r="H1511" s="2" t="s">
        <v>1</v>
      </c>
      <c r="K1511" s="8">
        <f t="shared" si="51"/>
        <v>0</v>
      </c>
      <c r="L1511" s="11" t="str">
        <f t="shared" si="52"/>
        <v/>
      </c>
    </row>
    <row r="1512" spans="1:12" x14ac:dyDescent="0.25">
      <c r="A1512" s="2">
        <v>411000</v>
      </c>
      <c r="B1512" s="2" t="s">
        <v>138</v>
      </c>
      <c r="C1512" s="1">
        <v>42650</v>
      </c>
      <c r="D1512" t="s">
        <v>388</v>
      </c>
      <c r="F1512">
        <v>0</v>
      </c>
      <c r="G1512">
        <v>1167.3599999999999</v>
      </c>
      <c r="H1512" s="2" t="s">
        <v>1</v>
      </c>
      <c r="I1512" s="2" t="s">
        <v>162</v>
      </c>
      <c r="K1512" s="8">
        <f t="shared" si="51"/>
        <v>42650</v>
      </c>
      <c r="L1512" s="11">
        <f t="shared" si="52"/>
        <v>0</v>
      </c>
    </row>
    <row r="1513" spans="1:12" x14ac:dyDescent="0.25">
      <c r="A1513" s="2">
        <v>512102</v>
      </c>
      <c r="B1513" s="2" t="s">
        <v>138</v>
      </c>
      <c r="C1513" s="1">
        <v>42650</v>
      </c>
      <c r="F1513">
        <v>1167.3599999999999</v>
      </c>
      <c r="G1513">
        <v>0</v>
      </c>
      <c r="H1513" s="2" t="s">
        <v>1</v>
      </c>
      <c r="K1513" s="8">
        <f t="shared" si="51"/>
        <v>0</v>
      </c>
      <c r="L1513" s="11" t="str">
        <f t="shared" si="52"/>
        <v/>
      </c>
    </row>
    <row r="1514" spans="1:12" x14ac:dyDescent="0.25">
      <c r="A1514" s="2">
        <v>411000</v>
      </c>
      <c r="B1514" s="2" t="s">
        <v>138</v>
      </c>
      <c r="C1514" s="1">
        <v>42650</v>
      </c>
      <c r="D1514" t="s">
        <v>132</v>
      </c>
      <c r="F1514">
        <v>0</v>
      </c>
      <c r="G1514">
        <v>759.58</v>
      </c>
      <c r="H1514" s="2" t="s">
        <v>1</v>
      </c>
      <c r="I1514" s="2" t="s">
        <v>163</v>
      </c>
      <c r="K1514" s="8">
        <f t="shared" si="51"/>
        <v>42650</v>
      </c>
      <c r="L1514" s="11">
        <f t="shared" si="52"/>
        <v>0</v>
      </c>
    </row>
    <row r="1515" spans="1:12" x14ac:dyDescent="0.25">
      <c r="A1515" s="2">
        <v>512102</v>
      </c>
      <c r="B1515" s="2" t="s">
        <v>138</v>
      </c>
      <c r="C1515" s="1">
        <v>42650</v>
      </c>
      <c r="F1515">
        <v>759.58</v>
      </c>
      <c r="G1515">
        <v>0</v>
      </c>
      <c r="H1515" s="2" t="s">
        <v>1</v>
      </c>
      <c r="K1515" s="8">
        <f t="shared" si="51"/>
        <v>0</v>
      </c>
      <c r="L1515" s="11" t="str">
        <f t="shared" si="52"/>
        <v/>
      </c>
    </row>
    <row r="1516" spans="1:12" x14ac:dyDescent="0.25">
      <c r="A1516" s="2">
        <v>411000</v>
      </c>
      <c r="B1516" s="2" t="s">
        <v>138</v>
      </c>
      <c r="C1516" s="1">
        <v>42653</v>
      </c>
      <c r="D1516" t="s">
        <v>131</v>
      </c>
      <c r="F1516">
        <v>0</v>
      </c>
      <c r="G1516">
        <v>228</v>
      </c>
      <c r="H1516" s="2" t="s">
        <v>1</v>
      </c>
      <c r="I1516" s="2" t="s">
        <v>164</v>
      </c>
      <c r="K1516" s="8">
        <f t="shared" si="51"/>
        <v>42653</v>
      </c>
      <c r="L1516" s="11">
        <f t="shared" si="52"/>
        <v>0</v>
      </c>
    </row>
    <row r="1517" spans="1:12" x14ac:dyDescent="0.25">
      <c r="A1517" s="2">
        <v>512102</v>
      </c>
      <c r="B1517" s="2" t="s">
        <v>138</v>
      </c>
      <c r="C1517" s="1">
        <v>42653</v>
      </c>
      <c r="F1517">
        <v>228</v>
      </c>
      <c r="G1517">
        <v>0</v>
      </c>
      <c r="H1517" s="2" t="s">
        <v>1</v>
      </c>
      <c r="K1517" s="8">
        <f t="shared" si="51"/>
        <v>0</v>
      </c>
      <c r="L1517" s="11" t="str">
        <f t="shared" si="52"/>
        <v/>
      </c>
    </row>
    <row r="1518" spans="1:12" x14ac:dyDescent="0.25">
      <c r="A1518" s="2">
        <v>411000</v>
      </c>
      <c r="B1518" s="2" t="s">
        <v>138</v>
      </c>
      <c r="C1518" s="1">
        <v>42653</v>
      </c>
      <c r="D1518" t="s">
        <v>358</v>
      </c>
      <c r="F1518">
        <v>0</v>
      </c>
      <c r="G1518">
        <v>444</v>
      </c>
      <c r="H1518" s="2" t="s">
        <v>1</v>
      </c>
      <c r="I1518" s="2" t="s">
        <v>165</v>
      </c>
      <c r="K1518" s="8">
        <f t="shared" si="51"/>
        <v>42653</v>
      </c>
      <c r="L1518" s="11">
        <f t="shared" si="52"/>
        <v>0</v>
      </c>
    </row>
    <row r="1519" spans="1:12" x14ac:dyDescent="0.25">
      <c r="A1519" s="2">
        <v>512102</v>
      </c>
      <c r="B1519" s="2" t="s">
        <v>138</v>
      </c>
      <c r="C1519" s="1">
        <v>42653</v>
      </c>
      <c r="F1519">
        <v>444</v>
      </c>
      <c r="G1519">
        <v>0</v>
      </c>
      <c r="H1519" s="2" t="s">
        <v>1</v>
      </c>
      <c r="K1519" s="8">
        <f t="shared" si="51"/>
        <v>0</v>
      </c>
      <c r="L1519" s="11" t="str">
        <f t="shared" si="52"/>
        <v/>
      </c>
    </row>
    <row r="1520" spans="1:12" x14ac:dyDescent="0.25">
      <c r="A1520" s="2">
        <v>411000</v>
      </c>
      <c r="B1520" s="2" t="s">
        <v>138</v>
      </c>
      <c r="C1520" s="1">
        <v>42653</v>
      </c>
      <c r="D1520" t="s">
        <v>358</v>
      </c>
      <c r="F1520">
        <v>0</v>
      </c>
      <c r="G1520">
        <v>450</v>
      </c>
      <c r="H1520" s="2" t="s">
        <v>1</v>
      </c>
      <c r="I1520" s="2" t="s">
        <v>166</v>
      </c>
      <c r="K1520" s="8">
        <f t="shared" si="51"/>
        <v>42653</v>
      </c>
      <c r="L1520" s="11">
        <f t="shared" si="52"/>
        <v>0</v>
      </c>
    </row>
    <row r="1521" spans="1:12" x14ac:dyDescent="0.25">
      <c r="A1521" s="2">
        <v>512102</v>
      </c>
      <c r="B1521" s="2" t="s">
        <v>138</v>
      </c>
      <c r="C1521" s="1">
        <v>42653</v>
      </c>
      <c r="F1521">
        <v>450</v>
      </c>
      <c r="G1521">
        <v>0</v>
      </c>
      <c r="H1521" s="2" t="s">
        <v>1</v>
      </c>
      <c r="K1521" s="8">
        <f t="shared" si="51"/>
        <v>0</v>
      </c>
      <c r="L1521" s="11" t="str">
        <f t="shared" si="52"/>
        <v/>
      </c>
    </row>
    <row r="1522" spans="1:12" x14ac:dyDescent="0.25">
      <c r="A1522" s="2">
        <v>411000</v>
      </c>
      <c r="B1522" s="2" t="s">
        <v>138</v>
      </c>
      <c r="C1522" s="1">
        <v>42653</v>
      </c>
      <c r="D1522" t="s">
        <v>131</v>
      </c>
      <c r="F1522">
        <v>0</v>
      </c>
      <c r="G1522">
        <v>228</v>
      </c>
      <c r="H1522" s="2" t="s">
        <v>1</v>
      </c>
      <c r="I1522" s="2" t="s">
        <v>167</v>
      </c>
      <c r="K1522" s="8">
        <f t="shared" si="51"/>
        <v>42653</v>
      </c>
      <c r="L1522" s="11">
        <f t="shared" si="52"/>
        <v>0</v>
      </c>
    </row>
    <row r="1523" spans="1:12" x14ac:dyDescent="0.25">
      <c r="A1523" s="2">
        <v>512102</v>
      </c>
      <c r="B1523" s="2" t="s">
        <v>138</v>
      </c>
      <c r="C1523" s="1">
        <v>42653</v>
      </c>
      <c r="F1523">
        <v>228</v>
      </c>
      <c r="G1523">
        <v>0</v>
      </c>
      <c r="H1523" s="2" t="s">
        <v>1</v>
      </c>
      <c r="K1523" s="8">
        <f t="shared" si="51"/>
        <v>0</v>
      </c>
      <c r="L1523" s="11" t="str">
        <f t="shared" si="52"/>
        <v/>
      </c>
    </row>
    <row r="1524" spans="1:12" x14ac:dyDescent="0.25">
      <c r="A1524" s="2">
        <v>411000</v>
      </c>
      <c r="B1524" s="2" t="s">
        <v>138</v>
      </c>
      <c r="C1524" s="1">
        <v>42653</v>
      </c>
      <c r="D1524" t="s">
        <v>131</v>
      </c>
      <c r="F1524">
        <v>0</v>
      </c>
      <c r="G1524">
        <v>228</v>
      </c>
      <c r="H1524" s="2" t="s">
        <v>1</v>
      </c>
      <c r="I1524" s="2" t="s">
        <v>168</v>
      </c>
      <c r="K1524" s="8">
        <f t="shared" si="51"/>
        <v>42653</v>
      </c>
      <c r="L1524" s="11">
        <f t="shared" si="52"/>
        <v>0</v>
      </c>
    </row>
    <row r="1525" spans="1:12" x14ac:dyDescent="0.25">
      <c r="A1525" s="2">
        <v>512102</v>
      </c>
      <c r="B1525" s="2" t="s">
        <v>138</v>
      </c>
      <c r="C1525" s="1">
        <v>42653</v>
      </c>
      <c r="F1525">
        <v>228</v>
      </c>
      <c r="G1525">
        <v>0</v>
      </c>
      <c r="H1525" s="2" t="s">
        <v>1</v>
      </c>
      <c r="K1525" s="8">
        <f t="shared" si="51"/>
        <v>0</v>
      </c>
      <c r="L1525" s="11" t="str">
        <f t="shared" si="52"/>
        <v/>
      </c>
    </row>
    <row r="1526" spans="1:12" x14ac:dyDescent="0.25">
      <c r="A1526" s="2">
        <v>411000</v>
      </c>
      <c r="B1526" s="2" t="s">
        <v>138</v>
      </c>
      <c r="C1526" s="1">
        <v>42653</v>
      </c>
      <c r="D1526" t="s">
        <v>358</v>
      </c>
      <c r="F1526">
        <v>0</v>
      </c>
      <c r="G1526">
        <v>450</v>
      </c>
      <c r="H1526" s="2" t="s">
        <v>1</v>
      </c>
      <c r="I1526" s="2" t="s">
        <v>169</v>
      </c>
      <c r="K1526" s="8">
        <f t="shared" si="51"/>
        <v>42653</v>
      </c>
      <c r="L1526" s="11">
        <f t="shared" si="52"/>
        <v>0</v>
      </c>
    </row>
    <row r="1527" spans="1:12" x14ac:dyDescent="0.25">
      <c r="A1527" s="2">
        <v>512102</v>
      </c>
      <c r="B1527" s="2" t="s">
        <v>138</v>
      </c>
      <c r="C1527" s="1">
        <v>42653</v>
      </c>
      <c r="F1527">
        <v>450</v>
      </c>
      <c r="G1527">
        <v>0</v>
      </c>
      <c r="H1527" s="2" t="s">
        <v>1</v>
      </c>
      <c r="K1527" s="8">
        <f t="shared" si="51"/>
        <v>0</v>
      </c>
      <c r="L1527" s="11" t="str">
        <f t="shared" si="52"/>
        <v/>
      </c>
    </row>
    <row r="1528" spans="1:12" x14ac:dyDescent="0.25">
      <c r="A1528" s="2">
        <v>411000</v>
      </c>
      <c r="B1528" s="2" t="s">
        <v>138</v>
      </c>
      <c r="C1528" s="1">
        <v>42653</v>
      </c>
      <c r="D1528" t="s">
        <v>131</v>
      </c>
      <c r="F1528">
        <v>0</v>
      </c>
      <c r="G1528">
        <v>228</v>
      </c>
      <c r="H1528" s="2" t="s">
        <v>1</v>
      </c>
      <c r="I1528" s="2" t="s">
        <v>170</v>
      </c>
      <c r="K1528" s="8">
        <f t="shared" si="51"/>
        <v>42653</v>
      </c>
      <c r="L1528" s="11">
        <f t="shared" si="52"/>
        <v>0</v>
      </c>
    </row>
    <row r="1529" spans="1:12" x14ac:dyDescent="0.25">
      <c r="A1529" s="2">
        <v>512102</v>
      </c>
      <c r="B1529" s="2" t="s">
        <v>138</v>
      </c>
      <c r="C1529" s="1">
        <v>42653</v>
      </c>
      <c r="F1529">
        <v>228</v>
      </c>
      <c r="G1529">
        <v>0</v>
      </c>
      <c r="H1529" s="2" t="s">
        <v>1</v>
      </c>
      <c r="K1529" s="8">
        <f t="shared" si="51"/>
        <v>0</v>
      </c>
      <c r="L1529" s="11" t="str">
        <f t="shared" si="52"/>
        <v/>
      </c>
    </row>
    <row r="1530" spans="1:12" x14ac:dyDescent="0.25">
      <c r="A1530" s="2">
        <v>401000</v>
      </c>
      <c r="B1530" s="2" t="s">
        <v>138</v>
      </c>
      <c r="C1530" s="1">
        <v>42653</v>
      </c>
      <c r="D1530" t="s">
        <v>313</v>
      </c>
      <c r="F1530">
        <v>33.96</v>
      </c>
      <c r="G1530">
        <v>0</v>
      </c>
      <c r="H1530" s="2" t="s">
        <v>1</v>
      </c>
      <c r="I1530" s="2" t="s">
        <v>61</v>
      </c>
      <c r="K1530" s="8">
        <f t="shared" si="51"/>
        <v>42653</v>
      </c>
      <c r="L1530" s="11">
        <f t="shared" si="52"/>
        <v>0</v>
      </c>
    </row>
    <row r="1531" spans="1:12" x14ac:dyDescent="0.25">
      <c r="A1531" s="2">
        <v>512102</v>
      </c>
      <c r="B1531" s="2" t="s">
        <v>138</v>
      </c>
      <c r="C1531" s="1">
        <v>42653</v>
      </c>
      <c r="F1531">
        <v>0</v>
      </c>
      <c r="G1531">
        <v>33.96</v>
      </c>
      <c r="H1531" s="2" t="s">
        <v>1</v>
      </c>
      <c r="K1531" s="8">
        <f t="shared" si="51"/>
        <v>0</v>
      </c>
      <c r="L1531" s="11" t="str">
        <f t="shared" si="52"/>
        <v/>
      </c>
    </row>
    <row r="1532" spans="1:12" x14ac:dyDescent="0.25">
      <c r="A1532" s="2">
        <v>411000</v>
      </c>
      <c r="B1532" s="2" t="s">
        <v>138</v>
      </c>
      <c r="C1532" s="1">
        <v>42654</v>
      </c>
      <c r="D1532" t="s">
        <v>133</v>
      </c>
      <c r="F1532">
        <v>0</v>
      </c>
      <c r="G1532">
        <v>1301.02</v>
      </c>
      <c r="H1532" s="2" t="s">
        <v>1</v>
      </c>
      <c r="I1532" s="2" t="s">
        <v>171</v>
      </c>
      <c r="K1532" s="8">
        <f t="shared" si="51"/>
        <v>42654</v>
      </c>
      <c r="L1532" s="11">
        <f t="shared" si="52"/>
        <v>0</v>
      </c>
    </row>
    <row r="1533" spans="1:12" x14ac:dyDescent="0.25">
      <c r="A1533" s="2">
        <v>512102</v>
      </c>
      <c r="B1533" s="2" t="s">
        <v>138</v>
      </c>
      <c r="C1533" s="1">
        <v>42654</v>
      </c>
      <c r="F1533">
        <v>1301.02</v>
      </c>
      <c r="G1533">
        <v>0</v>
      </c>
      <c r="H1533" s="2" t="s">
        <v>1</v>
      </c>
      <c r="K1533" s="8">
        <f t="shared" si="51"/>
        <v>0</v>
      </c>
      <c r="L1533" s="11" t="str">
        <f t="shared" si="52"/>
        <v/>
      </c>
    </row>
    <row r="1534" spans="1:12" x14ac:dyDescent="0.25">
      <c r="A1534" s="2">
        <v>401000</v>
      </c>
      <c r="B1534" s="2" t="s">
        <v>138</v>
      </c>
      <c r="C1534" s="1">
        <v>42655</v>
      </c>
      <c r="D1534" t="s">
        <v>341</v>
      </c>
      <c r="F1534">
        <v>19.89</v>
      </c>
      <c r="G1534">
        <v>0</v>
      </c>
      <c r="H1534" s="2" t="s">
        <v>1</v>
      </c>
      <c r="I1534" s="2" t="s">
        <v>69</v>
      </c>
      <c r="J1534" s="7">
        <v>42655</v>
      </c>
      <c r="K1534" s="8">
        <f t="shared" si="51"/>
        <v>42647</v>
      </c>
      <c r="L1534" s="11">
        <f t="shared" si="52"/>
        <v>-8</v>
      </c>
    </row>
    <row r="1535" spans="1:12" x14ac:dyDescent="0.25">
      <c r="A1535" s="2">
        <v>512102</v>
      </c>
      <c r="B1535" s="2" t="s">
        <v>138</v>
      </c>
      <c r="C1535" s="1">
        <v>42655</v>
      </c>
      <c r="F1535">
        <v>0</v>
      </c>
      <c r="G1535">
        <v>19.89</v>
      </c>
      <c r="H1535" s="2" t="s">
        <v>1</v>
      </c>
      <c r="K1535" s="8">
        <f t="shared" si="51"/>
        <v>0</v>
      </c>
      <c r="L1535" s="11" t="str">
        <f t="shared" si="52"/>
        <v/>
      </c>
    </row>
    <row r="1536" spans="1:12" x14ac:dyDescent="0.25">
      <c r="A1536" s="2">
        <v>437204</v>
      </c>
      <c r="B1536" s="2" t="s">
        <v>138</v>
      </c>
      <c r="C1536" s="1">
        <v>42655</v>
      </c>
      <c r="F1536">
        <v>4845.6000000000004</v>
      </c>
      <c r="G1536">
        <v>0</v>
      </c>
      <c r="H1536" s="2" t="s">
        <v>1</v>
      </c>
      <c r="I1536" s="2" t="s">
        <v>4</v>
      </c>
      <c r="K1536" s="8">
        <f t="shared" si="51"/>
        <v>0</v>
      </c>
      <c r="L1536" s="11" t="str">
        <f t="shared" ref="L1536:L1585" si="53">IF(K1536&gt;0,K1536-C1536,"")</f>
        <v/>
      </c>
    </row>
    <row r="1537" spans="1:12" x14ac:dyDescent="0.25">
      <c r="A1537" s="2">
        <v>512102</v>
      </c>
      <c r="B1537" s="2" t="s">
        <v>138</v>
      </c>
      <c r="C1537" s="1">
        <v>42655</v>
      </c>
      <c r="F1537">
        <v>0</v>
      </c>
      <c r="G1537">
        <v>4845.6000000000004</v>
      </c>
      <c r="H1537" s="2" t="s">
        <v>1</v>
      </c>
      <c r="K1537" s="8">
        <f t="shared" si="51"/>
        <v>0</v>
      </c>
      <c r="L1537" s="11" t="str">
        <f t="shared" si="53"/>
        <v/>
      </c>
    </row>
    <row r="1538" spans="1:12" x14ac:dyDescent="0.25">
      <c r="A1538" s="2">
        <v>437206</v>
      </c>
      <c r="B1538" s="2" t="s">
        <v>138</v>
      </c>
      <c r="C1538" s="1">
        <v>42655</v>
      </c>
      <c r="F1538">
        <v>1567.8</v>
      </c>
      <c r="G1538">
        <v>0</v>
      </c>
      <c r="H1538" s="2" t="s">
        <v>1</v>
      </c>
      <c r="I1538" s="2" t="s">
        <v>4</v>
      </c>
      <c r="K1538" s="8">
        <f t="shared" ref="K1538:K1601" si="54">IFERROR(SUMIFS(C:C,D:D,D1538,B:B,"BDC",I:I,I1538,A:A,"&lt;=411000")/COUNTIFS(D:D,D1538,B:B,"BDC",I:I,I1538),0)</f>
        <v>0</v>
      </c>
      <c r="L1538" s="11" t="str">
        <f t="shared" si="53"/>
        <v/>
      </c>
    </row>
    <row r="1539" spans="1:12" x14ac:dyDescent="0.25">
      <c r="A1539" s="2">
        <v>512102</v>
      </c>
      <c r="B1539" s="2" t="s">
        <v>138</v>
      </c>
      <c r="C1539" s="1">
        <v>42655</v>
      </c>
      <c r="F1539">
        <v>0</v>
      </c>
      <c r="G1539">
        <v>1567.8</v>
      </c>
      <c r="H1539" s="2" t="s">
        <v>1</v>
      </c>
      <c r="K1539" s="8">
        <f t="shared" si="54"/>
        <v>0</v>
      </c>
      <c r="L1539" s="11" t="str">
        <f t="shared" si="53"/>
        <v/>
      </c>
    </row>
    <row r="1540" spans="1:12" x14ac:dyDescent="0.25">
      <c r="A1540" s="2">
        <v>627500</v>
      </c>
      <c r="B1540" s="2" t="s">
        <v>138</v>
      </c>
      <c r="C1540" s="1">
        <v>42655</v>
      </c>
      <c r="F1540">
        <v>0.75</v>
      </c>
      <c r="G1540">
        <v>0</v>
      </c>
      <c r="H1540" s="2" t="s">
        <v>1</v>
      </c>
      <c r="K1540" s="8">
        <f t="shared" si="54"/>
        <v>0</v>
      </c>
      <c r="L1540" s="11" t="str">
        <f t="shared" si="53"/>
        <v/>
      </c>
    </row>
    <row r="1541" spans="1:12" x14ac:dyDescent="0.25">
      <c r="A1541" s="2">
        <v>445660</v>
      </c>
      <c r="B1541" s="2" t="s">
        <v>138</v>
      </c>
      <c r="C1541" s="1">
        <v>42655</v>
      </c>
      <c r="D1541" t="s">
        <v>38</v>
      </c>
      <c r="F1541">
        <v>0.15</v>
      </c>
      <c r="G1541">
        <v>0</v>
      </c>
      <c r="H1541" s="2" t="s">
        <v>1</v>
      </c>
      <c r="I1541" s="2" t="s">
        <v>12</v>
      </c>
      <c r="K1541" s="8">
        <f t="shared" si="54"/>
        <v>0</v>
      </c>
      <c r="L1541" s="11" t="str">
        <f t="shared" si="53"/>
        <v/>
      </c>
    </row>
    <row r="1542" spans="1:12" x14ac:dyDescent="0.25">
      <c r="A1542" s="2">
        <v>512102</v>
      </c>
      <c r="B1542" s="2" t="s">
        <v>138</v>
      </c>
      <c r="C1542" s="1">
        <v>42655</v>
      </c>
      <c r="F1542">
        <v>0</v>
      </c>
      <c r="G1542">
        <v>0.9</v>
      </c>
      <c r="H1542" s="2" t="s">
        <v>1</v>
      </c>
      <c r="K1542" s="8">
        <f t="shared" si="54"/>
        <v>0</v>
      </c>
      <c r="L1542" s="11" t="str">
        <f t="shared" si="53"/>
        <v/>
      </c>
    </row>
    <row r="1543" spans="1:12" x14ac:dyDescent="0.25">
      <c r="A1543" s="2">
        <v>627500</v>
      </c>
      <c r="B1543" s="2" t="s">
        <v>138</v>
      </c>
      <c r="C1543" s="1">
        <v>42655</v>
      </c>
      <c r="F1543">
        <v>5.25</v>
      </c>
      <c r="G1543">
        <v>0</v>
      </c>
      <c r="H1543" s="2" t="s">
        <v>1</v>
      </c>
      <c r="K1543" s="8">
        <f t="shared" si="54"/>
        <v>0</v>
      </c>
      <c r="L1543" s="11" t="str">
        <f t="shared" si="53"/>
        <v/>
      </c>
    </row>
    <row r="1544" spans="1:12" x14ac:dyDescent="0.25">
      <c r="A1544" s="2">
        <v>445660</v>
      </c>
      <c r="B1544" s="2" t="s">
        <v>138</v>
      </c>
      <c r="C1544" s="1">
        <v>42655</v>
      </c>
      <c r="D1544" t="s">
        <v>38</v>
      </c>
      <c r="F1544">
        <v>1.05</v>
      </c>
      <c r="G1544">
        <v>0</v>
      </c>
      <c r="H1544" s="2" t="s">
        <v>1</v>
      </c>
      <c r="I1544" s="2" t="s">
        <v>12</v>
      </c>
      <c r="K1544" s="8">
        <f t="shared" si="54"/>
        <v>0</v>
      </c>
      <c r="L1544" s="11" t="str">
        <f t="shared" si="53"/>
        <v/>
      </c>
    </row>
    <row r="1545" spans="1:12" x14ac:dyDescent="0.25">
      <c r="A1545" s="2">
        <v>512102</v>
      </c>
      <c r="B1545" s="2" t="s">
        <v>138</v>
      </c>
      <c r="C1545" s="1">
        <v>42655</v>
      </c>
      <c r="F1545">
        <v>0</v>
      </c>
      <c r="G1545">
        <v>6.3</v>
      </c>
      <c r="H1545" s="2" t="s">
        <v>1</v>
      </c>
      <c r="K1545" s="8">
        <f t="shared" si="54"/>
        <v>0</v>
      </c>
      <c r="L1545" s="11" t="str">
        <f t="shared" si="53"/>
        <v/>
      </c>
    </row>
    <row r="1546" spans="1:12" x14ac:dyDescent="0.25">
      <c r="A1546" s="2">
        <v>411000</v>
      </c>
      <c r="B1546" s="2" t="s">
        <v>138</v>
      </c>
      <c r="C1546" s="1">
        <v>42655</v>
      </c>
      <c r="D1546" t="s">
        <v>362</v>
      </c>
      <c r="F1546">
        <v>0</v>
      </c>
      <c r="G1546">
        <v>570</v>
      </c>
      <c r="H1546" s="2" t="s">
        <v>1</v>
      </c>
      <c r="I1546" s="2" t="s">
        <v>172</v>
      </c>
      <c r="K1546" s="8">
        <f t="shared" si="54"/>
        <v>42655</v>
      </c>
      <c r="L1546" s="11">
        <f t="shared" si="53"/>
        <v>0</v>
      </c>
    </row>
    <row r="1547" spans="1:12" x14ac:dyDescent="0.25">
      <c r="A1547" s="2">
        <v>512102</v>
      </c>
      <c r="B1547" s="2" t="s">
        <v>138</v>
      </c>
      <c r="C1547" s="1">
        <v>42655</v>
      </c>
      <c r="F1547">
        <v>570</v>
      </c>
      <c r="G1547">
        <v>0</v>
      </c>
      <c r="H1547" s="2" t="s">
        <v>1</v>
      </c>
      <c r="K1547" s="8">
        <f t="shared" si="54"/>
        <v>0</v>
      </c>
      <c r="L1547" s="11" t="str">
        <f t="shared" si="53"/>
        <v/>
      </c>
    </row>
    <row r="1548" spans="1:12" x14ac:dyDescent="0.25">
      <c r="A1548" s="2">
        <v>401000</v>
      </c>
      <c r="B1548" s="2" t="s">
        <v>138</v>
      </c>
      <c r="C1548" s="1">
        <v>42656</v>
      </c>
      <c r="D1548" t="s">
        <v>305</v>
      </c>
      <c r="F1548">
        <v>135.24</v>
      </c>
      <c r="G1548">
        <v>0</v>
      </c>
      <c r="H1548" s="2" t="s">
        <v>1</v>
      </c>
      <c r="I1548" s="2" t="s">
        <v>71</v>
      </c>
      <c r="K1548" s="8">
        <f t="shared" si="54"/>
        <v>42656</v>
      </c>
      <c r="L1548" s="11">
        <f t="shared" si="53"/>
        <v>0</v>
      </c>
    </row>
    <row r="1549" spans="1:12" x14ac:dyDescent="0.25">
      <c r="A1549" s="2">
        <v>512102</v>
      </c>
      <c r="B1549" s="2" t="s">
        <v>138</v>
      </c>
      <c r="C1549" s="1">
        <v>42656</v>
      </c>
      <c r="F1549">
        <v>0</v>
      </c>
      <c r="G1549">
        <v>135.24</v>
      </c>
      <c r="H1549" s="2" t="s">
        <v>1</v>
      </c>
      <c r="K1549" s="8">
        <f t="shared" si="54"/>
        <v>0</v>
      </c>
      <c r="L1549" s="11" t="str">
        <f t="shared" si="53"/>
        <v/>
      </c>
    </row>
    <row r="1550" spans="1:12" x14ac:dyDescent="0.25">
      <c r="A1550" s="2">
        <v>411000</v>
      </c>
      <c r="B1550" s="2" t="s">
        <v>138</v>
      </c>
      <c r="C1550" s="1">
        <v>42656</v>
      </c>
      <c r="D1550" t="s">
        <v>375</v>
      </c>
      <c r="F1550">
        <v>0</v>
      </c>
      <c r="G1550">
        <v>988</v>
      </c>
      <c r="H1550" s="2" t="s">
        <v>1</v>
      </c>
      <c r="I1550" s="2" t="s">
        <v>173</v>
      </c>
      <c r="K1550" s="8">
        <f t="shared" si="54"/>
        <v>42656</v>
      </c>
      <c r="L1550" s="11">
        <f t="shared" si="53"/>
        <v>0</v>
      </c>
    </row>
    <row r="1551" spans="1:12" x14ac:dyDescent="0.25">
      <c r="A1551" s="2">
        <v>512102</v>
      </c>
      <c r="B1551" s="2" t="s">
        <v>138</v>
      </c>
      <c r="C1551" s="1">
        <v>42656</v>
      </c>
      <c r="F1551">
        <v>988</v>
      </c>
      <c r="G1551">
        <v>0</v>
      </c>
      <c r="H1551" s="2" t="s">
        <v>1</v>
      </c>
      <c r="K1551" s="8">
        <f t="shared" si="54"/>
        <v>0</v>
      </c>
      <c r="L1551" s="11" t="str">
        <f t="shared" si="53"/>
        <v/>
      </c>
    </row>
    <row r="1552" spans="1:12" x14ac:dyDescent="0.25">
      <c r="A1552" s="2">
        <v>401000</v>
      </c>
      <c r="B1552" s="2" t="s">
        <v>138</v>
      </c>
      <c r="C1552" s="1">
        <v>42657</v>
      </c>
      <c r="D1552" t="s">
        <v>328</v>
      </c>
      <c r="F1552">
        <v>2869.62</v>
      </c>
      <c r="G1552">
        <v>0</v>
      </c>
      <c r="H1552" s="2" t="s">
        <v>1</v>
      </c>
      <c r="I1552" s="2" t="s">
        <v>2</v>
      </c>
      <c r="J1552" s="7">
        <v>42657</v>
      </c>
      <c r="K1552" s="8">
        <f t="shared" si="54"/>
        <v>42657</v>
      </c>
      <c r="L1552" s="11">
        <f t="shared" si="53"/>
        <v>0</v>
      </c>
    </row>
    <row r="1553" spans="1:12" x14ac:dyDescent="0.25">
      <c r="A1553" s="2">
        <v>512102</v>
      </c>
      <c r="B1553" s="2" t="s">
        <v>138</v>
      </c>
      <c r="C1553" s="1">
        <v>42657</v>
      </c>
      <c r="F1553">
        <v>0</v>
      </c>
      <c r="G1553">
        <v>2869.62</v>
      </c>
      <c r="H1553" s="2" t="s">
        <v>1</v>
      </c>
      <c r="K1553" s="8">
        <f t="shared" si="54"/>
        <v>0</v>
      </c>
      <c r="L1553" s="11" t="str">
        <f t="shared" si="53"/>
        <v/>
      </c>
    </row>
    <row r="1554" spans="1:12" x14ac:dyDescent="0.25">
      <c r="A1554" s="2">
        <v>401000</v>
      </c>
      <c r="B1554" s="2" t="s">
        <v>138</v>
      </c>
      <c r="C1554" s="1">
        <v>42657</v>
      </c>
      <c r="D1554" t="s">
        <v>35</v>
      </c>
      <c r="F1554">
        <v>36.76</v>
      </c>
      <c r="G1554">
        <v>0</v>
      </c>
      <c r="H1554" s="2" t="s">
        <v>1</v>
      </c>
      <c r="I1554" s="2" t="s">
        <v>62</v>
      </c>
      <c r="K1554" s="8">
        <f t="shared" si="54"/>
        <v>42657</v>
      </c>
      <c r="L1554" s="11">
        <f t="shared" si="53"/>
        <v>0</v>
      </c>
    </row>
    <row r="1555" spans="1:12" x14ac:dyDescent="0.25">
      <c r="A1555" s="2">
        <v>512102</v>
      </c>
      <c r="B1555" s="2" t="s">
        <v>138</v>
      </c>
      <c r="C1555" s="1">
        <v>42657</v>
      </c>
      <c r="F1555">
        <v>0</v>
      </c>
      <c r="G1555">
        <v>36.76</v>
      </c>
      <c r="H1555" s="2" t="s">
        <v>1</v>
      </c>
      <c r="K1555" s="8">
        <f t="shared" si="54"/>
        <v>0</v>
      </c>
      <c r="L1555" s="11" t="str">
        <f t="shared" si="53"/>
        <v/>
      </c>
    </row>
    <row r="1556" spans="1:12" x14ac:dyDescent="0.25">
      <c r="A1556" s="2">
        <v>401000</v>
      </c>
      <c r="B1556" s="2" t="s">
        <v>138</v>
      </c>
      <c r="C1556" s="1">
        <v>42657</v>
      </c>
      <c r="D1556" t="s">
        <v>306</v>
      </c>
      <c r="F1556">
        <v>42</v>
      </c>
      <c r="G1556">
        <v>0</v>
      </c>
      <c r="H1556" s="2" t="s">
        <v>1</v>
      </c>
      <c r="I1556" s="2" t="s">
        <v>74</v>
      </c>
      <c r="K1556" s="8">
        <f t="shared" si="54"/>
        <v>42657</v>
      </c>
      <c r="L1556" s="11">
        <f t="shared" si="53"/>
        <v>0</v>
      </c>
    </row>
    <row r="1557" spans="1:12" x14ac:dyDescent="0.25">
      <c r="A1557" s="2">
        <v>512102</v>
      </c>
      <c r="B1557" s="2" t="s">
        <v>138</v>
      </c>
      <c r="C1557" s="1">
        <v>42657</v>
      </c>
      <c r="F1557">
        <v>0</v>
      </c>
      <c r="G1557">
        <v>42</v>
      </c>
      <c r="H1557" s="2" t="s">
        <v>1</v>
      </c>
      <c r="K1557" s="8">
        <f t="shared" si="54"/>
        <v>0</v>
      </c>
      <c r="L1557" s="11" t="str">
        <f t="shared" si="53"/>
        <v/>
      </c>
    </row>
    <row r="1558" spans="1:12" x14ac:dyDescent="0.25">
      <c r="A1558" s="2">
        <v>401000</v>
      </c>
      <c r="B1558" s="2" t="s">
        <v>138</v>
      </c>
      <c r="C1558" s="1">
        <v>42657</v>
      </c>
      <c r="D1558" t="s">
        <v>306</v>
      </c>
      <c r="F1558">
        <v>50.04</v>
      </c>
      <c r="G1558">
        <v>0</v>
      </c>
      <c r="H1558" s="2" t="s">
        <v>1</v>
      </c>
      <c r="I1558" s="2" t="s">
        <v>73</v>
      </c>
      <c r="K1558" s="8">
        <f t="shared" si="54"/>
        <v>42657</v>
      </c>
      <c r="L1558" s="11">
        <f t="shared" si="53"/>
        <v>0</v>
      </c>
    </row>
    <row r="1559" spans="1:12" x14ac:dyDescent="0.25">
      <c r="A1559" s="2">
        <v>512102</v>
      </c>
      <c r="B1559" s="2" t="s">
        <v>138</v>
      </c>
      <c r="C1559" s="1">
        <v>42657</v>
      </c>
      <c r="F1559">
        <v>0</v>
      </c>
      <c r="G1559">
        <v>50.04</v>
      </c>
      <c r="H1559" s="2" t="s">
        <v>1</v>
      </c>
      <c r="K1559" s="8">
        <f t="shared" si="54"/>
        <v>0</v>
      </c>
      <c r="L1559" s="11" t="str">
        <f t="shared" si="53"/>
        <v/>
      </c>
    </row>
    <row r="1560" spans="1:12" x14ac:dyDescent="0.25">
      <c r="A1560" s="2">
        <v>401000</v>
      </c>
      <c r="B1560" s="2" t="s">
        <v>138</v>
      </c>
      <c r="C1560" s="1">
        <v>42658</v>
      </c>
      <c r="D1560" t="s">
        <v>318</v>
      </c>
      <c r="F1560">
        <v>611.09</v>
      </c>
      <c r="G1560">
        <v>0</v>
      </c>
      <c r="H1560" s="2" t="s">
        <v>1</v>
      </c>
      <c r="I1560" s="2" t="s">
        <v>67</v>
      </c>
      <c r="J1560" s="7">
        <v>42658</v>
      </c>
      <c r="K1560" s="8">
        <f t="shared" si="54"/>
        <v>42658</v>
      </c>
      <c r="L1560" s="11">
        <f t="shared" si="53"/>
        <v>0</v>
      </c>
    </row>
    <row r="1561" spans="1:12" x14ac:dyDescent="0.25">
      <c r="A1561" s="2">
        <v>512102</v>
      </c>
      <c r="B1561" s="2" t="s">
        <v>138</v>
      </c>
      <c r="C1561" s="1">
        <v>42658</v>
      </c>
      <c r="F1561">
        <v>0</v>
      </c>
      <c r="G1561">
        <v>611.09</v>
      </c>
      <c r="H1561" s="2" t="s">
        <v>1</v>
      </c>
      <c r="K1561" s="8">
        <f t="shared" si="54"/>
        <v>0</v>
      </c>
      <c r="L1561" s="11" t="str">
        <f t="shared" si="53"/>
        <v/>
      </c>
    </row>
    <row r="1562" spans="1:12" x14ac:dyDescent="0.25">
      <c r="A1562" s="2">
        <v>401000</v>
      </c>
      <c r="B1562" s="2" t="s">
        <v>138</v>
      </c>
      <c r="C1562" s="1">
        <v>42658</v>
      </c>
      <c r="D1562" t="s">
        <v>320</v>
      </c>
      <c r="F1562">
        <v>2006.02</v>
      </c>
      <c r="G1562">
        <v>0</v>
      </c>
      <c r="H1562" s="2" t="s">
        <v>1</v>
      </c>
      <c r="I1562" s="2" t="s">
        <v>19</v>
      </c>
      <c r="J1562" s="7">
        <v>42658</v>
      </c>
      <c r="K1562" s="8">
        <f t="shared" si="54"/>
        <v>42658</v>
      </c>
      <c r="L1562" s="11">
        <f t="shared" si="53"/>
        <v>0</v>
      </c>
    </row>
    <row r="1563" spans="1:12" x14ac:dyDescent="0.25">
      <c r="A1563" s="2">
        <v>512102</v>
      </c>
      <c r="B1563" s="2" t="s">
        <v>138</v>
      </c>
      <c r="C1563" s="1">
        <v>42658</v>
      </c>
      <c r="F1563">
        <v>0</v>
      </c>
      <c r="G1563">
        <v>2006.02</v>
      </c>
      <c r="H1563" s="2" t="s">
        <v>1</v>
      </c>
      <c r="K1563" s="8">
        <f t="shared" si="54"/>
        <v>0</v>
      </c>
      <c r="L1563" s="11" t="str">
        <f t="shared" si="53"/>
        <v/>
      </c>
    </row>
    <row r="1564" spans="1:12" x14ac:dyDescent="0.25">
      <c r="A1564" s="2">
        <v>411000</v>
      </c>
      <c r="B1564" s="2" t="s">
        <v>138</v>
      </c>
      <c r="C1564" s="1">
        <v>42660</v>
      </c>
      <c r="D1564" t="s">
        <v>365</v>
      </c>
      <c r="F1564">
        <v>0</v>
      </c>
      <c r="G1564">
        <v>4176.57</v>
      </c>
      <c r="H1564" s="2" t="s">
        <v>1</v>
      </c>
      <c r="I1564" s="2" t="s">
        <v>174</v>
      </c>
      <c r="K1564" s="8">
        <f t="shared" si="54"/>
        <v>42660</v>
      </c>
      <c r="L1564" s="11">
        <f t="shared" si="53"/>
        <v>0</v>
      </c>
    </row>
    <row r="1565" spans="1:12" x14ac:dyDescent="0.25">
      <c r="A1565" s="2">
        <v>512102</v>
      </c>
      <c r="B1565" s="2" t="s">
        <v>138</v>
      </c>
      <c r="C1565" s="1">
        <v>42660</v>
      </c>
      <c r="F1565">
        <v>4176.57</v>
      </c>
      <c r="G1565">
        <v>0</v>
      </c>
      <c r="H1565" s="2" t="s">
        <v>1</v>
      </c>
      <c r="K1565" s="8">
        <f t="shared" si="54"/>
        <v>0</v>
      </c>
      <c r="L1565" s="11" t="str">
        <f t="shared" si="53"/>
        <v/>
      </c>
    </row>
    <row r="1566" spans="1:12" x14ac:dyDescent="0.25">
      <c r="A1566" s="2">
        <v>411000</v>
      </c>
      <c r="B1566" s="2" t="s">
        <v>138</v>
      </c>
      <c r="C1566" s="1">
        <v>42660</v>
      </c>
      <c r="D1566" t="s">
        <v>367</v>
      </c>
      <c r="F1566">
        <v>0</v>
      </c>
      <c r="G1566">
        <v>5988.46</v>
      </c>
      <c r="H1566" s="2" t="s">
        <v>1</v>
      </c>
      <c r="I1566" s="2" t="s">
        <v>175</v>
      </c>
      <c r="K1566" s="8">
        <f t="shared" si="54"/>
        <v>42660</v>
      </c>
      <c r="L1566" s="11">
        <f t="shared" si="53"/>
        <v>0</v>
      </c>
    </row>
    <row r="1567" spans="1:12" x14ac:dyDescent="0.25">
      <c r="A1567" s="2">
        <v>512102</v>
      </c>
      <c r="B1567" s="2" t="s">
        <v>138</v>
      </c>
      <c r="C1567" s="1">
        <v>42660</v>
      </c>
      <c r="F1567">
        <v>5988.46</v>
      </c>
      <c r="G1567">
        <v>0</v>
      </c>
      <c r="H1567" s="2" t="s">
        <v>1</v>
      </c>
      <c r="K1567" s="8">
        <f t="shared" si="54"/>
        <v>0</v>
      </c>
      <c r="L1567" s="11" t="str">
        <f t="shared" si="53"/>
        <v/>
      </c>
    </row>
    <row r="1568" spans="1:12" x14ac:dyDescent="0.25">
      <c r="A1568" s="2">
        <v>401000</v>
      </c>
      <c r="B1568" s="2" t="s">
        <v>138</v>
      </c>
      <c r="C1568" s="1">
        <v>42660</v>
      </c>
      <c r="D1568" t="s">
        <v>306</v>
      </c>
      <c r="F1568">
        <v>60</v>
      </c>
      <c r="G1568">
        <v>0</v>
      </c>
      <c r="H1568" s="2" t="s">
        <v>1</v>
      </c>
      <c r="I1568" s="2" t="s">
        <v>72</v>
      </c>
      <c r="K1568" s="8">
        <f t="shared" si="54"/>
        <v>42660</v>
      </c>
      <c r="L1568" s="11">
        <f t="shared" si="53"/>
        <v>0</v>
      </c>
    </row>
    <row r="1569" spans="1:12" x14ac:dyDescent="0.25">
      <c r="A1569" s="2">
        <v>512102</v>
      </c>
      <c r="B1569" s="2" t="s">
        <v>138</v>
      </c>
      <c r="C1569" s="1">
        <v>42660</v>
      </c>
      <c r="F1569">
        <v>0</v>
      </c>
      <c r="G1569">
        <v>60</v>
      </c>
      <c r="H1569" s="2" t="s">
        <v>1</v>
      </c>
      <c r="K1569" s="8">
        <f t="shared" si="54"/>
        <v>0</v>
      </c>
      <c r="L1569" s="11" t="str">
        <f t="shared" si="53"/>
        <v/>
      </c>
    </row>
    <row r="1570" spans="1:12" x14ac:dyDescent="0.25">
      <c r="A1570" s="2">
        <v>401000</v>
      </c>
      <c r="B1570" s="2" t="s">
        <v>138</v>
      </c>
      <c r="C1570" s="1">
        <v>42660</v>
      </c>
      <c r="D1570" t="s">
        <v>126</v>
      </c>
      <c r="F1570">
        <v>45.82</v>
      </c>
      <c r="G1570">
        <v>0</v>
      </c>
      <c r="H1570" s="2" t="s">
        <v>1</v>
      </c>
      <c r="K1570" s="8">
        <f t="shared" si="54"/>
        <v>0</v>
      </c>
      <c r="L1570" s="11" t="str">
        <f t="shared" si="53"/>
        <v/>
      </c>
    </row>
    <row r="1571" spans="1:12" x14ac:dyDescent="0.25">
      <c r="A1571" s="2">
        <v>512102</v>
      </c>
      <c r="B1571" s="2" t="s">
        <v>138</v>
      </c>
      <c r="C1571" s="1">
        <v>42660</v>
      </c>
      <c r="F1571">
        <v>0</v>
      </c>
      <c r="G1571">
        <v>45.82</v>
      </c>
      <c r="H1571" s="2" t="s">
        <v>1</v>
      </c>
      <c r="K1571" s="8">
        <f t="shared" si="54"/>
        <v>0</v>
      </c>
      <c r="L1571" s="11" t="str">
        <f t="shared" si="53"/>
        <v/>
      </c>
    </row>
    <row r="1572" spans="1:12" x14ac:dyDescent="0.25">
      <c r="A1572" s="2">
        <v>627500</v>
      </c>
      <c r="B1572" s="2" t="s">
        <v>138</v>
      </c>
      <c r="C1572" s="1">
        <v>42660</v>
      </c>
      <c r="F1572">
        <v>0.75</v>
      </c>
      <c r="G1572">
        <v>0</v>
      </c>
      <c r="H1572" s="2" t="s">
        <v>1</v>
      </c>
      <c r="K1572" s="8">
        <f t="shared" si="54"/>
        <v>0</v>
      </c>
      <c r="L1572" s="11" t="str">
        <f t="shared" si="53"/>
        <v/>
      </c>
    </row>
    <row r="1573" spans="1:12" x14ac:dyDescent="0.25">
      <c r="A1573" s="2">
        <v>445660</v>
      </c>
      <c r="B1573" s="2" t="s">
        <v>138</v>
      </c>
      <c r="C1573" s="1">
        <v>42660</v>
      </c>
      <c r="D1573" t="s">
        <v>38</v>
      </c>
      <c r="F1573">
        <v>0.15</v>
      </c>
      <c r="G1573">
        <v>0</v>
      </c>
      <c r="H1573" s="2" t="s">
        <v>1</v>
      </c>
      <c r="I1573" s="2" t="s">
        <v>12</v>
      </c>
      <c r="K1573" s="8">
        <f t="shared" si="54"/>
        <v>0</v>
      </c>
      <c r="L1573" s="11" t="str">
        <f t="shared" si="53"/>
        <v/>
      </c>
    </row>
    <row r="1574" spans="1:12" x14ac:dyDescent="0.25">
      <c r="A1574" s="2">
        <v>512102</v>
      </c>
      <c r="B1574" s="2" t="s">
        <v>138</v>
      </c>
      <c r="C1574" s="1">
        <v>42660</v>
      </c>
      <c r="F1574">
        <v>0</v>
      </c>
      <c r="G1574">
        <v>0.9</v>
      </c>
      <c r="H1574" s="2" t="s">
        <v>1</v>
      </c>
      <c r="K1574" s="8">
        <f t="shared" si="54"/>
        <v>0</v>
      </c>
      <c r="L1574" s="11" t="str">
        <f t="shared" si="53"/>
        <v/>
      </c>
    </row>
    <row r="1575" spans="1:12" x14ac:dyDescent="0.25">
      <c r="A1575" s="2">
        <v>627500</v>
      </c>
      <c r="B1575" s="2" t="s">
        <v>138</v>
      </c>
      <c r="C1575" s="1">
        <v>42660</v>
      </c>
      <c r="F1575">
        <v>1.5</v>
      </c>
      <c r="G1575">
        <v>0</v>
      </c>
      <c r="H1575" s="2" t="s">
        <v>1</v>
      </c>
      <c r="K1575" s="8">
        <f t="shared" si="54"/>
        <v>0</v>
      </c>
      <c r="L1575" s="11" t="str">
        <f t="shared" si="53"/>
        <v/>
      </c>
    </row>
    <row r="1576" spans="1:12" x14ac:dyDescent="0.25">
      <c r="A1576" s="2">
        <v>445660</v>
      </c>
      <c r="B1576" s="2" t="s">
        <v>138</v>
      </c>
      <c r="C1576" s="1">
        <v>42660</v>
      </c>
      <c r="D1576" t="s">
        <v>38</v>
      </c>
      <c r="F1576">
        <v>0.3</v>
      </c>
      <c r="G1576">
        <v>0</v>
      </c>
      <c r="H1576" s="2" t="s">
        <v>1</v>
      </c>
      <c r="I1576" s="2" t="s">
        <v>12</v>
      </c>
      <c r="K1576" s="8">
        <f t="shared" si="54"/>
        <v>0</v>
      </c>
      <c r="L1576" s="11" t="str">
        <f t="shared" si="53"/>
        <v/>
      </c>
    </row>
    <row r="1577" spans="1:12" x14ac:dyDescent="0.25">
      <c r="A1577" s="2">
        <v>512102</v>
      </c>
      <c r="B1577" s="2" t="s">
        <v>138</v>
      </c>
      <c r="C1577" s="1">
        <v>42660</v>
      </c>
      <c r="F1577">
        <v>0</v>
      </c>
      <c r="G1577">
        <v>1.8</v>
      </c>
      <c r="H1577" s="2" t="s">
        <v>1</v>
      </c>
      <c r="K1577" s="8">
        <f t="shared" si="54"/>
        <v>0</v>
      </c>
      <c r="L1577" s="11" t="str">
        <f t="shared" si="53"/>
        <v/>
      </c>
    </row>
    <row r="1578" spans="1:12" x14ac:dyDescent="0.25">
      <c r="A1578" s="2">
        <v>411000</v>
      </c>
      <c r="B1578" s="2" t="s">
        <v>138</v>
      </c>
      <c r="C1578" s="1">
        <v>42660</v>
      </c>
      <c r="D1578" t="s">
        <v>390</v>
      </c>
      <c r="F1578">
        <v>0</v>
      </c>
      <c r="G1578">
        <v>1072.8</v>
      </c>
      <c r="H1578" s="2" t="s">
        <v>1</v>
      </c>
      <c r="I1578" s="2" t="s">
        <v>176</v>
      </c>
      <c r="K1578" s="8">
        <f t="shared" si="54"/>
        <v>42660</v>
      </c>
      <c r="L1578" s="11">
        <f t="shared" si="53"/>
        <v>0</v>
      </c>
    </row>
    <row r="1579" spans="1:12" x14ac:dyDescent="0.25">
      <c r="A1579" s="2">
        <v>512102</v>
      </c>
      <c r="B1579" s="2" t="s">
        <v>138</v>
      </c>
      <c r="C1579" s="1">
        <v>42660</v>
      </c>
      <c r="F1579">
        <v>1072.8</v>
      </c>
      <c r="G1579">
        <v>0</v>
      </c>
      <c r="H1579" s="2" t="s">
        <v>1</v>
      </c>
      <c r="K1579" s="8">
        <f t="shared" si="54"/>
        <v>0</v>
      </c>
      <c r="L1579" s="11" t="str">
        <f t="shared" si="53"/>
        <v/>
      </c>
    </row>
    <row r="1580" spans="1:12" x14ac:dyDescent="0.25">
      <c r="A1580" s="2">
        <v>411000</v>
      </c>
      <c r="B1580" s="2" t="s">
        <v>138</v>
      </c>
      <c r="C1580" s="1">
        <v>42661</v>
      </c>
      <c r="D1580" t="s">
        <v>389</v>
      </c>
      <c r="F1580">
        <v>0</v>
      </c>
      <c r="G1580">
        <v>606.20000000000005</v>
      </c>
      <c r="H1580" s="2" t="s">
        <v>1</v>
      </c>
      <c r="I1580" s="2" t="s">
        <v>177</v>
      </c>
      <c r="K1580" s="8">
        <f t="shared" si="54"/>
        <v>42661</v>
      </c>
      <c r="L1580" s="11">
        <f t="shared" si="53"/>
        <v>0</v>
      </c>
    </row>
    <row r="1581" spans="1:12" x14ac:dyDescent="0.25">
      <c r="A1581" s="2">
        <v>512102</v>
      </c>
      <c r="B1581" s="2" t="s">
        <v>138</v>
      </c>
      <c r="C1581" s="1">
        <v>42661</v>
      </c>
      <c r="F1581">
        <v>606.20000000000005</v>
      </c>
      <c r="G1581">
        <v>0</v>
      </c>
      <c r="H1581" s="2" t="s">
        <v>1</v>
      </c>
      <c r="K1581" s="8">
        <f t="shared" si="54"/>
        <v>0</v>
      </c>
      <c r="L1581" s="11" t="str">
        <f t="shared" si="53"/>
        <v/>
      </c>
    </row>
    <row r="1582" spans="1:12" x14ac:dyDescent="0.25">
      <c r="A1582" s="2">
        <v>411000</v>
      </c>
      <c r="B1582" s="2" t="s">
        <v>138</v>
      </c>
      <c r="C1582" s="1">
        <v>42661</v>
      </c>
      <c r="D1582" t="s">
        <v>364</v>
      </c>
      <c r="F1582">
        <v>0</v>
      </c>
      <c r="G1582">
        <v>154.80000000000001</v>
      </c>
      <c r="H1582" s="2" t="s">
        <v>1</v>
      </c>
      <c r="I1582" s="2" t="s">
        <v>178</v>
      </c>
      <c r="K1582" s="8">
        <f t="shared" si="54"/>
        <v>42661</v>
      </c>
      <c r="L1582" s="11">
        <f t="shared" si="53"/>
        <v>0</v>
      </c>
    </row>
    <row r="1583" spans="1:12" x14ac:dyDescent="0.25">
      <c r="A1583" s="2">
        <v>512102</v>
      </c>
      <c r="B1583" s="2" t="s">
        <v>138</v>
      </c>
      <c r="C1583" s="1">
        <v>42661</v>
      </c>
      <c r="F1583">
        <v>154.80000000000001</v>
      </c>
      <c r="G1583">
        <v>0</v>
      </c>
      <c r="H1583" s="2" t="s">
        <v>1</v>
      </c>
      <c r="K1583" s="8">
        <f t="shared" si="54"/>
        <v>0</v>
      </c>
      <c r="L1583" s="11" t="str">
        <f t="shared" si="53"/>
        <v/>
      </c>
    </row>
    <row r="1584" spans="1:12" x14ac:dyDescent="0.25">
      <c r="A1584" s="2">
        <v>411000</v>
      </c>
      <c r="B1584" s="2" t="s">
        <v>138</v>
      </c>
      <c r="C1584" s="1">
        <v>42661</v>
      </c>
      <c r="D1584" t="s">
        <v>362</v>
      </c>
      <c r="F1584">
        <v>0</v>
      </c>
      <c r="G1584">
        <v>1629.1</v>
      </c>
      <c r="H1584" s="2" t="s">
        <v>1</v>
      </c>
      <c r="I1584" s="2" t="s">
        <v>179</v>
      </c>
      <c r="K1584" s="8">
        <f t="shared" si="54"/>
        <v>42661</v>
      </c>
      <c r="L1584" s="11">
        <f t="shared" si="53"/>
        <v>0</v>
      </c>
    </row>
    <row r="1585" spans="1:12" x14ac:dyDescent="0.25">
      <c r="A1585" s="2">
        <v>512102</v>
      </c>
      <c r="B1585" s="2" t="s">
        <v>138</v>
      </c>
      <c r="C1585" s="1">
        <v>42661</v>
      </c>
      <c r="F1585">
        <v>1629.1</v>
      </c>
      <c r="G1585">
        <v>0</v>
      </c>
      <c r="H1585" s="2" t="s">
        <v>1</v>
      </c>
      <c r="K1585" s="8">
        <f t="shared" si="54"/>
        <v>0</v>
      </c>
      <c r="L1585" s="11" t="str">
        <f t="shared" si="53"/>
        <v/>
      </c>
    </row>
    <row r="1586" spans="1:12" x14ac:dyDescent="0.25">
      <c r="A1586" s="2">
        <v>411000</v>
      </c>
      <c r="B1586" s="2" t="s">
        <v>138</v>
      </c>
      <c r="C1586" s="1">
        <v>42662</v>
      </c>
      <c r="D1586" t="s">
        <v>363</v>
      </c>
      <c r="F1586">
        <v>0</v>
      </c>
      <c r="G1586">
        <v>2066.4499999999998</v>
      </c>
      <c r="H1586" s="2" t="s">
        <v>1</v>
      </c>
      <c r="I1586" s="2" t="s">
        <v>180</v>
      </c>
      <c r="K1586" s="8">
        <f t="shared" si="54"/>
        <v>42662</v>
      </c>
      <c r="L1586" s="11">
        <f t="shared" ref="L1586:L1619" si="55">IF(K1586&gt;0,K1586-C1586,"")</f>
        <v>0</v>
      </c>
    </row>
    <row r="1587" spans="1:12" x14ac:dyDescent="0.25">
      <c r="A1587" s="2">
        <v>512102</v>
      </c>
      <c r="B1587" s="2" t="s">
        <v>138</v>
      </c>
      <c r="C1587" s="1">
        <v>42662</v>
      </c>
      <c r="F1587">
        <v>2066.4499999999998</v>
      </c>
      <c r="G1587">
        <v>0</v>
      </c>
      <c r="H1587" s="2" t="s">
        <v>1</v>
      </c>
      <c r="K1587" s="8">
        <f t="shared" si="54"/>
        <v>0</v>
      </c>
      <c r="L1587" s="11" t="str">
        <f t="shared" si="55"/>
        <v/>
      </c>
    </row>
    <row r="1588" spans="1:12" x14ac:dyDescent="0.25">
      <c r="A1588" s="2">
        <v>627500</v>
      </c>
      <c r="B1588" s="2" t="s">
        <v>138</v>
      </c>
      <c r="C1588" s="1">
        <v>42663</v>
      </c>
      <c r="F1588">
        <v>4.5</v>
      </c>
      <c r="G1588">
        <v>0</v>
      </c>
      <c r="H1588" s="2" t="s">
        <v>1</v>
      </c>
      <c r="K1588" s="8">
        <f t="shared" si="54"/>
        <v>0</v>
      </c>
      <c r="L1588" s="11" t="str">
        <f t="shared" si="55"/>
        <v/>
      </c>
    </row>
    <row r="1589" spans="1:12" x14ac:dyDescent="0.25">
      <c r="A1589" s="2">
        <v>445660</v>
      </c>
      <c r="B1589" s="2" t="s">
        <v>138</v>
      </c>
      <c r="C1589" s="1">
        <v>42663</v>
      </c>
      <c r="D1589" t="s">
        <v>38</v>
      </c>
      <c r="F1589">
        <v>0.9</v>
      </c>
      <c r="G1589">
        <v>0</v>
      </c>
      <c r="H1589" s="2" t="s">
        <v>1</v>
      </c>
      <c r="I1589" s="2" t="s">
        <v>12</v>
      </c>
      <c r="K1589" s="8">
        <f t="shared" si="54"/>
        <v>0</v>
      </c>
      <c r="L1589" s="11" t="str">
        <f t="shared" si="55"/>
        <v/>
      </c>
    </row>
    <row r="1590" spans="1:12" x14ac:dyDescent="0.25">
      <c r="A1590" s="2">
        <v>512102</v>
      </c>
      <c r="B1590" s="2" t="s">
        <v>138</v>
      </c>
      <c r="C1590" s="1">
        <v>42663</v>
      </c>
      <c r="F1590">
        <v>0</v>
      </c>
      <c r="G1590">
        <v>5.4</v>
      </c>
      <c r="H1590" s="2" t="s">
        <v>1</v>
      </c>
      <c r="K1590" s="8">
        <f t="shared" si="54"/>
        <v>0</v>
      </c>
      <c r="L1590" s="11" t="str">
        <f t="shared" si="55"/>
        <v/>
      </c>
    </row>
    <row r="1591" spans="1:12" x14ac:dyDescent="0.25">
      <c r="A1591" s="2">
        <v>401000</v>
      </c>
      <c r="B1591" s="2" t="s">
        <v>138</v>
      </c>
      <c r="C1591" s="1">
        <v>42663</v>
      </c>
      <c r="D1591" t="s">
        <v>315</v>
      </c>
      <c r="F1591">
        <v>226.8</v>
      </c>
      <c r="G1591">
        <v>0</v>
      </c>
      <c r="H1591" s="2" t="s">
        <v>1</v>
      </c>
      <c r="I1591" s="2" t="s">
        <v>82</v>
      </c>
      <c r="K1591" s="8">
        <f t="shared" si="54"/>
        <v>42663</v>
      </c>
      <c r="L1591" s="11">
        <f t="shared" si="55"/>
        <v>0</v>
      </c>
    </row>
    <row r="1592" spans="1:12" x14ac:dyDescent="0.25">
      <c r="A1592" s="2">
        <v>512102</v>
      </c>
      <c r="B1592" s="2" t="s">
        <v>138</v>
      </c>
      <c r="C1592" s="1">
        <v>42663</v>
      </c>
      <c r="F1592">
        <v>0</v>
      </c>
      <c r="G1592">
        <v>226.8</v>
      </c>
      <c r="H1592" s="2" t="s">
        <v>1</v>
      </c>
      <c r="K1592" s="8">
        <f t="shared" si="54"/>
        <v>0</v>
      </c>
      <c r="L1592" s="11" t="str">
        <f t="shared" si="55"/>
        <v/>
      </c>
    </row>
    <row r="1593" spans="1:12" x14ac:dyDescent="0.25">
      <c r="A1593" s="2">
        <v>411000</v>
      </c>
      <c r="B1593" s="2" t="s">
        <v>138</v>
      </c>
      <c r="C1593" s="1">
        <v>42663</v>
      </c>
      <c r="D1593" t="s">
        <v>132</v>
      </c>
      <c r="F1593">
        <v>0</v>
      </c>
      <c r="G1593">
        <v>1314.5</v>
      </c>
      <c r="H1593" s="2" t="s">
        <v>1</v>
      </c>
      <c r="I1593" s="2" t="s">
        <v>181</v>
      </c>
      <c r="K1593" s="8">
        <f t="shared" si="54"/>
        <v>42663</v>
      </c>
      <c r="L1593" s="11">
        <f t="shared" si="55"/>
        <v>0</v>
      </c>
    </row>
    <row r="1594" spans="1:12" x14ac:dyDescent="0.25">
      <c r="A1594" s="2">
        <v>512102</v>
      </c>
      <c r="B1594" s="2" t="s">
        <v>138</v>
      </c>
      <c r="C1594" s="1">
        <v>42663</v>
      </c>
      <c r="F1594">
        <v>1314.5</v>
      </c>
      <c r="G1594">
        <v>0</v>
      </c>
      <c r="H1594" s="2" t="s">
        <v>1</v>
      </c>
      <c r="K1594" s="8">
        <f t="shared" si="54"/>
        <v>0</v>
      </c>
      <c r="L1594" s="11" t="str">
        <f t="shared" si="55"/>
        <v/>
      </c>
    </row>
    <row r="1595" spans="1:12" x14ac:dyDescent="0.25">
      <c r="A1595" s="2">
        <v>425100</v>
      </c>
      <c r="B1595" s="2" t="s">
        <v>138</v>
      </c>
      <c r="C1595" s="1">
        <v>42664</v>
      </c>
      <c r="D1595" t="s">
        <v>137</v>
      </c>
      <c r="F1595">
        <v>77.2</v>
      </c>
      <c r="G1595">
        <v>0</v>
      </c>
      <c r="H1595" s="2" t="s">
        <v>1</v>
      </c>
      <c r="I1595" s="2" t="s">
        <v>1</v>
      </c>
      <c r="K1595" s="8">
        <f t="shared" si="54"/>
        <v>0</v>
      </c>
      <c r="L1595" s="11" t="str">
        <f t="shared" si="55"/>
        <v/>
      </c>
    </row>
    <row r="1596" spans="1:12" x14ac:dyDescent="0.25">
      <c r="A1596" s="2">
        <v>512102</v>
      </c>
      <c r="B1596" s="2" t="s">
        <v>138</v>
      </c>
      <c r="C1596" s="1">
        <v>42664</v>
      </c>
      <c r="F1596">
        <v>0</v>
      </c>
      <c r="G1596">
        <v>77.2</v>
      </c>
      <c r="H1596" s="2" t="s">
        <v>1</v>
      </c>
      <c r="K1596" s="8">
        <f t="shared" si="54"/>
        <v>0</v>
      </c>
      <c r="L1596" s="11" t="str">
        <f t="shared" si="55"/>
        <v/>
      </c>
    </row>
    <row r="1597" spans="1:12" x14ac:dyDescent="0.25">
      <c r="A1597" s="2">
        <v>401000</v>
      </c>
      <c r="B1597" s="2" t="s">
        <v>138</v>
      </c>
      <c r="C1597" s="1">
        <v>42667</v>
      </c>
      <c r="D1597" t="s">
        <v>314</v>
      </c>
      <c r="F1597">
        <v>1015.8</v>
      </c>
      <c r="G1597">
        <v>0</v>
      </c>
      <c r="H1597" s="2" t="s">
        <v>1</v>
      </c>
      <c r="I1597" s="2" t="s">
        <v>85</v>
      </c>
      <c r="J1597" s="7">
        <v>42667</v>
      </c>
      <c r="K1597" s="8">
        <f t="shared" si="54"/>
        <v>42667</v>
      </c>
      <c r="L1597" s="11">
        <f t="shared" si="55"/>
        <v>0</v>
      </c>
    </row>
    <row r="1598" spans="1:12" x14ac:dyDescent="0.25">
      <c r="A1598" s="2">
        <v>512102</v>
      </c>
      <c r="B1598" s="2" t="s">
        <v>138</v>
      </c>
      <c r="C1598" s="1">
        <v>42667</v>
      </c>
      <c r="F1598">
        <v>0</v>
      </c>
      <c r="G1598">
        <v>1015.8</v>
      </c>
      <c r="H1598" s="2" t="s">
        <v>1</v>
      </c>
      <c r="K1598" s="8">
        <f t="shared" si="54"/>
        <v>0</v>
      </c>
      <c r="L1598" s="11" t="str">
        <f t="shared" si="55"/>
        <v/>
      </c>
    </row>
    <row r="1599" spans="1:12" x14ac:dyDescent="0.25">
      <c r="A1599" s="2">
        <v>627500</v>
      </c>
      <c r="B1599" s="2" t="s">
        <v>138</v>
      </c>
      <c r="C1599" s="1">
        <v>42667</v>
      </c>
      <c r="F1599">
        <v>0.75</v>
      </c>
      <c r="G1599">
        <v>0</v>
      </c>
      <c r="H1599" s="2" t="s">
        <v>1</v>
      </c>
      <c r="K1599" s="8">
        <f t="shared" si="54"/>
        <v>0</v>
      </c>
      <c r="L1599" s="11" t="str">
        <f t="shared" si="55"/>
        <v/>
      </c>
    </row>
    <row r="1600" spans="1:12" x14ac:dyDescent="0.25">
      <c r="A1600" s="2">
        <v>445660</v>
      </c>
      <c r="B1600" s="2" t="s">
        <v>138</v>
      </c>
      <c r="C1600" s="1">
        <v>42667</v>
      </c>
      <c r="D1600" t="s">
        <v>38</v>
      </c>
      <c r="F1600">
        <v>0.15</v>
      </c>
      <c r="G1600">
        <v>0</v>
      </c>
      <c r="H1600" s="2" t="s">
        <v>1</v>
      </c>
      <c r="I1600" s="2" t="s">
        <v>12</v>
      </c>
      <c r="K1600" s="8">
        <f t="shared" si="54"/>
        <v>0</v>
      </c>
      <c r="L1600" s="11" t="str">
        <f t="shared" si="55"/>
        <v/>
      </c>
    </row>
    <row r="1601" spans="1:12" x14ac:dyDescent="0.25">
      <c r="A1601" s="2">
        <v>512102</v>
      </c>
      <c r="B1601" s="2" t="s">
        <v>138</v>
      </c>
      <c r="C1601" s="1">
        <v>42667</v>
      </c>
      <c r="F1601">
        <v>0</v>
      </c>
      <c r="G1601">
        <v>0.9</v>
      </c>
      <c r="H1601" s="2" t="s">
        <v>1</v>
      </c>
      <c r="K1601" s="8">
        <f t="shared" si="54"/>
        <v>0</v>
      </c>
      <c r="L1601" s="11" t="str">
        <f t="shared" si="55"/>
        <v/>
      </c>
    </row>
    <row r="1602" spans="1:12" x14ac:dyDescent="0.25">
      <c r="A1602" s="2">
        <v>401000</v>
      </c>
      <c r="B1602" s="2" t="s">
        <v>138</v>
      </c>
      <c r="C1602" s="1">
        <v>42667</v>
      </c>
      <c r="D1602" t="s">
        <v>305</v>
      </c>
      <c r="F1602">
        <v>179.18</v>
      </c>
      <c r="G1602">
        <v>0</v>
      </c>
      <c r="H1602" s="2" t="s">
        <v>1</v>
      </c>
      <c r="I1602" s="2" t="s">
        <v>68</v>
      </c>
      <c r="K1602" s="8">
        <f t="shared" ref="K1602:K1665" si="56">IFERROR(SUMIFS(C:C,D:D,D1602,B:B,"BDC",I:I,I1602,A:A,"&lt;=411000")/COUNTIFS(D:D,D1602,B:B,"BDC",I:I,I1602),0)</f>
        <v>42667</v>
      </c>
      <c r="L1602" s="11">
        <f t="shared" si="55"/>
        <v>0</v>
      </c>
    </row>
    <row r="1603" spans="1:12" x14ac:dyDescent="0.25">
      <c r="A1603" s="2">
        <v>512102</v>
      </c>
      <c r="B1603" s="2" t="s">
        <v>138</v>
      </c>
      <c r="C1603" s="1">
        <v>42667</v>
      </c>
      <c r="F1603">
        <v>0</v>
      </c>
      <c r="G1603">
        <v>179.18</v>
      </c>
      <c r="H1603" s="2" t="s">
        <v>1</v>
      </c>
      <c r="K1603" s="8">
        <f t="shared" si="56"/>
        <v>0</v>
      </c>
      <c r="L1603" s="11" t="str">
        <f t="shared" si="55"/>
        <v/>
      </c>
    </row>
    <row r="1604" spans="1:12" x14ac:dyDescent="0.25">
      <c r="A1604" s="2">
        <v>445510</v>
      </c>
      <c r="B1604" s="2" t="s">
        <v>138</v>
      </c>
      <c r="C1604" s="1">
        <v>42667</v>
      </c>
      <c r="F1604">
        <v>5078</v>
      </c>
      <c r="G1604">
        <v>0</v>
      </c>
      <c r="H1604" s="2" t="s">
        <v>1</v>
      </c>
      <c r="I1604" s="2" t="s">
        <v>12</v>
      </c>
      <c r="K1604" s="8">
        <f t="shared" si="56"/>
        <v>0</v>
      </c>
      <c r="L1604" s="11" t="str">
        <f t="shared" si="55"/>
        <v/>
      </c>
    </row>
    <row r="1605" spans="1:12" x14ac:dyDescent="0.25">
      <c r="A1605" s="2">
        <v>512102</v>
      </c>
      <c r="B1605" s="2" t="s">
        <v>138</v>
      </c>
      <c r="C1605" s="1">
        <v>42667</v>
      </c>
      <c r="F1605">
        <v>0</v>
      </c>
      <c r="G1605">
        <v>5078</v>
      </c>
      <c r="H1605" s="2" t="s">
        <v>1</v>
      </c>
      <c r="K1605" s="8">
        <f t="shared" si="56"/>
        <v>0</v>
      </c>
      <c r="L1605" s="11" t="str">
        <f t="shared" si="55"/>
        <v/>
      </c>
    </row>
    <row r="1606" spans="1:12" x14ac:dyDescent="0.25">
      <c r="A1606" s="2">
        <v>401000</v>
      </c>
      <c r="B1606" s="2" t="s">
        <v>138</v>
      </c>
      <c r="C1606" s="1">
        <v>42668</v>
      </c>
      <c r="D1606" t="s">
        <v>15</v>
      </c>
      <c r="F1606">
        <v>266</v>
      </c>
      <c r="G1606">
        <v>0</v>
      </c>
      <c r="H1606" s="2" t="s">
        <v>1</v>
      </c>
      <c r="I1606" s="2" t="s">
        <v>84</v>
      </c>
      <c r="K1606" s="8">
        <f t="shared" si="56"/>
        <v>42668</v>
      </c>
      <c r="L1606" s="11">
        <f t="shared" si="55"/>
        <v>0</v>
      </c>
    </row>
    <row r="1607" spans="1:12" x14ac:dyDescent="0.25">
      <c r="A1607" s="2">
        <v>512102</v>
      </c>
      <c r="B1607" s="2" t="s">
        <v>138</v>
      </c>
      <c r="C1607" s="1">
        <v>42668</v>
      </c>
      <c r="F1607">
        <v>0</v>
      </c>
      <c r="G1607">
        <v>266</v>
      </c>
      <c r="H1607" s="2" t="s">
        <v>1</v>
      </c>
      <c r="K1607" s="8">
        <f t="shared" si="56"/>
        <v>0</v>
      </c>
      <c r="L1607" s="11" t="str">
        <f t="shared" si="55"/>
        <v/>
      </c>
    </row>
    <row r="1608" spans="1:12" x14ac:dyDescent="0.25">
      <c r="A1608" s="2">
        <v>401000</v>
      </c>
      <c r="B1608" s="2" t="s">
        <v>138</v>
      </c>
      <c r="C1608" s="1">
        <v>42669</v>
      </c>
      <c r="D1608" t="s">
        <v>332</v>
      </c>
      <c r="F1608">
        <v>3897.6</v>
      </c>
      <c r="G1608">
        <v>0</v>
      </c>
      <c r="H1608" s="2" t="s">
        <v>1</v>
      </c>
      <c r="I1608" s="2" t="s">
        <v>58</v>
      </c>
      <c r="K1608" s="8">
        <f t="shared" si="56"/>
        <v>42643.5</v>
      </c>
      <c r="L1608" s="11">
        <f t="shared" si="55"/>
        <v>-25.5</v>
      </c>
    </row>
    <row r="1609" spans="1:12" x14ac:dyDescent="0.25">
      <c r="A1609" s="2">
        <v>512102</v>
      </c>
      <c r="B1609" s="2" t="s">
        <v>138</v>
      </c>
      <c r="C1609" s="1">
        <v>42669</v>
      </c>
      <c r="F1609">
        <v>0</v>
      </c>
      <c r="G1609">
        <v>3897.6</v>
      </c>
      <c r="H1609" s="2" t="s">
        <v>1</v>
      </c>
      <c r="K1609" s="8">
        <f t="shared" si="56"/>
        <v>0</v>
      </c>
      <c r="L1609" s="11" t="str">
        <f t="shared" si="55"/>
        <v/>
      </c>
    </row>
    <row r="1610" spans="1:12" x14ac:dyDescent="0.25">
      <c r="A1610" s="2">
        <v>411000</v>
      </c>
      <c r="B1610" s="2" t="s">
        <v>138</v>
      </c>
      <c r="C1610" s="1">
        <v>42669</v>
      </c>
      <c r="D1610" t="s">
        <v>131</v>
      </c>
      <c r="F1610">
        <v>0</v>
      </c>
      <c r="G1610">
        <v>228</v>
      </c>
      <c r="H1610" s="2" t="s">
        <v>1</v>
      </c>
      <c r="I1610" s="2" t="s">
        <v>182</v>
      </c>
      <c r="K1610" s="8">
        <f t="shared" si="56"/>
        <v>42669</v>
      </c>
      <c r="L1610" s="11">
        <f t="shared" si="55"/>
        <v>0</v>
      </c>
    </row>
    <row r="1611" spans="1:12" x14ac:dyDescent="0.25">
      <c r="A1611" s="2">
        <v>512102</v>
      </c>
      <c r="B1611" s="2" t="s">
        <v>138</v>
      </c>
      <c r="C1611" s="1">
        <v>42669</v>
      </c>
      <c r="F1611">
        <v>228</v>
      </c>
      <c r="G1611">
        <v>0</v>
      </c>
      <c r="H1611" s="2" t="s">
        <v>1</v>
      </c>
      <c r="K1611" s="8">
        <f t="shared" si="56"/>
        <v>0</v>
      </c>
      <c r="L1611" s="11" t="str">
        <f t="shared" si="55"/>
        <v/>
      </c>
    </row>
    <row r="1612" spans="1:12" x14ac:dyDescent="0.25">
      <c r="A1612" s="2">
        <v>411000</v>
      </c>
      <c r="B1612" s="2" t="s">
        <v>138</v>
      </c>
      <c r="C1612" s="1">
        <v>42669</v>
      </c>
      <c r="D1612" t="s">
        <v>131</v>
      </c>
      <c r="F1612">
        <v>0</v>
      </c>
      <c r="G1612">
        <v>228</v>
      </c>
      <c r="H1612" s="2" t="s">
        <v>1</v>
      </c>
      <c r="I1612" s="2" t="s">
        <v>183</v>
      </c>
      <c r="K1612" s="8">
        <f t="shared" si="56"/>
        <v>42669</v>
      </c>
      <c r="L1612" s="11">
        <f t="shared" si="55"/>
        <v>0</v>
      </c>
    </row>
    <row r="1613" spans="1:12" x14ac:dyDescent="0.25">
      <c r="A1613" s="2">
        <v>512102</v>
      </c>
      <c r="B1613" s="2" t="s">
        <v>138</v>
      </c>
      <c r="C1613" s="1">
        <v>42669</v>
      </c>
      <c r="F1613">
        <v>228</v>
      </c>
      <c r="G1613">
        <v>0</v>
      </c>
      <c r="H1613" s="2" t="s">
        <v>1</v>
      </c>
      <c r="K1613" s="8">
        <f t="shared" si="56"/>
        <v>0</v>
      </c>
      <c r="L1613" s="11" t="str">
        <f t="shared" si="55"/>
        <v/>
      </c>
    </row>
    <row r="1614" spans="1:12" x14ac:dyDescent="0.25">
      <c r="A1614" s="2">
        <v>411000</v>
      </c>
      <c r="B1614" s="2" t="s">
        <v>138</v>
      </c>
      <c r="C1614" s="1">
        <v>42669</v>
      </c>
      <c r="D1614" t="s">
        <v>131</v>
      </c>
      <c r="F1614">
        <v>0</v>
      </c>
      <c r="G1614">
        <v>190</v>
      </c>
      <c r="H1614" s="2" t="s">
        <v>1</v>
      </c>
      <c r="I1614" s="2" t="s">
        <v>184</v>
      </c>
      <c r="K1614" s="8">
        <f t="shared" si="56"/>
        <v>42669</v>
      </c>
      <c r="L1614" s="11">
        <f t="shared" si="55"/>
        <v>0</v>
      </c>
    </row>
    <row r="1615" spans="1:12" x14ac:dyDescent="0.25">
      <c r="A1615" s="2">
        <v>512102</v>
      </c>
      <c r="B1615" s="2" t="s">
        <v>138</v>
      </c>
      <c r="C1615" s="1">
        <v>42669</v>
      </c>
      <c r="F1615">
        <v>190</v>
      </c>
      <c r="G1615">
        <v>0</v>
      </c>
      <c r="H1615" s="2" t="s">
        <v>1</v>
      </c>
      <c r="K1615" s="8">
        <f t="shared" si="56"/>
        <v>0</v>
      </c>
      <c r="L1615" s="11" t="str">
        <f t="shared" si="55"/>
        <v/>
      </c>
    </row>
    <row r="1616" spans="1:12" x14ac:dyDescent="0.25">
      <c r="A1616" s="2">
        <v>411000</v>
      </c>
      <c r="B1616" s="2" t="s">
        <v>138</v>
      </c>
      <c r="C1616" s="1">
        <v>42669</v>
      </c>
      <c r="D1616" t="s">
        <v>131</v>
      </c>
      <c r="F1616">
        <v>0</v>
      </c>
      <c r="G1616">
        <v>190</v>
      </c>
      <c r="H1616" s="2" t="s">
        <v>1</v>
      </c>
      <c r="I1616" s="2" t="s">
        <v>185</v>
      </c>
      <c r="K1616" s="8">
        <f t="shared" si="56"/>
        <v>42669</v>
      </c>
      <c r="L1616" s="11">
        <f t="shared" si="55"/>
        <v>0</v>
      </c>
    </row>
    <row r="1617" spans="1:12" x14ac:dyDescent="0.25">
      <c r="A1617" s="2">
        <v>512102</v>
      </c>
      <c r="B1617" s="2" t="s">
        <v>138</v>
      </c>
      <c r="C1617" s="1">
        <v>42669</v>
      </c>
      <c r="F1617">
        <v>190</v>
      </c>
      <c r="G1617">
        <v>0</v>
      </c>
      <c r="H1617" s="2" t="s">
        <v>1</v>
      </c>
      <c r="K1617" s="8">
        <f t="shared" si="56"/>
        <v>0</v>
      </c>
      <c r="L1617" s="11" t="str">
        <f t="shared" si="55"/>
        <v/>
      </c>
    </row>
    <row r="1618" spans="1:12" x14ac:dyDescent="0.25">
      <c r="A1618" s="2">
        <v>411000</v>
      </c>
      <c r="B1618" s="2" t="s">
        <v>138</v>
      </c>
      <c r="C1618" s="1">
        <v>42669</v>
      </c>
      <c r="D1618" t="s">
        <v>131</v>
      </c>
      <c r="F1618">
        <v>0</v>
      </c>
      <c r="G1618">
        <v>228</v>
      </c>
      <c r="H1618" s="2" t="s">
        <v>1</v>
      </c>
      <c r="I1618" s="2" t="s">
        <v>186</v>
      </c>
      <c r="K1618" s="8">
        <f t="shared" si="56"/>
        <v>42669</v>
      </c>
      <c r="L1618" s="11">
        <f t="shared" si="55"/>
        <v>0</v>
      </c>
    </row>
    <row r="1619" spans="1:12" x14ac:dyDescent="0.25">
      <c r="A1619" s="2">
        <v>512102</v>
      </c>
      <c r="B1619" s="2" t="s">
        <v>138</v>
      </c>
      <c r="C1619" s="1">
        <v>42669</v>
      </c>
      <c r="F1619">
        <v>228</v>
      </c>
      <c r="G1619">
        <v>0</v>
      </c>
      <c r="H1619" s="2" t="s">
        <v>1</v>
      </c>
      <c r="K1619" s="8">
        <f t="shared" si="56"/>
        <v>0</v>
      </c>
      <c r="L1619" s="11" t="str">
        <f t="shared" si="55"/>
        <v/>
      </c>
    </row>
    <row r="1620" spans="1:12" x14ac:dyDescent="0.25">
      <c r="A1620" s="2">
        <v>627500</v>
      </c>
      <c r="B1620" s="2" t="s">
        <v>138</v>
      </c>
      <c r="C1620" s="1">
        <v>42669</v>
      </c>
      <c r="F1620">
        <v>5.25</v>
      </c>
      <c r="G1620">
        <v>0</v>
      </c>
      <c r="H1620" s="2" t="s">
        <v>1</v>
      </c>
      <c r="K1620" s="8">
        <f t="shared" si="56"/>
        <v>0</v>
      </c>
      <c r="L1620" s="11" t="str">
        <f t="shared" ref="L1620:L1669" si="57">IF(K1620&gt;0,K1620-C1620,"")</f>
        <v/>
      </c>
    </row>
    <row r="1621" spans="1:12" x14ac:dyDescent="0.25">
      <c r="A1621" s="2">
        <v>445660</v>
      </c>
      <c r="B1621" s="2" t="s">
        <v>138</v>
      </c>
      <c r="C1621" s="1">
        <v>42669</v>
      </c>
      <c r="D1621" t="s">
        <v>38</v>
      </c>
      <c r="F1621">
        <v>1.05</v>
      </c>
      <c r="G1621">
        <v>0</v>
      </c>
      <c r="H1621" s="2" t="s">
        <v>1</v>
      </c>
      <c r="I1621" s="2" t="s">
        <v>12</v>
      </c>
      <c r="K1621" s="8">
        <f t="shared" si="56"/>
        <v>0</v>
      </c>
      <c r="L1621" s="11" t="str">
        <f t="shared" si="57"/>
        <v/>
      </c>
    </row>
    <row r="1622" spans="1:12" x14ac:dyDescent="0.25">
      <c r="A1622" s="2">
        <v>512102</v>
      </c>
      <c r="B1622" s="2" t="s">
        <v>138</v>
      </c>
      <c r="C1622" s="1">
        <v>42669</v>
      </c>
      <c r="F1622">
        <v>0</v>
      </c>
      <c r="G1622">
        <v>6.3</v>
      </c>
      <c r="H1622" s="2" t="s">
        <v>1</v>
      </c>
      <c r="K1622" s="8">
        <f t="shared" si="56"/>
        <v>0</v>
      </c>
      <c r="L1622" s="11" t="str">
        <f t="shared" si="57"/>
        <v/>
      </c>
    </row>
    <row r="1623" spans="1:12" x14ac:dyDescent="0.25">
      <c r="A1623" s="2">
        <v>411000</v>
      </c>
      <c r="B1623" s="2" t="s">
        <v>138</v>
      </c>
      <c r="C1623" s="1">
        <v>42670</v>
      </c>
      <c r="D1623" t="s">
        <v>351</v>
      </c>
      <c r="F1623">
        <v>0</v>
      </c>
      <c r="G1623">
        <v>2733.14</v>
      </c>
      <c r="H1623" s="2" t="s">
        <v>1</v>
      </c>
      <c r="I1623" s="2" t="s">
        <v>187</v>
      </c>
      <c r="K1623" s="8">
        <f t="shared" si="56"/>
        <v>42670</v>
      </c>
      <c r="L1623" s="11">
        <f t="shared" si="57"/>
        <v>0</v>
      </c>
    </row>
    <row r="1624" spans="1:12" x14ac:dyDescent="0.25">
      <c r="A1624" s="2">
        <v>512102</v>
      </c>
      <c r="B1624" s="2" t="s">
        <v>138</v>
      </c>
      <c r="C1624" s="1">
        <v>42670</v>
      </c>
      <c r="F1624">
        <v>2733.14</v>
      </c>
      <c r="G1624">
        <v>0</v>
      </c>
      <c r="H1624" s="2" t="s">
        <v>1</v>
      </c>
      <c r="K1624" s="8">
        <f t="shared" si="56"/>
        <v>0</v>
      </c>
      <c r="L1624" s="11" t="str">
        <f t="shared" si="57"/>
        <v/>
      </c>
    </row>
    <row r="1625" spans="1:12" x14ac:dyDescent="0.25">
      <c r="A1625" s="2">
        <v>411000</v>
      </c>
      <c r="B1625" s="2" t="s">
        <v>138</v>
      </c>
      <c r="C1625" s="1">
        <v>42670</v>
      </c>
      <c r="D1625" t="s">
        <v>389</v>
      </c>
      <c r="F1625">
        <v>0</v>
      </c>
      <c r="G1625">
        <v>73.900000000000006</v>
      </c>
      <c r="H1625" s="2" t="s">
        <v>1</v>
      </c>
      <c r="I1625" s="2" t="s">
        <v>187</v>
      </c>
      <c r="K1625" s="8">
        <f t="shared" si="56"/>
        <v>42670</v>
      </c>
      <c r="L1625" s="11">
        <f t="shared" si="57"/>
        <v>0</v>
      </c>
    </row>
    <row r="1626" spans="1:12" x14ac:dyDescent="0.25">
      <c r="A1626" s="2">
        <v>512102</v>
      </c>
      <c r="B1626" s="2" t="s">
        <v>138</v>
      </c>
      <c r="C1626" s="1">
        <v>42670</v>
      </c>
      <c r="F1626">
        <v>73.900000000000006</v>
      </c>
      <c r="G1626">
        <v>0</v>
      </c>
      <c r="H1626" s="2" t="s">
        <v>1</v>
      </c>
      <c r="K1626" s="8">
        <f t="shared" si="56"/>
        <v>0</v>
      </c>
      <c r="L1626" s="11" t="str">
        <f t="shared" si="57"/>
        <v/>
      </c>
    </row>
    <row r="1627" spans="1:12" x14ac:dyDescent="0.25">
      <c r="A1627" s="2">
        <v>411000</v>
      </c>
      <c r="B1627" s="2" t="s">
        <v>138</v>
      </c>
      <c r="C1627" s="1">
        <v>42671</v>
      </c>
      <c r="D1627" t="s">
        <v>389</v>
      </c>
      <c r="F1627">
        <v>0</v>
      </c>
      <c r="G1627">
        <v>873.74</v>
      </c>
      <c r="H1627" s="2" t="s">
        <v>1</v>
      </c>
      <c r="I1627" s="2" t="s">
        <v>188</v>
      </c>
      <c r="K1627" s="8">
        <f t="shared" si="56"/>
        <v>42671</v>
      </c>
      <c r="L1627" s="11">
        <f t="shared" si="57"/>
        <v>0</v>
      </c>
    </row>
    <row r="1628" spans="1:12" x14ac:dyDescent="0.25">
      <c r="A1628" s="2">
        <v>512102</v>
      </c>
      <c r="B1628" s="2" t="s">
        <v>138</v>
      </c>
      <c r="C1628" s="1">
        <v>42671</v>
      </c>
      <c r="F1628">
        <v>873.74</v>
      </c>
      <c r="G1628">
        <v>0</v>
      </c>
      <c r="H1628" s="2" t="s">
        <v>1</v>
      </c>
      <c r="K1628" s="8">
        <f t="shared" si="56"/>
        <v>0</v>
      </c>
      <c r="L1628" s="11" t="str">
        <f t="shared" si="57"/>
        <v/>
      </c>
    </row>
    <row r="1629" spans="1:12" x14ac:dyDescent="0.25">
      <c r="A1629" s="2">
        <v>401000</v>
      </c>
      <c r="B1629" s="2" t="s">
        <v>138</v>
      </c>
      <c r="C1629" s="1">
        <v>42674</v>
      </c>
      <c r="D1629" t="s">
        <v>325</v>
      </c>
      <c r="F1629">
        <v>358.01</v>
      </c>
      <c r="G1629">
        <v>0</v>
      </c>
      <c r="H1629" s="2" t="s">
        <v>1</v>
      </c>
      <c r="I1629" s="2" t="s">
        <v>28</v>
      </c>
      <c r="J1629" s="7">
        <v>42674</v>
      </c>
      <c r="K1629" s="8">
        <f t="shared" si="56"/>
        <v>42674</v>
      </c>
      <c r="L1629" s="11">
        <f t="shared" si="57"/>
        <v>0</v>
      </c>
    </row>
    <row r="1630" spans="1:12" x14ac:dyDescent="0.25">
      <c r="A1630" s="2">
        <v>512102</v>
      </c>
      <c r="B1630" s="2" t="s">
        <v>138</v>
      </c>
      <c r="C1630" s="1">
        <v>42674</v>
      </c>
      <c r="F1630">
        <v>0</v>
      </c>
      <c r="G1630">
        <v>358.01</v>
      </c>
      <c r="H1630" s="2" t="s">
        <v>1</v>
      </c>
      <c r="K1630" s="8">
        <f t="shared" si="56"/>
        <v>0</v>
      </c>
      <c r="L1630" s="11" t="str">
        <f t="shared" si="57"/>
        <v/>
      </c>
    </row>
    <row r="1631" spans="1:12" x14ac:dyDescent="0.25">
      <c r="A1631" s="2">
        <v>401000</v>
      </c>
      <c r="B1631" s="2" t="s">
        <v>138</v>
      </c>
      <c r="C1631" s="1">
        <v>42674</v>
      </c>
      <c r="D1631" t="s">
        <v>337</v>
      </c>
      <c r="F1631">
        <v>454.82</v>
      </c>
      <c r="G1631">
        <v>0</v>
      </c>
      <c r="H1631" s="2" t="s">
        <v>1</v>
      </c>
      <c r="I1631" s="2" t="s">
        <v>4</v>
      </c>
      <c r="J1631" s="7">
        <v>42674</v>
      </c>
      <c r="K1631" s="8">
        <f t="shared" si="56"/>
        <v>42674</v>
      </c>
      <c r="L1631" s="11">
        <f t="shared" si="57"/>
        <v>0</v>
      </c>
    </row>
    <row r="1632" spans="1:12" x14ac:dyDescent="0.25">
      <c r="A1632" s="2">
        <v>512102</v>
      </c>
      <c r="B1632" s="2" t="s">
        <v>138</v>
      </c>
      <c r="C1632" s="1">
        <v>42674</v>
      </c>
      <c r="F1632">
        <v>0</v>
      </c>
      <c r="G1632">
        <v>454.82</v>
      </c>
      <c r="H1632" s="2" t="s">
        <v>1</v>
      </c>
      <c r="K1632" s="8">
        <f t="shared" si="56"/>
        <v>0</v>
      </c>
      <c r="L1632" s="11" t="str">
        <f t="shared" si="57"/>
        <v/>
      </c>
    </row>
    <row r="1633" spans="1:12" x14ac:dyDescent="0.25">
      <c r="A1633" s="2">
        <v>401000</v>
      </c>
      <c r="B1633" s="2" t="s">
        <v>138</v>
      </c>
      <c r="C1633" s="1">
        <v>42674</v>
      </c>
      <c r="D1633" t="s">
        <v>338</v>
      </c>
      <c r="F1633">
        <v>441.6</v>
      </c>
      <c r="G1633">
        <v>0</v>
      </c>
      <c r="H1633" s="2" t="s">
        <v>1</v>
      </c>
      <c r="I1633" s="2" t="s">
        <v>2</v>
      </c>
      <c r="J1633" s="7">
        <v>42674</v>
      </c>
      <c r="K1633" s="8">
        <f t="shared" si="56"/>
        <v>42674</v>
      </c>
      <c r="L1633" s="11">
        <f t="shared" si="57"/>
        <v>0</v>
      </c>
    </row>
    <row r="1634" spans="1:12" x14ac:dyDescent="0.25">
      <c r="A1634" s="2">
        <v>512102</v>
      </c>
      <c r="B1634" s="2" t="s">
        <v>138</v>
      </c>
      <c r="C1634" s="1">
        <v>42674</v>
      </c>
      <c r="F1634">
        <v>0</v>
      </c>
      <c r="G1634">
        <v>441.6</v>
      </c>
      <c r="H1634" s="2" t="s">
        <v>1</v>
      </c>
      <c r="K1634" s="8">
        <f t="shared" si="56"/>
        <v>0</v>
      </c>
      <c r="L1634" s="11" t="str">
        <f t="shared" si="57"/>
        <v/>
      </c>
    </row>
    <row r="1635" spans="1:12" x14ac:dyDescent="0.25">
      <c r="A1635" s="2">
        <v>401000</v>
      </c>
      <c r="B1635" s="2" t="s">
        <v>138</v>
      </c>
      <c r="C1635" s="1">
        <v>42674</v>
      </c>
      <c r="D1635" t="s">
        <v>340</v>
      </c>
      <c r="F1635">
        <v>1650</v>
      </c>
      <c r="G1635">
        <v>0</v>
      </c>
      <c r="H1635" s="2" t="s">
        <v>1</v>
      </c>
      <c r="I1635" s="2" t="s">
        <v>2</v>
      </c>
      <c r="J1635" s="7">
        <v>42674</v>
      </c>
      <c r="K1635" s="8">
        <f t="shared" si="56"/>
        <v>42674</v>
      </c>
      <c r="L1635" s="11">
        <f t="shared" si="57"/>
        <v>0</v>
      </c>
    </row>
    <row r="1636" spans="1:12" x14ac:dyDescent="0.25">
      <c r="A1636" s="2">
        <v>512102</v>
      </c>
      <c r="B1636" s="2" t="s">
        <v>138</v>
      </c>
      <c r="C1636" s="1">
        <v>42674</v>
      </c>
      <c r="F1636">
        <v>0</v>
      </c>
      <c r="G1636">
        <v>1650</v>
      </c>
      <c r="H1636" s="2" t="s">
        <v>1</v>
      </c>
      <c r="K1636" s="8">
        <f t="shared" si="56"/>
        <v>0</v>
      </c>
      <c r="L1636" s="11" t="str">
        <f t="shared" si="57"/>
        <v/>
      </c>
    </row>
    <row r="1637" spans="1:12" x14ac:dyDescent="0.25">
      <c r="A1637" s="2">
        <v>401000</v>
      </c>
      <c r="B1637" s="2" t="s">
        <v>138</v>
      </c>
      <c r="C1637" s="1">
        <v>42674</v>
      </c>
      <c r="D1637" t="s">
        <v>335</v>
      </c>
      <c r="F1637">
        <v>1072.05</v>
      </c>
      <c r="G1637">
        <v>0</v>
      </c>
      <c r="H1637" s="2" t="s">
        <v>1</v>
      </c>
      <c r="I1637" s="2" t="s">
        <v>2</v>
      </c>
      <c r="J1637" s="7">
        <v>42674</v>
      </c>
      <c r="K1637" s="8">
        <f t="shared" si="56"/>
        <v>42674</v>
      </c>
      <c r="L1637" s="11">
        <f t="shared" si="57"/>
        <v>0</v>
      </c>
    </row>
    <row r="1638" spans="1:12" x14ac:dyDescent="0.25">
      <c r="A1638" s="2">
        <v>512102</v>
      </c>
      <c r="B1638" s="2" t="s">
        <v>138</v>
      </c>
      <c r="C1638" s="1">
        <v>42674</v>
      </c>
      <c r="F1638">
        <v>0</v>
      </c>
      <c r="G1638">
        <v>1072.05</v>
      </c>
      <c r="H1638" s="2" t="s">
        <v>1</v>
      </c>
      <c r="K1638" s="8">
        <f t="shared" si="56"/>
        <v>0</v>
      </c>
      <c r="L1638" s="11" t="str">
        <f t="shared" si="57"/>
        <v/>
      </c>
    </row>
    <row r="1639" spans="1:12" x14ac:dyDescent="0.25">
      <c r="A1639" s="2">
        <v>401000</v>
      </c>
      <c r="B1639" s="2" t="s">
        <v>138</v>
      </c>
      <c r="C1639" s="1">
        <v>42674</v>
      </c>
      <c r="D1639" t="s">
        <v>378</v>
      </c>
      <c r="F1639">
        <v>1022.4</v>
      </c>
      <c r="G1639">
        <v>0</v>
      </c>
      <c r="H1639" s="2" t="s">
        <v>1</v>
      </c>
      <c r="I1639" s="2" t="s">
        <v>45</v>
      </c>
      <c r="J1639" s="7">
        <v>42674</v>
      </c>
      <c r="K1639" s="8">
        <f t="shared" si="56"/>
        <v>42674</v>
      </c>
      <c r="L1639" s="11">
        <f t="shared" si="57"/>
        <v>0</v>
      </c>
    </row>
    <row r="1640" spans="1:12" x14ac:dyDescent="0.25">
      <c r="A1640" s="2">
        <v>512102</v>
      </c>
      <c r="B1640" s="2" t="s">
        <v>138</v>
      </c>
      <c r="C1640" s="1">
        <v>42674</v>
      </c>
      <c r="F1640">
        <v>0</v>
      </c>
      <c r="G1640">
        <v>1022.4</v>
      </c>
      <c r="H1640" s="2" t="s">
        <v>1</v>
      </c>
      <c r="K1640" s="8">
        <f t="shared" si="56"/>
        <v>0</v>
      </c>
      <c r="L1640" s="11" t="str">
        <f t="shared" si="57"/>
        <v/>
      </c>
    </row>
    <row r="1641" spans="1:12" x14ac:dyDescent="0.25">
      <c r="A1641" s="2">
        <v>401000</v>
      </c>
      <c r="B1641" s="2" t="s">
        <v>138</v>
      </c>
      <c r="C1641" s="1">
        <v>42674</v>
      </c>
      <c r="D1641" t="s">
        <v>319</v>
      </c>
      <c r="F1641">
        <v>317.83999999999997</v>
      </c>
      <c r="G1641">
        <v>0</v>
      </c>
      <c r="H1641" s="2" t="s">
        <v>1</v>
      </c>
      <c r="I1641" s="2" t="s">
        <v>60</v>
      </c>
      <c r="J1641" s="7">
        <v>42674</v>
      </c>
      <c r="K1641" s="8">
        <f t="shared" si="56"/>
        <v>42674</v>
      </c>
      <c r="L1641" s="11">
        <f t="shared" si="57"/>
        <v>0</v>
      </c>
    </row>
    <row r="1642" spans="1:12" x14ac:dyDescent="0.25">
      <c r="A1642" s="2">
        <v>512102</v>
      </c>
      <c r="B1642" s="2" t="s">
        <v>138</v>
      </c>
      <c r="C1642" s="1">
        <v>42674</v>
      </c>
      <c r="F1642">
        <v>0</v>
      </c>
      <c r="G1642">
        <v>317.83999999999997</v>
      </c>
      <c r="H1642" s="2" t="s">
        <v>1</v>
      </c>
      <c r="K1642" s="8">
        <f t="shared" si="56"/>
        <v>0</v>
      </c>
      <c r="L1642" s="11" t="str">
        <f t="shared" si="57"/>
        <v/>
      </c>
    </row>
    <row r="1643" spans="1:12" x14ac:dyDescent="0.25">
      <c r="A1643" s="2">
        <v>401000</v>
      </c>
      <c r="B1643" s="2" t="s">
        <v>138</v>
      </c>
      <c r="C1643" s="1">
        <v>42674</v>
      </c>
      <c r="D1643" t="s">
        <v>334</v>
      </c>
      <c r="F1643">
        <v>61.08</v>
      </c>
      <c r="G1643">
        <v>0</v>
      </c>
      <c r="H1643" s="2" t="s">
        <v>1</v>
      </c>
      <c r="I1643" s="2" t="s">
        <v>2</v>
      </c>
      <c r="J1643" s="7">
        <v>42674</v>
      </c>
      <c r="K1643" s="8">
        <f t="shared" si="56"/>
        <v>42674</v>
      </c>
      <c r="L1643" s="11">
        <f t="shared" si="57"/>
        <v>0</v>
      </c>
    </row>
    <row r="1644" spans="1:12" x14ac:dyDescent="0.25">
      <c r="A1644" s="2">
        <v>512102</v>
      </c>
      <c r="B1644" s="2" t="s">
        <v>138</v>
      </c>
      <c r="C1644" s="1">
        <v>42674</v>
      </c>
      <c r="F1644">
        <v>0</v>
      </c>
      <c r="G1644">
        <v>61.08</v>
      </c>
      <c r="H1644" s="2" t="s">
        <v>1</v>
      </c>
      <c r="K1644" s="8">
        <f t="shared" si="56"/>
        <v>0</v>
      </c>
      <c r="L1644" s="11" t="str">
        <f t="shared" si="57"/>
        <v/>
      </c>
    </row>
    <row r="1645" spans="1:12" x14ac:dyDescent="0.25">
      <c r="A1645" s="2">
        <v>401000</v>
      </c>
      <c r="B1645" s="2" t="s">
        <v>138</v>
      </c>
      <c r="C1645" s="1">
        <v>42674</v>
      </c>
      <c r="D1645" t="s">
        <v>336</v>
      </c>
      <c r="F1645">
        <v>189.6</v>
      </c>
      <c r="G1645">
        <v>0</v>
      </c>
      <c r="H1645" s="2" t="s">
        <v>1</v>
      </c>
      <c r="I1645" s="2" t="s">
        <v>2</v>
      </c>
      <c r="J1645" s="7">
        <v>42674</v>
      </c>
      <c r="K1645" s="8">
        <f t="shared" si="56"/>
        <v>42674</v>
      </c>
      <c r="L1645" s="11">
        <f t="shared" si="57"/>
        <v>0</v>
      </c>
    </row>
    <row r="1646" spans="1:12" x14ac:dyDescent="0.25">
      <c r="A1646" s="2">
        <v>512102</v>
      </c>
      <c r="B1646" s="2" t="s">
        <v>138</v>
      </c>
      <c r="C1646" s="1">
        <v>42674</v>
      </c>
      <c r="F1646">
        <v>0</v>
      </c>
      <c r="G1646">
        <v>189.6</v>
      </c>
      <c r="H1646" s="2" t="s">
        <v>1</v>
      </c>
      <c r="K1646" s="8">
        <f t="shared" si="56"/>
        <v>0</v>
      </c>
      <c r="L1646" s="11" t="str">
        <f t="shared" si="57"/>
        <v/>
      </c>
    </row>
    <row r="1647" spans="1:12" x14ac:dyDescent="0.25">
      <c r="A1647" s="2">
        <v>401000</v>
      </c>
      <c r="B1647" s="2" t="s">
        <v>138</v>
      </c>
      <c r="C1647" s="1">
        <v>42674</v>
      </c>
      <c r="D1647" t="s">
        <v>333</v>
      </c>
      <c r="F1647">
        <v>281.85000000000002</v>
      </c>
      <c r="G1647">
        <v>0</v>
      </c>
      <c r="H1647" s="2" t="s">
        <v>1</v>
      </c>
      <c r="I1647" s="2" t="s">
        <v>60</v>
      </c>
      <c r="J1647" s="7">
        <v>42674</v>
      </c>
      <c r="K1647" s="8">
        <f t="shared" si="56"/>
        <v>42674</v>
      </c>
      <c r="L1647" s="11">
        <f t="shared" si="57"/>
        <v>0</v>
      </c>
    </row>
    <row r="1648" spans="1:12" x14ac:dyDescent="0.25">
      <c r="A1648" s="2">
        <v>512102</v>
      </c>
      <c r="B1648" s="2" t="s">
        <v>138</v>
      </c>
      <c r="C1648" s="1">
        <v>42674</v>
      </c>
      <c r="F1648">
        <v>0</v>
      </c>
      <c r="G1648">
        <v>281.85000000000002</v>
      </c>
      <c r="H1648" s="2" t="s">
        <v>1</v>
      </c>
      <c r="K1648" s="8">
        <f t="shared" si="56"/>
        <v>0</v>
      </c>
      <c r="L1648" s="11" t="str">
        <f t="shared" si="57"/>
        <v/>
      </c>
    </row>
    <row r="1649" spans="1:12" x14ac:dyDescent="0.25">
      <c r="A1649" s="2">
        <v>401000</v>
      </c>
      <c r="B1649" s="2" t="s">
        <v>138</v>
      </c>
      <c r="C1649" s="1">
        <v>42674</v>
      </c>
      <c r="D1649" t="s">
        <v>321</v>
      </c>
      <c r="F1649">
        <v>192</v>
      </c>
      <c r="G1649">
        <v>0</v>
      </c>
      <c r="H1649" s="2" t="s">
        <v>1</v>
      </c>
      <c r="I1649" s="2" t="s">
        <v>29</v>
      </c>
      <c r="J1649" s="7">
        <v>42674</v>
      </c>
      <c r="K1649" s="8">
        <f t="shared" si="56"/>
        <v>42674</v>
      </c>
      <c r="L1649" s="11">
        <f t="shared" si="57"/>
        <v>0</v>
      </c>
    </row>
    <row r="1650" spans="1:12" x14ac:dyDescent="0.25">
      <c r="A1650" s="2">
        <v>512102</v>
      </c>
      <c r="B1650" s="2" t="s">
        <v>138</v>
      </c>
      <c r="C1650" s="1">
        <v>42674</v>
      </c>
      <c r="F1650">
        <v>0</v>
      </c>
      <c r="G1650">
        <v>192</v>
      </c>
      <c r="H1650" s="2" t="s">
        <v>1</v>
      </c>
      <c r="K1650" s="8">
        <f t="shared" si="56"/>
        <v>0</v>
      </c>
      <c r="L1650" s="11" t="str">
        <f t="shared" si="57"/>
        <v/>
      </c>
    </row>
    <row r="1651" spans="1:12" x14ac:dyDescent="0.25">
      <c r="A1651" s="2">
        <v>401000</v>
      </c>
      <c r="B1651" s="2" t="s">
        <v>138</v>
      </c>
      <c r="C1651" s="1">
        <v>42674</v>
      </c>
      <c r="D1651" t="s">
        <v>63</v>
      </c>
      <c r="F1651">
        <v>82.8</v>
      </c>
      <c r="G1651">
        <v>0</v>
      </c>
      <c r="H1651" s="2" t="s">
        <v>1</v>
      </c>
      <c r="I1651" s="2" t="s">
        <v>2</v>
      </c>
      <c r="J1651" s="7">
        <v>42674</v>
      </c>
      <c r="K1651" s="8">
        <f t="shared" si="56"/>
        <v>42674</v>
      </c>
      <c r="L1651" s="11">
        <f t="shared" si="57"/>
        <v>0</v>
      </c>
    </row>
    <row r="1652" spans="1:12" x14ac:dyDescent="0.25">
      <c r="A1652" s="2">
        <v>512102</v>
      </c>
      <c r="B1652" s="2" t="s">
        <v>138</v>
      </c>
      <c r="C1652" s="1">
        <v>42674</v>
      </c>
      <c r="F1652">
        <v>0</v>
      </c>
      <c r="G1652">
        <v>82.8</v>
      </c>
      <c r="H1652" s="2" t="s">
        <v>1</v>
      </c>
      <c r="K1652" s="8">
        <f t="shared" si="56"/>
        <v>0</v>
      </c>
      <c r="L1652" s="11" t="str">
        <f t="shared" si="57"/>
        <v/>
      </c>
    </row>
    <row r="1653" spans="1:12" x14ac:dyDescent="0.25">
      <c r="A1653" s="2">
        <v>401000</v>
      </c>
      <c r="B1653" s="2" t="s">
        <v>138</v>
      </c>
      <c r="C1653" s="1">
        <v>42674</v>
      </c>
      <c r="D1653" t="s">
        <v>339</v>
      </c>
      <c r="F1653">
        <v>543.4</v>
      </c>
      <c r="G1653">
        <v>0</v>
      </c>
      <c r="H1653" s="2" t="s">
        <v>1</v>
      </c>
      <c r="I1653" s="2" t="s">
        <v>4</v>
      </c>
      <c r="J1653" s="7">
        <v>42674</v>
      </c>
      <c r="K1653" s="8">
        <f t="shared" si="56"/>
        <v>42674</v>
      </c>
      <c r="L1653" s="11">
        <f t="shared" si="57"/>
        <v>0</v>
      </c>
    </row>
    <row r="1654" spans="1:12" x14ac:dyDescent="0.25">
      <c r="A1654" s="2">
        <v>512102</v>
      </c>
      <c r="B1654" s="2" t="s">
        <v>138</v>
      </c>
      <c r="C1654" s="1">
        <v>42674</v>
      </c>
      <c r="F1654">
        <v>0</v>
      </c>
      <c r="G1654">
        <v>543.4</v>
      </c>
      <c r="H1654" s="2" t="s">
        <v>1</v>
      </c>
      <c r="K1654" s="8">
        <f t="shared" si="56"/>
        <v>0</v>
      </c>
      <c r="L1654" s="11" t="str">
        <f t="shared" si="57"/>
        <v/>
      </c>
    </row>
    <row r="1655" spans="1:12" x14ac:dyDescent="0.25">
      <c r="A1655" s="2">
        <v>401000</v>
      </c>
      <c r="B1655" s="2" t="s">
        <v>138</v>
      </c>
      <c r="C1655" s="1">
        <v>42674</v>
      </c>
      <c r="D1655" t="s">
        <v>311</v>
      </c>
      <c r="F1655">
        <v>182.64</v>
      </c>
      <c r="G1655">
        <v>0</v>
      </c>
      <c r="H1655" s="2" t="s">
        <v>1</v>
      </c>
      <c r="I1655" s="2" t="s">
        <v>12</v>
      </c>
      <c r="J1655" s="7">
        <v>42674</v>
      </c>
      <c r="K1655" s="8">
        <f t="shared" si="56"/>
        <v>42674</v>
      </c>
      <c r="L1655" s="11">
        <f t="shared" si="57"/>
        <v>0</v>
      </c>
    </row>
    <row r="1656" spans="1:12" x14ac:dyDescent="0.25">
      <c r="A1656" s="2">
        <v>512102</v>
      </c>
      <c r="B1656" s="2" t="s">
        <v>138</v>
      </c>
      <c r="C1656" s="1">
        <v>42674</v>
      </c>
      <c r="F1656">
        <v>0</v>
      </c>
      <c r="G1656">
        <v>182.64</v>
      </c>
      <c r="H1656" s="2" t="s">
        <v>1</v>
      </c>
      <c r="K1656" s="8">
        <f t="shared" si="56"/>
        <v>0</v>
      </c>
      <c r="L1656" s="11" t="str">
        <f t="shared" si="57"/>
        <v/>
      </c>
    </row>
    <row r="1657" spans="1:12" x14ac:dyDescent="0.25">
      <c r="A1657" s="2">
        <v>411000</v>
      </c>
      <c r="B1657" s="2" t="s">
        <v>138</v>
      </c>
      <c r="C1657" s="1">
        <v>42674</v>
      </c>
      <c r="D1657" t="s">
        <v>359</v>
      </c>
      <c r="F1657">
        <v>0</v>
      </c>
      <c r="G1657">
        <v>8010.19</v>
      </c>
      <c r="H1657" s="2" t="s">
        <v>1</v>
      </c>
      <c r="I1657" s="2" t="s">
        <v>189</v>
      </c>
      <c r="K1657" s="8">
        <f t="shared" si="56"/>
        <v>42674</v>
      </c>
      <c r="L1657" s="11">
        <f t="shared" si="57"/>
        <v>0</v>
      </c>
    </row>
    <row r="1658" spans="1:12" x14ac:dyDescent="0.25">
      <c r="A1658" s="2">
        <v>512102</v>
      </c>
      <c r="B1658" s="2" t="s">
        <v>138</v>
      </c>
      <c r="C1658" s="1">
        <v>42674</v>
      </c>
      <c r="F1658">
        <v>8010.19</v>
      </c>
      <c r="G1658">
        <v>0</v>
      </c>
      <c r="H1658" s="2" t="s">
        <v>1</v>
      </c>
      <c r="K1658" s="8">
        <f t="shared" si="56"/>
        <v>0</v>
      </c>
      <c r="L1658" s="11" t="str">
        <f t="shared" si="57"/>
        <v/>
      </c>
    </row>
    <row r="1659" spans="1:12" x14ac:dyDescent="0.25">
      <c r="A1659" s="2">
        <v>411000</v>
      </c>
      <c r="B1659" s="2" t="s">
        <v>138</v>
      </c>
      <c r="C1659" s="1">
        <v>42674</v>
      </c>
      <c r="D1659" t="s">
        <v>387</v>
      </c>
      <c r="F1659">
        <v>0</v>
      </c>
      <c r="G1659">
        <v>1589.2</v>
      </c>
      <c r="H1659" s="2" t="s">
        <v>1</v>
      </c>
      <c r="I1659" s="2" t="s">
        <v>190</v>
      </c>
      <c r="K1659" s="8">
        <f t="shared" si="56"/>
        <v>42674</v>
      </c>
      <c r="L1659" s="11">
        <f t="shared" si="57"/>
        <v>0</v>
      </c>
    </row>
    <row r="1660" spans="1:12" x14ac:dyDescent="0.25">
      <c r="A1660" s="2">
        <v>512102</v>
      </c>
      <c r="B1660" s="2" t="s">
        <v>138</v>
      </c>
      <c r="C1660" s="1">
        <v>42674</v>
      </c>
      <c r="F1660">
        <v>1589.2</v>
      </c>
      <c r="G1660">
        <v>0</v>
      </c>
      <c r="H1660" s="2" t="s">
        <v>1</v>
      </c>
      <c r="K1660" s="8">
        <f t="shared" si="56"/>
        <v>0</v>
      </c>
      <c r="L1660" s="11" t="str">
        <f t="shared" si="57"/>
        <v/>
      </c>
    </row>
    <row r="1661" spans="1:12" x14ac:dyDescent="0.25">
      <c r="A1661" s="2">
        <v>411000</v>
      </c>
      <c r="B1661" s="2" t="s">
        <v>138</v>
      </c>
      <c r="C1661" s="1">
        <v>42674</v>
      </c>
      <c r="D1661" t="s">
        <v>191</v>
      </c>
      <c r="F1661">
        <v>0</v>
      </c>
      <c r="G1661">
        <v>1167.3599999999999</v>
      </c>
      <c r="H1661" s="2" t="s">
        <v>1</v>
      </c>
      <c r="I1661" s="2" t="s">
        <v>192</v>
      </c>
      <c r="K1661" s="8">
        <f t="shared" si="56"/>
        <v>42674</v>
      </c>
      <c r="L1661" s="11">
        <f t="shared" si="57"/>
        <v>0</v>
      </c>
    </row>
    <row r="1662" spans="1:12" x14ac:dyDescent="0.25">
      <c r="A1662" s="2">
        <v>512102</v>
      </c>
      <c r="B1662" s="2" t="s">
        <v>138</v>
      </c>
      <c r="C1662" s="1">
        <v>42674</v>
      </c>
      <c r="F1662">
        <v>1167.3599999999999</v>
      </c>
      <c r="G1662">
        <v>0</v>
      </c>
      <c r="H1662" s="2" t="s">
        <v>1</v>
      </c>
      <c r="K1662" s="8">
        <f t="shared" si="56"/>
        <v>0</v>
      </c>
      <c r="L1662" s="11" t="str">
        <f t="shared" si="57"/>
        <v/>
      </c>
    </row>
    <row r="1663" spans="1:12" x14ac:dyDescent="0.25">
      <c r="A1663" s="2">
        <v>411000</v>
      </c>
      <c r="B1663" s="2" t="s">
        <v>138</v>
      </c>
      <c r="C1663" s="1">
        <v>42674</v>
      </c>
      <c r="D1663" t="s">
        <v>193</v>
      </c>
      <c r="F1663">
        <v>0</v>
      </c>
      <c r="G1663">
        <v>144</v>
      </c>
      <c r="H1663" s="2" t="s">
        <v>1</v>
      </c>
      <c r="I1663" s="2" t="s">
        <v>194</v>
      </c>
      <c r="K1663" s="8">
        <f t="shared" si="56"/>
        <v>42674</v>
      </c>
      <c r="L1663" s="11">
        <f t="shared" si="57"/>
        <v>0</v>
      </c>
    </row>
    <row r="1664" spans="1:12" x14ac:dyDescent="0.25">
      <c r="A1664" s="2">
        <v>512102</v>
      </c>
      <c r="B1664" s="2" t="s">
        <v>138</v>
      </c>
      <c r="C1664" s="1">
        <v>42674</v>
      </c>
      <c r="F1664">
        <v>144</v>
      </c>
      <c r="G1664">
        <v>0</v>
      </c>
      <c r="H1664" s="2" t="s">
        <v>1</v>
      </c>
      <c r="K1664" s="8">
        <f t="shared" si="56"/>
        <v>0</v>
      </c>
      <c r="L1664" s="11" t="str">
        <f t="shared" si="57"/>
        <v/>
      </c>
    </row>
    <row r="1665" spans="1:12" x14ac:dyDescent="0.25">
      <c r="A1665" s="2">
        <v>401000</v>
      </c>
      <c r="B1665" s="2" t="s">
        <v>138</v>
      </c>
      <c r="C1665" s="1">
        <v>42674</v>
      </c>
      <c r="D1665" t="s">
        <v>313</v>
      </c>
      <c r="F1665">
        <v>1062.26</v>
      </c>
      <c r="G1665">
        <v>0</v>
      </c>
      <c r="H1665" s="2" t="s">
        <v>1</v>
      </c>
      <c r="I1665" s="2" t="s">
        <v>78</v>
      </c>
      <c r="K1665" s="8">
        <f t="shared" si="56"/>
        <v>42674</v>
      </c>
      <c r="L1665" s="11">
        <f t="shared" si="57"/>
        <v>0</v>
      </c>
    </row>
    <row r="1666" spans="1:12" x14ac:dyDescent="0.25">
      <c r="A1666" s="2">
        <v>512102</v>
      </c>
      <c r="B1666" s="2" t="s">
        <v>138</v>
      </c>
      <c r="C1666" s="1">
        <v>42674</v>
      </c>
      <c r="F1666">
        <v>0</v>
      </c>
      <c r="G1666">
        <v>1062.26</v>
      </c>
      <c r="H1666" s="2" t="s">
        <v>1</v>
      </c>
      <c r="K1666" s="8">
        <f t="shared" ref="K1666:K1729" si="58">IFERROR(SUMIFS(C:C,D:D,D1666,B:B,"BDC",I:I,I1666,A:A,"&lt;=411000")/COUNTIFS(D:D,D1666,B:B,"BDC",I:I,I1666),0)</f>
        <v>0</v>
      </c>
      <c r="L1666" s="11" t="str">
        <f t="shared" si="57"/>
        <v/>
      </c>
    </row>
    <row r="1667" spans="1:12" x14ac:dyDescent="0.25">
      <c r="A1667" s="2">
        <v>401000</v>
      </c>
      <c r="B1667" s="2" t="s">
        <v>138</v>
      </c>
      <c r="C1667" s="1">
        <v>42674</v>
      </c>
      <c r="D1667" t="s">
        <v>315</v>
      </c>
      <c r="F1667">
        <v>224.4</v>
      </c>
      <c r="G1667">
        <v>0</v>
      </c>
      <c r="H1667" s="2" t="s">
        <v>1</v>
      </c>
      <c r="I1667" s="2" t="s">
        <v>86</v>
      </c>
      <c r="K1667" s="8">
        <f t="shared" si="58"/>
        <v>42674</v>
      </c>
      <c r="L1667" s="11">
        <f t="shared" si="57"/>
        <v>0</v>
      </c>
    </row>
    <row r="1668" spans="1:12" x14ac:dyDescent="0.25">
      <c r="A1668" s="2">
        <v>512102</v>
      </c>
      <c r="B1668" s="2" t="s">
        <v>138</v>
      </c>
      <c r="C1668" s="1">
        <v>42674</v>
      </c>
      <c r="F1668">
        <v>0</v>
      </c>
      <c r="G1668">
        <v>224.4</v>
      </c>
      <c r="H1668" s="2" t="s">
        <v>1</v>
      </c>
      <c r="K1668" s="8">
        <f t="shared" si="58"/>
        <v>0</v>
      </c>
      <c r="L1668" s="11" t="str">
        <f t="shared" si="57"/>
        <v/>
      </c>
    </row>
    <row r="1669" spans="1:12" x14ac:dyDescent="0.25">
      <c r="A1669" s="2">
        <v>627800</v>
      </c>
      <c r="B1669" s="2" t="s">
        <v>138</v>
      </c>
      <c r="C1669" s="1">
        <v>42674</v>
      </c>
      <c r="F1669">
        <v>40</v>
      </c>
      <c r="G1669">
        <v>0</v>
      </c>
      <c r="H1669" s="2" t="s">
        <v>1</v>
      </c>
      <c r="K1669" s="8">
        <f t="shared" si="58"/>
        <v>0</v>
      </c>
      <c r="L1669" s="11" t="str">
        <f t="shared" si="57"/>
        <v/>
      </c>
    </row>
    <row r="1670" spans="1:12" x14ac:dyDescent="0.25">
      <c r="A1670" s="2">
        <v>445660</v>
      </c>
      <c r="B1670" s="2" t="s">
        <v>138</v>
      </c>
      <c r="C1670" s="1">
        <v>42674</v>
      </c>
      <c r="D1670" t="s">
        <v>38</v>
      </c>
      <c r="F1670">
        <v>8</v>
      </c>
      <c r="G1670">
        <v>0</v>
      </c>
      <c r="H1670" s="2" t="s">
        <v>1</v>
      </c>
      <c r="I1670" s="2" t="s">
        <v>12</v>
      </c>
      <c r="K1670" s="8">
        <f t="shared" si="58"/>
        <v>0</v>
      </c>
      <c r="L1670" s="11" t="str">
        <f t="shared" ref="L1670:L1710" si="59">IF(K1670&gt;0,K1670-C1670,"")</f>
        <v/>
      </c>
    </row>
    <row r="1671" spans="1:12" x14ac:dyDescent="0.25">
      <c r="A1671" s="2">
        <v>512102</v>
      </c>
      <c r="B1671" s="2" t="s">
        <v>138</v>
      </c>
      <c r="C1671" s="1">
        <v>42674</v>
      </c>
      <c r="F1671">
        <v>0</v>
      </c>
      <c r="G1671">
        <v>48</v>
      </c>
      <c r="H1671" s="2" t="s">
        <v>1</v>
      </c>
      <c r="K1671" s="8">
        <f t="shared" si="58"/>
        <v>0</v>
      </c>
      <c r="L1671" s="11" t="str">
        <f t="shared" si="59"/>
        <v/>
      </c>
    </row>
    <row r="1672" spans="1:12" x14ac:dyDescent="0.25">
      <c r="A1672" s="2">
        <v>411000</v>
      </c>
      <c r="B1672" s="2" t="s">
        <v>138</v>
      </c>
      <c r="C1672" s="1">
        <v>42675</v>
      </c>
      <c r="D1672" t="s">
        <v>363</v>
      </c>
      <c r="F1672">
        <v>0</v>
      </c>
      <c r="G1672">
        <v>762</v>
      </c>
      <c r="H1672" s="2" t="s">
        <v>1</v>
      </c>
      <c r="I1672" s="2" t="s">
        <v>195</v>
      </c>
      <c r="K1672" s="8">
        <f t="shared" si="58"/>
        <v>42675</v>
      </c>
      <c r="L1672" s="11">
        <f t="shared" si="59"/>
        <v>0</v>
      </c>
    </row>
    <row r="1673" spans="1:12" x14ac:dyDescent="0.25">
      <c r="A1673" s="2">
        <v>512102</v>
      </c>
      <c r="B1673" s="2" t="s">
        <v>138</v>
      </c>
      <c r="C1673" s="1">
        <v>42675</v>
      </c>
      <c r="F1673">
        <v>762</v>
      </c>
      <c r="G1673">
        <v>0</v>
      </c>
      <c r="H1673" s="2" t="s">
        <v>1</v>
      </c>
      <c r="K1673" s="8">
        <f t="shared" si="58"/>
        <v>0</v>
      </c>
      <c r="L1673" s="11" t="str">
        <f t="shared" si="59"/>
        <v/>
      </c>
    </row>
    <row r="1674" spans="1:12" x14ac:dyDescent="0.25">
      <c r="A1674" s="2">
        <v>411000</v>
      </c>
      <c r="B1674" s="2" t="s">
        <v>138</v>
      </c>
      <c r="C1674" s="1">
        <v>42675</v>
      </c>
      <c r="D1674" t="s">
        <v>362</v>
      </c>
      <c r="F1674">
        <v>0</v>
      </c>
      <c r="G1674">
        <v>9331.6299999999992</v>
      </c>
      <c r="H1674" s="2" t="s">
        <v>1</v>
      </c>
      <c r="I1674" s="2" t="s">
        <v>196</v>
      </c>
      <c r="K1674" s="8">
        <f t="shared" si="58"/>
        <v>42675</v>
      </c>
      <c r="L1674" s="11">
        <f t="shared" si="59"/>
        <v>0</v>
      </c>
    </row>
    <row r="1675" spans="1:12" x14ac:dyDescent="0.25">
      <c r="A1675" s="2">
        <v>512102</v>
      </c>
      <c r="B1675" s="2" t="s">
        <v>138</v>
      </c>
      <c r="C1675" s="1">
        <v>42675</v>
      </c>
      <c r="F1675">
        <v>9331.6299999999992</v>
      </c>
      <c r="G1675">
        <v>0</v>
      </c>
      <c r="H1675" s="2" t="s">
        <v>1</v>
      </c>
      <c r="K1675" s="8">
        <f t="shared" si="58"/>
        <v>0</v>
      </c>
      <c r="L1675" s="11" t="str">
        <f t="shared" si="59"/>
        <v/>
      </c>
    </row>
    <row r="1676" spans="1:12" x14ac:dyDescent="0.25">
      <c r="A1676" s="2">
        <v>627800</v>
      </c>
      <c r="B1676" s="2" t="s">
        <v>138</v>
      </c>
      <c r="C1676" s="1">
        <v>42675</v>
      </c>
      <c r="F1676">
        <v>30</v>
      </c>
      <c r="G1676">
        <v>0</v>
      </c>
      <c r="H1676" s="2" t="s">
        <v>1</v>
      </c>
      <c r="K1676" s="8">
        <f t="shared" si="58"/>
        <v>0</v>
      </c>
      <c r="L1676" s="11" t="str">
        <f t="shared" si="59"/>
        <v/>
      </c>
    </row>
    <row r="1677" spans="1:12" x14ac:dyDescent="0.25">
      <c r="A1677" s="2">
        <v>445660</v>
      </c>
      <c r="B1677" s="2" t="s">
        <v>138</v>
      </c>
      <c r="C1677" s="1">
        <v>42675</v>
      </c>
      <c r="D1677" t="s">
        <v>75</v>
      </c>
      <c r="F1677">
        <v>6</v>
      </c>
      <c r="G1677">
        <v>0</v>
      </c>
      <c r="H1677" s="2" t="s">
        <v>1</v>
      </c>
      <c r="I1677" s="2" t="s">
        <v>11</v>
      </c>
      <c r="K1677" s="8">
        <f t="shared" si="58"/>
        <v>0</v>
      </c>
      <c r="L1677" s="11" t="str">
        <f t="shared" si="59"/>
        <v/>
      </c>
    </row>
    <row r="1678" spans="1:12" x14ac:dyDescent="0.25">
      <c r="A1678" s="2">
        <v>512102</v>
      </c>
      <c r="B1678" s="2" t="s">
        <v>138</v>
      </c>
      <c r="C1678" s="1">
        <v>42675</v>
      </c>
      <c r="F1678">
        <v>0</v>
      </c>
      <c r="G1678">
        <v>36</v>
      </c>
      <c r="H1678" s="2" t="s">
        <v>1</v>
      </c>
      <c r="K1678" s="8">
        <f t="shared" si="58"/>
        <v>0</v>
      </c>
      <c r="L1678" s="11" t="str">
        <f t="shared" si="59"/>
        <v/>
      </c>
    </row>
    <row r="1679" spans="1:12" x14ac:dyDescent="0.25">
      <c r="A1679" s="2">
        <v>627800</v>
      </c>
      <c r="B1679" s="2" t="s">
        <v>138</v>
      </c>
      <c r="C1679" s="1">
        <v>42675</v>
      </c>
      <c r="F1679">
        <v>162.65</v>
      </c>
      <c r="G1679">
        <v>0</v>
      </c>
      <c r="H1679" s="2" t="s">
        <v>1</v>
      </c>
      <c r="K1679" s="8">
        <f t="shared" si="58"/>
        <v>0</v>
      </c>
      <c r="L1679" s="11" t="str">
        <f t="shared" si="59"/>
        <v/>
      </c>
    </row>
    <row r="1680" spans="1:12" x14ac:dyDescent="0.25">
      <c r="A1680" s="2">
        <v>445660</v>
      </c>
      <c r="B1680" s="2" t="s">
        <v>138</v>
      </c>
      <c r="C1680" s="1">
        <v>42675</v>
      </c>
      <c r="D1680" t="s">
        <v>75</v>
      </c>
      <c r="F1680">
        <v>32.53</v>
      </c>
      <c r="G1680">
        <v>0</v>
      </c>
      <c r="H1680" s="2" t="s">
        <v>1</v>
      </c>
      <c r="I1680" s="2" t="s">
        <v>11</v>
      </c>
      <c r="K1680" s="8">
        <f t="shared" si="58"/>
        <v>0</v>
      </c>
      <c r="L1680" s="11" t="str">
        <f t="shared" si="59"/>
        <v/>
      </c>
    </row>
    <row r="1681" spans="1:12" x14ac:dyDescent="0.25">
      <c r="A1681" s="2">
        <v>512102</v>
      </c>
      <c r="B1681" s="2" t="s">
        <v>138</v>
      </c>
      <c r="C1681" s="1">
        <v>42675</v>
      </c>
      <c r="F1681">
        <v>0</v>
      </c>
      <c r="G1681">
        <v>195.18</v>
      </c>
      <c r="H1681" s="2" t="s">
        <v>1</v>
      </c>
      <c r="K1681" s="8">
        <f t="shared" si="58"/>
        <v>0</v>
      </c>
      <c r="L1681" s="11" t="str">
        <f t="shared" si="59"/>
        <v/>
      </c>
    </row>
    <row r="1682" spans="1:12" x14ac:dyDescent="0.25">
      <c r="A1682" s="2">
        <v>437205</v>
      </c>
      <c r="B1682" s="2" t="s">
        <v>138</v>
      </c>
      <c r="C1682" s="1">
        <v>42676</v>
      </c>
      <c r="F1682">
        <v>224</v>
      </c>
      <c r="G1682">
        <v>0</v>
      </c>
      <c r="H1682" s="2" t="s">
        <v>1</v>
      </c>
      <c r="I1682" s="2" t="s">
        <v>4</v>
      </c>
      <c r="K1682" s="8">
        <f t="shared" si="58"/>
        <v>0</v>
      </c>
      <c r="L1682" s="11" t="str">
        <f t="shared" si="59"/>
        <v/>
      </c>
    </row>
    <row r="1683" spans="1:12" x14ac:dyDescent="0.25">
      <c r="A1683" s="2">
        <v>512102</v>
      </c>
      <c r="B1683" s="2" t="s">
        <v>138</v>
      </c>
      <c r="C1683" s="1">
        <v>42676</v>
      </c>
      <c r="F1683">
        <v>0</v>
      </c>
      <c r="G1683">
        <v>224</v>
      </c>
      <c r="H1683" s="2" t="s">
        <v>1</v>
      </c>
      <c r="K1683" s="8">
        <f t="shared" si="58"/>
        <v>0</v>
      </c>
      <c r="L1683" s="11" t="str">
        <f t="shared" si="59"/>
        <v/>
      </c>
    </row>
    <row r="1684" spans="1:12" x14ac:dyDescent="0.25">
      <c r="A1684" s="2">
        <v>425100</v>
      </c>
      <c r="B1684" s="2" t="s">
        <v>138</v>
      </c>
      <c r="C1684" s="1">
        <v>42676</v>
      </c>
      <c r="D1684" t="s">
        <v>137</v>
      </c>
      <c r="F1684">
        <v>19.3</v>
      </c>
      <c r="G1684">
        <v>0</v>
      </c>
      <c r="H1684" s="2" t="s">
        <v>1</v>
      </c>
      <c r="K1684" s="8">
        <f t="shared" si="58"/>
        <v>0</v>
      </c>
      <c r="L1684" s="11" t="str">
        <f t="shared" si="59"/>
        <v/>
      </c>
    </row>
    <row r="1685" spans="1:12" x14ac:dyDescent="0.25">
      <c r="A1685" s="2">
        <v>512102</v>
      </c>
      <c r="B1685" s="2" t="s">
        <v>138</v>
      </c>
      <c r="C1685" s="1">
        <v>42676</v>
      </c>
      <c r="F1685">
        <v>0</v>
      </c>
      <c r="G1685">
        <v>19.3</v>
      </c>
      <c r="H1685" s="2" t="s">
        <v>1</v>
      </c>
      <c r="K1685" s="8">
        <f t="shared" si="58"/>
        <v>0</v>
      </c>
      <c r="L1685" s="11" t="str">
        <f t="shared" si="59"/>
        <v/>
      </c>
    </row>
    <row r="1686" spans="1:12" x14ac:dyDescent="0.25">
      <c r="A1686" s="2">
        <v>627500</v>
      </c>
      <c r="B1686" s="2" t="s">
        <v>138</v>
      </c>
      <c r="C1686" s="1">
        <v>42677</v>
      </c>
      <c r="F1686">
        <v>10.5</v>
      </c>
      <c r="G1686">
        <v>0</v>
      </c>
      <c r="H1686" s="2" t="s">
        <v>1</v>
      </c>
      <c r="K1686" s="8">
        <f t="shared" si="58"/>
        <v>0</v>
      </c>
      <c r="L1686" s="11" t="str">
        <f t="shared" si="59"/>
        <v/>
      </c>
    </row>
    <row r="1687" spans="1:12" x14ac:dyDescent="0.25">
      <c r="A1687" s="2">
        <v>445660</v>
      </c>
      <c r="B1687" s="2" t="s">
        <v>138</v>
      </c>
      <c r="C1687" s="1">
        <v>42677</v>
      </c>
      <c r="D1687" t="s">
        <v>75</v>
      </c>
      <c r="F1687">
        <v>2.1</v>
      </c>
      <c r="G1687">
        <v>0</v>
      </c>
      <c r="H1687" s="2" t="s">
        <v>1</v>
      </c>
      <c r="I1687" s="2" t="s">
        <v>11</v>
      </c>
      <c r="K1687" s="8">
        <f t="shared" si="58"/>
        <v>0</v>
      </c>
      <c r="L1687" s="11" t="str">
        <f t="shared" si="59"/>
        <v/>
      </c>
    </row>
    <row r="1688" spans="1:12" x14ac:dyDescent="0.25">
      <c r="A1688" s="2">
        <v>512102</v>
      </c>
      <c r="B1688" s="2" t="s">
        <v>138</v>
      </c>
      <c r="C1688" s="1">
        <v>42677</v>
      </c>
      <c r="F1688">
        <v>0</v>
      </c>
      <c r="G1688">
        <v>12.6</v>
      </c>
      <c r="H1688" s="2" t="s">
        <v>1</v>
      </c>
      <c r="K1688" s="8">
        <f t="shared" si="58"/>
        <v>0</v>
      </c>
      <c r="L1688" s="11" t="str">
        <f t="shared" si="59"/>
        <v/>
      </c>
    </row>
    <row r="1689" spans="1:12" x14ac:dyDescent="0.25">
      <c r="A1689" s="2">
        <v>627500</v>
      </c>
      <c r="B1689" s="2" t="s">
        <v>138</v>
      </c>
      <c r="C1689" s="1">
        <v>42677</v>
      </c>
      <c r="F1689">
        <v>6</v>
      </c>
      <c r="G1689">
        <v>0</v>
      </c>
      <c r="H1689" s="2" t="s">
        <v>1</v>
      </c>
      <c r="K1689" s="8">
        <f t="shared" si="58"/>
        <v>0</v>
      </c>
      <c r="L1689" s="11" t="str">
        <f t="shared" si="59"/>
        <v/>
      </c>
    </row>
    <row r="1690" spans="1:12" x14ac:dyDescent="0.25">
      <c r="A1690" s="2">
        <v>445660</v>
      </c>
      <c r="B1690" s="2" t="s">
        <v>138</v>
      </c>
      <c r="C1690" s="1">
        <v>42677</v>
      </c>
      <c r="D1690" t="s">
        <v>75</v>
      </c>
      <c r="F1690">
        <v>1.2</v>
      </c>
      <c r="G1690">
        <v>0</v>
      </c>
      <c r="H1690" s="2" t="s">
        <v>1</v>
      </c>
      <c r="I1690" s="2" t="s">
        <v>11</v>
      </c>
      <c r="K1690" s="8">
        <f t="shared" si="58"/>
        <v>0</v>
      </c>
      <c r="L1690" s="11" t="str">
        <f t="shared" si="59"/>
        <v/>
      </c>
    </row>
    <row r="1691" spans="1:12" x14ac:dyDescent="0.25">
      <c r="A1691" s="2">
        <v>512102</v>
      </c>
      <c r="B1691" s="2" t="s">
        <v>138</v>
      </c>
      <c r="C1691" s="1">
        <v>42677</v>
      </c>
      <c r="F1691">
        <v>0</v>
      </c>
      <c r="G1691">
        <v>7.2</v>
      </c>
      <c r="H1691" s="2" t="s">
        <v>1</v>
      </c>
      <c r="K1691" s="8">
        <f t="shared" si="58"/>
        <v>0</v>
      </c>
      <c r="L1691" s="11" t="str">
        <f t="shared" si="59"/>
        <v/>
      </c>
    </row>
    <row r="1692" spans="1:12" x14ac:dyDescent="0.25">
      <c r="A1692" s="2">
        <v>411000</v>
      </c>
      <c r="B1692" s="2" t="s">
        <v>138</v>
      </c>
      <c r="C1692" s="1">
        <v>42677</v>
      </c>
      <c r="D1692" t="s">
        <v>367</v>
      </c>
      <c r="F1692">
        <v>0</v>
      </c>
      <c r="G1692">
        <v>6895.52</v>
      </c>
      <c r="H1692" s="2" t="s">
        <v>1</v>
      </c>
      <c r="I1692" s="2" t="s">
        <v>197</v>
      </c>
      <c r="K1692" s="8">
        <f t="shared" si="58"/>
        <v>42677</v>
      </c>
      <c r="L1692" s="11">
        <f t="shared" si="59"/>
        <v>0</v>
      </c>
    </row>
    <row r="1693" spans="1:12" x14ac:dyDescent="0.25">
      <c r="A1693" s="2">
        <v>512102</v>
      </c>
      <c r="B1693" s="2" t="s">
        <v>138</v>
      </c>
      <c r="C1693" s="1">
        <v>42677</v>
      </c>
      <c r="F1693">
        <v>6895.52</v>
      </c>
      <c r="G1693">
        <v>0</v>
      </c>
      <c r="H1693" s="2" t="s">
        <v>1</v>
      </c>
      <c r="K1693" s="8">
        <f t="shared" si="58"/>
        <v>0</v>
      </c>
      <c r="L1693" s="11" t="str">
        <f t="shared" si="59"/>
        <v/>
      </c>
    </row>
    <row r="1694" spans="1:12" x14ac:dyDescent="0.25">
      <c r="A1694" s="2">
        <v>411000</v>
      </c>
      <c r="B1694" s="2" t="s">
        <v>138</v>
      </c>
      <c r="C1694" s="1">
        <v>42677</v>
      </c>
      <c r="D1694" t="s">
        <v>365</v>
      </c>
      <c r="F1694">
        <v>0</v>
      </c>
      <c r="G1694">
        <v>1722.1</v>
      </c>
      <c r="H1694" s="2" t="s">
        <v>1</v>
      </c>
      <c r="I1694" s="2" t="s">
        <v>198</v>
      </c>
      <c r="K1694" s="8">
        <f t="shared" si="58"/>
        <v>42677</v>
      </c>
      <c r="L1694" s="11">
        <f t="shared" si="59"/>
        <v>0</v>
      </c>
    </row>
    <row r="1695" spans="1:12" x14ac:dyDescent="0.25">
      <c r="A1695" s="2">
        <v>512102</v>
      </c>
      <c r="B1695" s="2" t="s">
        <v>138</v>
      </c>
      <c r="C1695" s="1">
        <v>42677</v>
      </c>
      <c r="F1695">
        <v>1722.1</v>
      </c>
      <c r="G1695">
        <v>0</v>
      </c>
      <c r="H1695" s="2" t="s">
        <v>1</v>
      </c>
      <c r="K1695" s="8">
        <f t="shared" si="58"/>
        <v>0</v>
      </c>
      <c r="L1695" s="11" t="str">
        <f t="shared" si="59"/>
        <v/>
      </c>
    </row>
    <row r="1696" spans="1:12" x14ac:dyDescent="0.25">
      <c r="A1696" s="2">
        <v>401000</v>
      </c>
      <c r="B1696" s="2" t="s">
        <v>138</v>
      </c>
      <c r="C1696" s="1">
        <v>42681</v>
      </c>
      <c r="D1696" t="s">
        <v>92</v>
      </c>
      <c r="F1696">
        <v>243</v>
      </c>
      <c r="G1696">
        <v>0</v>
      </c>
      <c r="H1696" s="2" t="s">
        <v>1</v>
      </c>
      <c r="I1696" s="2" t="s">
        <v>93</v>
      </c>
      <c r="K1696" s="8">
        <f t="shared" si="58"/>
        <v>42681</v>
      </c>
      <c r="L1696" s="11">
        <f t="shared" si="59"/>
        <v>0</v>
      </c>
    </row>
    <row r="1697" spans="1:12" x14ac:dyDescent="0.25">
      <c r="A1697" s="2">
        <v>512102</v>
      </c>
      <c r="B1697" s="2" t="s">
        <v>138</v>
      </c>
      <c r="C1697" s="1">
        <v>42681</v>
      </c>
      <c r="F1697">
        <v>0</v>
      </c>
      <c r="G1697">
        <v>243</v>
      </c>
      <c r="H1697" s="2" t="s">
        <v>1</v>
      </c>
      <c r="K1697" s="8">
        <f t="shared" si="58"/>
        <v>0</v>
      </c>
      <c r="L1697" s="11" t="str">
        <f t="shared" si="59"/>
        <v/>
      </c>
    </row>
    <row r="1698" spans="1:12" x14ac:dyDescent="0.25">
      <c r="A1698" s="2">
        <v>401000</v>
      </c>
      <c r="B1698" s="2" t="s">
        <v>138</v>
      </c>
      <c r="C1698" s="1">
        <v>42681</v>
      </c>
      <c r="D1698" t="s">
        <v>303</v>
      </c>
      <c r="F1698">
        <v>958.6</v>
      </c>
      <c r="G1698">
        <v>0</v>
      </c>
      <c r="H1698" s="2" t="s">
        <v>1</v>
      </c>
      <c r="I1698" s="2" t="s">
        <v>90</v>
      </c>
      <c r="K1698" s="8">
        <f t="shared" si="58"/>
        <v>42681</v>
      </c>
      <c r="L1698" s="11">
        <f t="shared" si="59"/>
        <v>0</v>
      </c>
    </row>
    <row r="1699" spans="1:12" x14ac:dyDescent="0.25">
      <c r="A1699" s="2">
        <v>512102</v>
      </c>
      <c r="B1699" s="2" t="s">
        <v>138</v>
      </c>
      <c r="C1699" s="1">
        <v>42681</v>
      </c>
      <c r="F1699">
        <v>0</v>
      </c>
      <c r="G1699">
        <v>958.6</v>
      </c>
      <c r="H1699" s="2" t="s">
        <v>1</v>
      </c>
      <c r="K1699" s="8">
        <f t="shared" si="58"/>
        <v>0</v>
      </c>
      <c r="L1699" s="11" t="str">
        <f t="shared" si="59"/>
        <v/>
      </c>
    </row>
    <row r="1700" spans="1:12" x14ac:dyDescent="0.25">
      <c r="A1700" s="2">
        <v>401000</v>
      </c>
      <c r="B1700" s="2" t="s">
        <v>138</v>
      </c>
      <c r="C1700" s="1">
        <v>42681</v>
      </c>
      <c r="D1700" t="s">
        <v>313</v>
      </c>
      <c r="F1700">
        <v>33.96</v>
      </c>
      <c r="G1700">
        <v>0</v>
      </c>
      <c r="H1700" s="2" t="s">
        <v>1</v>
      </c>
      <c r="I1700" s="2" t="s">
        <v>83</v>
      </c>
      <c r="K1700" s="8">
        <f t="shared" si="58"/>
        <v>42681</v>
      </c>
      <c r="L1700" s="11">
        <f t="shared" si="59"/>
        <v>0</v>
      </c>
    </row>
    <row r="1701" spans="1:12" x14ac:dyDescent="0.25">
      <c r="A1701" s="2">
        <v>512102</v>
      </c>
      <c r="B1701" s="2" t="s">
        <v>138</v>
      </c>
      <c r="C1701" s="1">
        <v>42681</v>
      </c>
      <c r="F1701">
        <v>0</v>
      </c>
      <c r="G1701">
        <v>33.96</v>
      </c>
      <c r="H1701" s="2" t="s">
        <v>1</v>
      </c>
      <c r="K1701" s="8">
        <f t="shared" si="58"/>
        <v>0</v>
      </c>
      <c r="L1701" s="11" t="str">
        <f t="shared" si="59"/>
        <v/>
      </c>
    </row>
    <row r="1702" spans="1:12" x14ac:dyDescent="0.25">
      <c r="A1702" s="2">
        <v>401000</v>
      </c>
      <c r="B1702" s="2" t="s">
        <v>138</v>
      </c>
      <c r="C1702" s="1">
        <v>42682</v>
      </c>
      <c r="D1702" t="s">
        <v>307</v>
      </c>
      <c r="F1702">
        <v>308.99</v>
      </c>
      <c r="G1702">
        <v>0</v>
      </c>
      <c r="H1702" s="2" t="s">
        <v>1</v>
      </c>
      <c r="I1702" s="2" t="s">
        <v>77</v>
      </c>
      <c r="K1702" s="8">
        <f t="shared" si="58"/>
        <v>42682</v>
      </c>
      <c r="L1702" s="11">
        <f t="shared" si="59"/>
        <v>0</v>
      </c>
    </row>
    <row r="1703" spans="1:12" x14ac:dyDescent="0.25">
      <c r="A1703" s="2">
        <v>512102</v>
      </c>
      <c r="B1703" s="2" t="s">
        <v>138</v>
      </c>
      <c r="C1703" s="1">
        <v>42682</v>
      </c>
      <c r="F1703">
        <v>0</v>
      </c>
      <c r="G1703">
        <v>308.99</v>
      </c>
      <c r="H1703" s="2" t="s">
        <v>1</v>
      </c>
      <c r="K1703" s="8">
        <f t="shared" si="58"/>
        <v>0</v>
      </c>
      <c r="L1703" s="11" t="str">
        <f t="shared" si="59"/>
        <v/>
      </c>
    </row>
    <row r="1704" spans="1:12" x14ac:dyDescent="0.25">
      <c r="A1704" s="2">
        <v>411000</v>
      </c>
      <c r="B1704" s="2" t="s">
        <v>138</v>
      </c>
      <c r="C1704" s="1">
        <v>42682</v>
      </c>
      <c r="D1704" t="s">
        <v>376</v>
      </c>
      <c r="F1704">
        <v>0</v>
      </c>
      <c r="G1704">
        <v>624</v>
      </c>
      <c r="H1704" s="2" t="s">
        <v>1</v>
      </c>
      <c r="I1704" s="2" t="s">
        <v>199</v>
      </c>
      <c r="K1704" s="8">
        <f t="shared" si="58"/>
        <v>42682</v>
      </c>
      <c r="L1704" s="11">
        <f t="shared" si="59"/>
        <v>0</v>
      </c>
    </row>
    <row r="1705" spans="1:12" x14ac:dyDescent="0.25">
      <c r="A1705" s="2">
        <v>512102</v>
      </c>
      <c r="B1705" s="2" t="s">
        <v>138</v>
      </c>
      <c r="C1705" s="1">
        <v>42682</v>
      </c>
      <c r="F1705">
        <v>624</v>
      </c>
      <c r="G1705">
        <v>0</v>
      </c>
      <c r="H1705" s="2" t="s">
        <v>1</v>
      </c>
      <c r="K1705" s="8">
        <f t="shared" si="58"/>
        <v>0</v>
      </c>
      <c r="L1705" s="11" t="str">
        <f t="shared" si="59"/>
        <v/>
      </c>
    </row>
    <row r="1706" spans="1:12" x14ac:dyDescent="0.25">
      <c r="A1706" s="2">
        <v>401000</v>
      </c>
      <c r="B1706" s="2" t="s">
        <v>138</v>
      </c>
      <c r="C1706" s="1">
        <v>42683</v>
      </c>
      <c r="D1706" t="s">
        <v>304</v>
      </c>
      <c r="F1706">
        <v>229.87</v>
      </c>
      <c r="G1706">
        <v>0</v>
      </c>
      <c r="H1706" s="2" t="s">
        <v>1</v>
      </c>
      <c r="I1706" s="2" t="s">
        <v>99</v>
      </c>
      <c r="K1706" s="8">
        <f t="shared" si="58"/>
        <v>42683</v>
      </c>
      <c r="L1706" s="11">
        <f t="shared" si="59"/>
        <v>0</v>
      </c>
    </row>
    <row r="1707" spans="1:12" x14ac:dyDescent="0.25">
      <c r="A1707" s="2">
        <v>512102</v>
      </c>
      <c r="B1707" s="2" t="s">
        <v>138</v>
      </c>
      <c r="C1707" s="1">
        <v>42683</v>
      </c>
      <c r="F1707">
        <v>0</v>
      </c>
      <c r="G1707">
        <v>229.87</v>
      </c>
      <c r="H1707" s="2" t="s">
        <v>1</v>
      </c>
      <c r="K1707" s="8">
        <f t="shared" si="58"/>
        <v>0</v>
      </c>
      <c r="L1707" s="11" t="str">
        <f t="shared" si="59"/>
        <v/>
      </c>
    </row>
    <row r="1708" spans="1:12" x14ac:dyDescent="0.25">
      <c r="A1708" s="2">
        <v>627500</v>
      </c>
      <c r="B1708" s="2" t="s">
        <v>138</v>
      </c>
      <c r="C1708" s="1">
        <v>42683</v>
      </c>
      <c r="F1708">
        <v>51</v>
      </c>
      <c r="G1708">
        <v>0</v>
      </c>
      <c r="H1708" s="2" t="s">
        <v>1</v>
      </c>
      <c r="K1708" s="8">
        <f t="shared" si="58"/>
        <v>0</v>
      </c>
      <c r="L1708" s="11" t="str">
        <f t="shared" si="59"/>
        <v/>
      </c>
    </row>
    <row r="1709" spans="1:12" x14ac:dyDescent="0.25">
      <c r="A1709" s="2">
        <v>445660</v>
      </c>
      <c r="B1709" s="2" t="s">
        <v>138</v>
      </c>
      <c r="C1709" s="1">
        <v>42683</v>
      </c>
      <c r="D1709" t="s">
        <v>75</v>
      </c>
      <c r="F1709">
        <v>7</v>
      </c>
      <c r="G1709">
        <v>0</v>
      </c>
      <c r="H1709" s="2" t="s">
        <v>1</v>
      </c>
      <c r="I1709" s="2" t="s">
        <v>11</v>
      </c>
      <c r="K1709" s="8">
        <f t="shared" si="58"/>
        <v>0</v>
      </c>
      <c r="L1709" s="11" t="str">
        <f t="shared" si="59"/>
        <v/>
      </c>
    </row>
    <row r="1710" spans="1:12" x14ac:dyDescent="0.25">
      <c r="A1710" s="2">
        <v>512102</v>
      </c>
      <c r="B1710" s="2" t="s">
        <v>138</v>
      </c>
      <c r="C1710" s="1">
        <v>42683</v>
      </c>
      <c r="F1710">
        <v>0</v>
      </c>
      <c r="G1710">
        <v>58</v>
      </c>
      <c r="H1710" s="2" t="s">
        <v>1</v>
      </c>
      <c r="K1710" s="8">
        <f t="shared" si="58"/>
        <v>0</v>
      </c>
      <c r="L1710" s="11" t="str">
        <f t="shared" si="59"/>
        <v/>
      </c>
    </row>
    <row r="1711" spans="1:12" x14ac:dyDescent="0.25">
      <c r="A1711" s="2">
        <v>411000</v>
      </c>
      <c r="B1711" s="2" t="s">
        <v>138</v>
      </c>
      <c r="C1711" s="1">
        <v>42683</v>
      </c>
      <c r="D1711" t="s">
        <v>361</v>
      </c>
      <c r="F1711">
        <v>0</v>
      </c>
      <c r="G1711">
        <v>1290.96</v>
      </c>
      <c r="H1711" s="2" t="s">
        <v>1</v>
      </c>
      <c r="I1711" s="2" t="s">
        <v>200</v>
      </c>
      <c r="K1711" s="8">
        <f t="shared" si="58"/>
        <v>42683</v>
      </c>
      <c r="L1711" s="11">
        <f t="shared" ref="L1711:L1750" si="60">IF(K1711&gt;0,K1711-C1711,"")</f>
        <v>0</v>
      </c>
    </row>
    <row r="1712" spans="1:12" x14ac:dyDescent="0.25">
      <c r="A1712" s="2">
        <v>512102</v>
      </c>
      <c r="B1712" s="2" t="s">
        <v>138</v>
      </c>
      <c r="C1712" s="1">
        <v>42683</v>
      </c>
      <c r="F1712">
        <v>1290.96</v>
      </c>
      <c r="G1712">
        <v>0</v>
      </c>
      <c r="H1712" s="2" t="s">
        <v>1</v>
      </c>
      <c r="K1712" s="8">
        <f t="shared" si="58"/>
        <v>0</v>
      </c>
      <c r="L1712" s="11" t="str">
        <f t="shared" si="60"/>
        <v/>
      </c>
    </row>
    <row r="1713" spans="1:12" x14ac:dyDescent="0.25">
      <c r="A1713" s="2">
        <v>411000</v>
      </c>
      <c r="B1713" s="2" t="s">
        <v>138</v>
      </c>
      <c r="C1713" s="1">
        <v>42684</v>
      </c>
      <c r="D1713" t="s">
        <v>358</v>
      </c>
      <c r="F1713">
        <v>0</v>
      </c>
      <c r="G1713">
        <v>450</v>
      </c>
      <c r="H1713" s="2" t="s">
        <v>1</v>
      </c>
      <c r="I1713" s="2" t="s">
        <v>201</v>
      </c>
      <c r="K1713" s="8">
        <f t="shared" si="58"/>
        <v>42684</v>
      </c>
      <c r="L1713" s="11">
        <f t="shared" si="60"/>
        <v>0</v>
      </c>
    </row>
    <row r="1714" spans="1:12" x14ac:dyDescent="0.25">
      <c r="A1714" s="2">
        <v>512102</v>
      </c>
      <c r="B1714" s="2" t="s">
        <v>138</v>
      </c>
      <c r="C1714" s="1">
        <v>42684</v>
      </c>
      <c r="F1714">
        <v>450</v>
      </c>
      <c r="G1714">
        <v>0</v>
      </c>
      <c r="H1714" s="2" t="s">
        <v>1</v>
      </c>
      <c r="K1714" s="8">
        <f t="shared" si="58"/>
        <v>0</v>
      </c>
      <c r="L1714" s="11" t="str">
        <f t="shared" si="60"/>
        <v/>
      </c>
    </row>
    <row r="1715" spans="1:12" x14ac:dyDescent="0.25">
      <c r="A1715" s="2">
        <v>411000</v>
      </c>
      <c r="B1715" s="2" t="s">
        <v>138</v>
      </c>
      <c r="C1715" s="1">
        <v>42684</v>
      </c>
      <c r="D1715" t="s">
        <v>357</v>
      </c>
      <c r="F1715">
        <v>0</v>
      </c>
      <c r="G1715">
        <v>8662.19</v>
      </c>
      <c r="H1715" s="2" t="s">
        <v>1</v>
      </c>
      <c r="I1715" s="2" t="s">
        <v>202</v>
      </c>
      <c r="K1715" s="8">
        <f t="shared" si="58"/>
        <v>42684</v>
      </c>
      <c r="L1715" s="11">
        <f t="shared" si="60"/>
        <v>0</v>
      </c>
    </row>
    <row r="1716" spans="1:12" x14ac:dyDescent="0.25">
      <c r="A1716" s="2">
        <v>512102</v>
      </c>
      <c r="B1716" s="2" t="s">
        <v>138</v>
      </c>
      <c r="C1716" s="1">
        <v>42684</v>
      </c>
      <c r="F1716">
        <v>8662.19</v>
      </c>
      <c r="G1716">
        <v>0</v>
      </c>
      <c r="H1716" s="2" t="s">
        <v>1</v>
      </c>
      <c r="K1716" s="8">
        <f t="shared" si="58"/>
        <v>0</v>
      </c>
      <c r="L1716" s="11" t="str">
        <f t="shared" si="60"/>
        <v/>
      </c>
    </row>
    <row r="1717" spans="1:12" x14ac:dyDescent="0.25">
      <c r="A1717" s="2">
        <v>411000</v>
      </c>
      <c r="B1717" s="2" t="s">
        <v>138</v>
      </c>
      <c r="C1717" s="1">
        <v>42684</v>
      </c>
      <c r="D1717" t="s">
        <v>358</v>
      </c>
      <c r="F1717">
        <v>0</v>
      </c>
      <c r="G1717">
        <v>510</v>
      </c>
      <c r="H1717" s="2" t="s">
        <v>1</v>
      </c>
      <c r="I1717" s="2" t="s">
        <v>203</v>
      </c>
      <c r="K1717" s="8">
        <f t="shared" si="58"/>
        <v>42684</v>
      </c>
      <c r="L1717" s="11">
        <f t="shared" si="60"/>
        <v>0</v>
      </c>
    </row>
    <row r="1718" spans="1:12" x14ac:dyDescent="0.25">
      <c r="A1718" s="2">
        <v>512102</v>
      </c>
      <c r="B1718" s="2" t="s">
        <v>138</v>
      </c>
      <c r="C1718" s="1">
        <v>42684</v>
      </c>
      <c r="F1718">
        <v>510</v>
      </c>
      <c r="G1718">
        <v>0</v>
      </c>
      <c r="H1718" s="2" t="s">
        <v>1</v>
      </c>
      <c r="K1718" s="8">
        <f t="shared" si="58"/>
        <v>0</v>
      </c>
      <c r="L1718" s="11" t="str">
        <f t="shared" si="60"/>
        <v/>
      </c>
    </row>
    <row r="1719" spans="1:12" x14ac:dyDescent="0.25">
      <c r="A1719" s="2">
        <v>411000</v>
      </c>
      <c r="B1719" s="2" t="s">
        <v>138</v>
      </c>
      <c r="C1719" s="1">
        <v>42684</v>
      </c>
      <c r="D1719" t="s">
        <v>357</v>
      </c>
      <c r="F1719">
        <v>0</v>
      </c>
      <c r="G1719">
        <v>240</v>
      </c>
      <c r="H1719" s="2" t="s">
        <v>1</v>
      </c>
      <c r="I1719" s="2" t="s">
        <v>204</v>
      </c>
      <c r="K1719" s="8">
        <f t="shared" si="58"/>
        <v>42684</v>
      </c>
      <c r="L1719" s="11">
        <f t="shared" si="60"/>
        <v>0</v>
      </c>
    </row>
    <row r="1720" spans="1:12" x14ac:dyDescent="0.25">
      <c r="A1720" s="2">
        <v>512102</v>
      </c>
      <c r="B1720" s="2" t="s">
        <v>138</v>
      </c>
      <c r="C1720" s="1">
        <v>42684</v>
      </c>
      <c r="F1720">
        <v>240</v>
      </c>
      <c r="G1720">
        <v>0</v>
      </c>
      <c r="H1720" s="2" t="s">
        <v>1</v>
      </c>
      <c r="K1720" s="8">
        <f t="shared" si="58"/>
        <v>0</v>
      </c>
      <c r="L1720" s="11" t="str">
        <f t="shared" si="60"/>
        <v/>
      </c>
    </row>
    <row r="1721" spans="1:12" x14ac:dyDescent="0.25">
      <c r="A1721" s="2">
        <v>627500</v>
      </c>
      <c r="B1721" s="2" t="s">
        <v>138</v>
      </c>
      <c r="C1721" s="1">
        <v>42684</v>
      </c>
      <c r="F1721">
        <v>3</v>
      </c>
      <c r="G1721">
        <v>0</v>
      </c>
      <c r="H1721" s="2" t="s">
        <v>1</v>
      </c>
      <c r="K1721" s="8">
        <f t="shared" si="58"/>
        <v>0</v>
      </c>
      <c r="L1721" s="11" t="str">
        <f t="shared" si="60"/>
        <v/>
      </c>
    </row>
    <row r="1722" spans="1:12" x14ac:dyDescent="0.25">
      <c r="A1722" s="2">
        <v>445660</v>
      </c>
      <c r="B1722" s="2" t="s">
        <v>138</v>
      </c>
      <c r="C1722" s="1">
        <v>42684</v>
      </c>
      <c r="D1722" t="s">
        <v>75</v>
      </c>
      <c r="F1722">
        <v>0.6</v>
      </c>
      <c r="G1722">
        <v>0</v>
      </c>
      <c r="H1722" s="2" t="s">
        <v>1</v>
      </c>
      <c r="I1722" s="2" t="s">
        <v>11</v>
      </c>
      <c r="K1722" s="8">
        <f t="shared" si="58"/>
        <v>0</v>
      </c>
      <c r="L1722" s="11" t="str">
        <f t="shared" si="60"/>
        <v/>
      </c>
    </row>
    <row r="1723" spans="1:12" x14ac:dyDescent="0.25">
      <c r="A1723" s="2">
        <v>512102</v>
      </c>
      <c r="B1723" s="2" t="s">
        <v>138</v>
      </c>
      <c r="C1723" s="1">
        <v>42684</v>
      </c>
      <c r="F1723">
        <v>0</v>
      </c>
      <c r="G1723">
        <v>3.6</v>
      </c>
      <c r="H1723" s="2" t="s">
        <v>1</v>
      </c>
      <c r="K1723" s="8">
        <f t="shared" si="58"/>
        <v>0</v>
      </c>
      <c r="L1723" s="11" t="str">
        <f t="shared" si="60"/>
        <v/>
      </c>
    </row>
    <row r="1724" spans="1:12" x14ac:dyDescent="0.25">
      <c r="A1724" s="2">
        <v>411000</v>
      </c>
      <c r="B1724" s="2" t="s">
        <v>138</v>
      </c>
      <c r="C1724" s="1">
        <v>42684</v>
      </c>
      <c r="D1724" t="s">
        <v>379</v>
      </c>
      <c r="F1724">
        <v>0</v>
      </c>
      <c r="G1724">
        <v>2566.17</v>
      </c>
      <c r="H1724" s="2" t="s">
        <v>1</v>
      </c>
      <c r="I1724" s="2" t="s">
        <v>205</v>
      </c>
      <c r="K1724" s="8">
        <f t="shared" si="58"/>
        <v>42684</v>
      </c>
      <c r="L1724" s="11">
        <f t="shared" si="60"/>
        <v>0</v>
      </c>
    </row>
    <row r="1725" spans="1:12" x14ac:dyDescent="0.25">
      <c r="A1725" s="2">
        <v>512102</v>
      </c>
      <c r="B1725" s="2" t="s">
        <v>138</v>
      </c>
      <c r="C1725" s="1">
        <v>42684</v>
      </c>
      <c r="F1725">
        <v>2566.17</v>
      </c>
      <c r="G1725">
        <v>0</v>
      </c>
      <c r="H1725" s="2" t="s">
        <v>1</v>
      </c>
      <c r="K1725" s="8">
        <f t="shared" si="58"/>
        <v>0</v>
      </c>
      <c r="L1725" s="11" t="str">
        <f t="shared" si="60"/>
        <v/>
      </c>
    </row>
    <row r="1726" spans="1:12" x14ac:dyDescent="0.25">
      <c r="A1726" s="2">
        <v>401000</v>
      </c>
      <c r="B1726" s="2" t="s">
        <v>138</v>
      </c>
      <c r="C1726" s="1">
        <v>42685</v>
      </c>
      <c r="D1726" t="s">
        <v>14</v>
      </c>
      <c r="F1726">
        <v>142.19999999999999</v>
      </c>
      <c r="G1726">
        <v>0</v>
      </c>
      <c r="H1726" s="2" t="s">
        <v>1</v>
      </c>
      <c r="I1726" s="2" t="s">
        <v>100</v>
      </c>
      <c r="K1726" s="8">
        <f t="shared" si="58"/>
        <v>42685</v>
      </c>
      <c r="L1726" s="11">
        <f t="shared" si="60"/>
        <v>0</v>
      </c>
    </row>
    <row r="1727" spans="1:12" x14ac:dyDescent="0.25">
      <c r="A1727" s="2">
        <v>512102</v>
      </c>
      <c r="B1727" s="2" t="s">
        <v>138</v>
      </c>
      <c r="C1727" s="1">
        <v>42685</v>
      </c>
      <c r="F1727">
        <v>0</v>
      </c>
      <c r="G1727">
        <v>142.19999999999999</v>
      </c>
      <c r="H1727" s="2" t="s">
        <v>1</v>
      </c>
      <c r="K1727" s="8">
        <f t="shared" si="58"/>
        <v>0</v>
      </c>
      <c r="L1727" s="11" t="str">
        <f t="shared" si="60"/>
        <v/>
      </c>
    </row>
    <row r="1728" spans="1:12" x14ac:dyDescent="0.25">
      <c r="A1728" s="2">
        <v>411000</v>
      </c>
      <c r="B1728" s="2" t="s">
        <v>138</v>
      </c>
      <c r="C1728" s="1">
        <v>42685</v>
      </c>
      <c r="D1728" t="s">
        <v>389</v>
      </c>
      <c r="F1728">
        <v>0</v>
      </c>
      <c r="G1728">
        <v>444.36</v>
      </c>
      <c r="H1728" s="2" t="s">
        <v>1</v>
      </c>
      <c r="I1728" s="2" t="s">
        <v>206</v>
      </c>
      <c r="K1728" s="8">
        <f t="shared" si="58"/>
        <v>42685</v>
      </c>
      <c r="L1728" s="11">
        <f t="shared" si="60"/>
        <v>0</v>
      </c>
    </row>
    <row r="1729" spans="1:12" x14ac:dyDescent="0.25">
      <c r="A1729" s="2">
        <v>512102</v>
      </c>
      <c r="B1729" s="2" t="s">
        <v>138</v>
      </c>
      <c r="C1729" s="1">
        <v>42685</v>
      </c>
      <c r="F1729">
        <v>444.36</v>
      </c>
      <c r="G1729">
        <v>0</v>
      </c>
      <c r="H1729" s="2" t="s">
        <v>1</v>
      </c>
      <c r="K1729" s="8">
        <f t="shared" si="58"/>
        <v>0</v>
      </c>
      <c r="L1729" s="11" t="str">
        <f t="shared" si="60"/>
        <v/>
      </c>
    </row>
    <row r="1730" spans="1:12" x14ac:dyDescent="0.25">
      <c r="A1730" s="2">
        <v>411000</v>
      </c>
      <c r="B1730" s="2" t="s">
        <v>138</v>
      </c>
      <c r="C1730" s="1">
        <v>42685</v>
      </c>
      <c r="D1730" t="s">
        <v>132</v>
      </c>
      <c r="F1730">
        <v>0</v>
      </c>
      <c r="G1730">
        <v>172.5</v>
      </c>
      <c r="H1730" s="2" t="s">
        <v>1</v>
      </c>
      <c r="I1730" s="2" t="s">
        <v>207</v>
      </c>
      <c r="K1730" s="8">
        <f t="shared" ref="K1730:K1793" si="61">IFERROR(SUMIFS(C:C,D:D,D1730,B:B,"BDC",I:I,I1730,A:A,"&lt;=411000")/COUNTIFS(D:D,D1730,B:B,"BDC",I:I,I1730),0)</f>
        <v>42685</v>
      </c>
      <c r="L1730" s="11">
        <f t="shared" si="60"/>
        <v>0</v>
      </c>
    </row>
    <row r="1731" spans="1:12" x14ac:dyDescent="0.25">
      <c r="A1731" s="2">
        <v>512102</v>
      </c>
      <c r="B1731" s="2" t="s">
        <v>138</v>
      </c>
      <c r="C1731" s="1">
        <v>42685</v>
      </c>
      <c r="F1731">
        <v>172.5</v>
      </c>
      <c r="G1731">
        <v>0</v>
      </c>
      <c r="H1731" s="2" t="s">
        <v>1</v>
      </c>
      <c r="K1731" s="8">
        <f t="shared" si="61"/>
        <v>0</v>
      </c>
      <c r="L1731" s="11" t="str">
        <f t="shared" si="60"/>
        <v/>
      </c>
    </row>
    <row r="1732" spans="1:12" x14ac:dyDescent="0.25">
      <c r="A1732" s="2">
        <v>401000</v>
      </c>
      <c r="B1732" s="2" t="s">
        <v>138</v>
      </c>
      <c r="C1732" s="1">
        <v>42688</v>
      </c>
      <c r="D1732" t="s">
        <v>306</v>
      </c>
      <c r="F1732">
        <v>175.42</v>
      </c>
      <c r="G1732">
        <v>0</v>
      </c>
      <c r="H1732" s="2" t="s">
        <v>1</v>
      </c>
      <c r="I1732" s="2" t="s">
        <v>81</v>
      </c>
      <c r="K1732" s="8">
        <f t="shared" si="61"/>
        <v>42688</v>
      </c>
      <c r="L1732" s="11">
        <f t="shared" si="60"/>
        <v>0</v>
      </c>
    </row>
    <row r="1733" spans="1:12" x14ac:dyDescent="0.25">
      <c r="A1733" s="2">
        <v>512102</v>
      </c>
      <c r="B1733" s="2" t="s">
        <v>138</v>
      </c>
      <c r="C1733" s="1">
        <v>42688</v>
      </c>
      <c r="F1733">
        <v>0</v>
      </c>
      <c r="G1733">
        <v>175.42</v>
      </c>
      <c r="H1733" s="2" t="s">
        <v>1</v>
      </c>
      <c r="K1733" s="8">
        <f t="shared" si="61"/>
        <v>0</v>
      </c>
      <c r="L1733" s="11" t="str">
        <f t="shared" si="60"/>
        <v/>
      </c>
    </row>
    <row r="1734" spans="1:12" x14ac:dyDescent="0.25">
      <c r="A1734" s="2">
        <v>401000</v>
      </c>
      <c r="B1734" s="2" t="s">
        <v>138</v>
      </c>
      <c r="C1734" s="1">
        <v>42688</v>
      </c>
      <c r="D1734" t="s">
        <v>306</v>
      </c>
      <c r="F1734">
        <v>42</v>
      </c>
      <c r="G1734">
        <v>0</v>
      </c>
      <c r="H1734" s="2" t="s">
        <v>1</v>
      </c>
      <c r="I1734" s="2" t="s">
        <v>95</v>
      </c>
      <c r="K1734" s="8">
        <f t="shared" si="61"/>
        <v>42688</v>
      </c>
      <c r="L1734" s="11">
        <f t="shared" si="60"/>
        <v>0</v>
      </c>
    </row>
    <row r="1735" spans="1:12" x14ac:dyDescent="0.25">
      <c r="A1735" s="2">
        <v>512102</v>
      </c>
      <c r="B1735" s="2" t="s">
        <v>138</v>
      </c>
      <c r="C1735" s="1">
        <v>42688</v>
      </c>
      <c r="F1735">
        <v>0</v>
      </c>
      <c r="G1735">
        <v>42</v>
      </c>
      <c r="H1735" s="2" t="s">
        <v>1</v>
      </c>
      <c r="K1735" s="8">
        <f t="shared" si="61"/>
        <v>0</v>
      </c>
      <c r="L1735" s="11" t="str">
        <f t="shared" si="60"/>
        <v/>
      </c>
    </row>
    <row r="1736" spans="1:12" x14ac:dyDescent="0.25">
      <c r="A1736" s="2">
        <v>401000</v>
      </c>
      <c r="B1736" s="2" t="s">
        <v>138</v>
      </c>
      <c r="C1736" s="1">
        <v>42688</v>
      </c>
      <c r="D1736" t="s">
        <v>305</v>
      </c>
      <c r="F1736">
        <v>123.27</v>
      </c>
      <c r="G1736">
        <v>0</v>
      </c>
      <c r="H1736" s="2" t="s">
        <v>1</v>
      </c>
      <c r="I1736" s="2" t="s">
        <v>96</v>
      </c>
      <c r="K1736" s="8">
        <f t="shared" si="61"/>
        <v>42688</v>
      </c>
      <c r="L1736" s="11">
        <f t="shared" si="60"/>
        <v>0</v>
      </c>
    </row>
    <row r="1737" spans="1:12" x14ac:dyDescent="0.25">
      <c r="A1737" s="2">
        <v>512102</v>
      </c>
      <c r="B1737" s="2" t="s">
        <v>138</v>
      </c>
      <c r="C1737" s="1">
        <v>42688</v>
      </c>
      <c r="F1737">
        <v>0</v>
      </c>
      <c r="G1737">
        <v>123.27</v>
      </c>
      <c r="H1737" s="2" t="s">
        <v>1</v>
      </c>
      <c r="K1737" s="8">
        <f t="shared" si="61"/>
        <v>0</v>
      </c>
      <c r="L1737" s="11" t="str">
        <f t="shared" si="60"/>
        <v/>
      </c>
    </row>
    <row r="1738" spans="1:12" x14ac:dyDescent="0.25">
      <c r="A1738" s="2">
        <v>411000</v>
      </c>
      <c r="B1738" s="2" t="s">
        <v>138</v>
      </c>
      <c r="C1738" s="1">
        <v>42688</v>
      </c>
      <c r="D1738" t="s">
        <v>367</v>
      </c>
      <c r="F1738">
        <v>0</v>
      </c>
      <c r="G1738">
        <v>13763.29</v>
      </c>
      <c r="H1738" s="2" t="s">
        <v>1</v>
      </c>
      <c r="I1738" s="2" t="s">
        <v>208</v>
      </c>
      <c r="K1738" s="8">
        <f t="shared" si="61"/>
        <v>42688</v>
      </c>
      <c r="L1738" s="11">
        <f t="shared" si="60"/>
        <v>0</v>
      </c>
    </row>
    <row r="1739" spans="1:12" x14ac:dyDescent="0.25">
      <c r="A1739" s="2">
        <v>512102</v>
      </c>
      <c r="B1739" s="2" t="s">
        <v>138</v>
      </c>
      <c r="C1739" s="1">
        <v>42688</v>
      </c>
      <c r="F1739">
        <v>13763.29</v>
      </c>
      <c r="G1739">
        <v>0</v>
      </c>
      <c r="H1739" s="2" t="s">
        <v>1</v>
      </c>
      <c r="K1739" s="8">
        <f t="shared" si="61"/>
        <v>0</v>
      </c>
      <c r="L1739" s="11" t="str">
        <f t="shared" si="60"/>
        <v/>
      </c>
    </row>
    <row r="1740" spans="1:12" x14ac:dyDescent="0.25">
      <c r="A1740" s="2">
        <v>411000</v>
      </c>
      <c r="B1740" s="2" t="s">
        <v>138</v>
      </c>
      <c r="C1740" s="1">
        <v>42688</v>
      </c>
      <c r="D1740" t="s">
        <v>390</v>
      </c>
      <c r="F1740">
        <v>0</v>
      </c>
      <c r="G1740">
        <v>515.88</v>
      </c>
      <c r="H1740" s="2" t="s">
        <v>1</v>
      </c>
      <c r="I1740" s="2" t="s">
        <v>209</v>
      </c>
      <c r="K1740" s="8">
        <f t="shared" si="61"/>
        <v>42688</v>
      </c>
      <c r="L1740" s="11">
        <f t="shared" si="60"/>
        <v>0</v>
      </c>
    </row>
    <row r="1741" spans="1:12" x14ac:dyDescent="0.25">
      <c r="A1741" s="2">
        <v>512102</v>
      </c>
      <c r="B1741" s="2" t="s">
        <v>138</v>
      </c>
      <c r="C1741" s="1">
        <v>42688</v>
      </c>
      <c r="F1741">
        <v>515.88</v>
      </c>
      <c r="G1741">
        <v>0</v>
      </c>
      <c r="H1741" s="2" t="s">
        <v>1</v>
      </c>
      <c r="K1741" s="8">
        <f t="shared" si="61"/>
        <v>0</v>
      </c>
      <c r="L1741" s="11" t="str">
        <f t="shared" si="60"/>
        <v/>
      </c>
    </row>
    <row r="1742" spans="1:12" x14ac:dyDescent="0.25">
      <c r="A1742" s="2">
        <v>401000</v>
      </c>
      <c r="B1742" s="2" t="s">
        <v>138</v>
      </c>
      <c r="C1742" s="1">
        <v>42689</v>
      </c>
      <c r="D1742" t="s">
        <v>318</v>
      </c>
      <c r="F1742">
        <v>611.09</v>
      </c>
      <c r="G1742">
        <v>0</v>
      </c>
      <c r="H1742" s="2" t="s">
        <v>1</v>
      </c>
      <c r="I1742" s="2" t="s">
        <v>42</v>
      </c>
      <c r="J1742" s="7">
        <v>42689</v>
      </c>
      <c r="K1742" s="8">
        <f t="shared" si="61"/>
        <v>42689</v>
      </c>
      <c r="L1742" s="11">
        <f t="shared" si="60"/>
        <v>0</v>
      </c>
    </row>
    <row r="1743" spans="1:12" x14ac:dyDescent="0.25">
      <c r="A1743" s="2">
        <v>512102</v>
      </c>
      <c r="B1743" s="2" t="s">
        <v>138</v>
      </c>
      <c r="C1743" s="1">
        <v>42689</v>
      </c>
      <c r="F1743">
        <v>0</v>
      </c>
      <c r="G1743">
        <v>611.09</v>
      </c>
      <c r="H1743" s="2" t="s">
        <v>1</v>
      </c>
      <c r="K1743" s="8">
        <f t="shared" si="61"/>
        <v>0</v>
      </c>
      <c r="L1743" s="11" t="str">
        <f t="shared" si="60"/>
        <v/>
      </c>
    </row>
    <row r="1744" spans="1:12" x14ac:dyDescent="0.25">
      <c r="A1744" s="2">
        <v>401000</v>
      </c>
      <c r="B1744" s="2" t="s">
        <v>138</v>
      </c>
      <c r="C1744" s="1">
        <v>42689</v>
      </c>
      <c r="D1744" t="s">
        <v>320</v>
      </c>
      <c r="F1744">
        <v>1099.98</v>
      </c>
      <c r="G1744">
        <v>0</v>
      </c>
      <c r="H1744" s="2" t="s">
        <v>1</v>
      </c>
      <c r="I1744" s="2" t="s">
        <v>16</v>
      </c>
      <c r="J1744" s="7">
        <v>42689</v>
      </c>
      <c r="K1744" s="8">
        <f t="shared" si="61"/>
        <v>42689</v>
      </c>
      <c r="L1744" s="11">
        <f t="shared" si="60"/>
        <v>0</v>
      </c>
    </row>
    <row r="1745" spans="1:12" x14ac:dyDescent="0.25">
      <c r="A1745" s="2">
        <v>512102</v>
      </c>
      <c r="B1745" s="2" t="s">
        <v>138</v>
      </c>
      <c r="C1745" s="1">
        <v>42689</v>
      </c>
      <c r="F1745">
        <v>0</v>
      </c>
      <c r="G1745">
        <v>1099.98</v>
      </c>
      <c r="H1745" s="2" t="s">
        <v>1</v>
      </c>
      <c r="K1745" s="8">
        <f t="shared" si="61"/>
        <v>0</v>
      </c>
      <c r="L1745" s="11" t="str">
        <f t="shared" si="60"/>
        <v/>
      </c>
    </row>
    <row r="1746" spans="1:12" x14ac:dyDescent="0.25">
      <c r="A1746" s="2">
        <v>627500</v>
      </c>
      <c r="B1746" s="2" t="s">
        <v>138</v>
      </c>
      <c r="C1746" s="1">
        <v>42689</v>
      </c>
      <c r="F1746">
        <v>1.5</v>
      </c>
      <c r="G1746">
        <v>0</v>
      </c>
      <c r="H1746" s="2" t="s">
        <v>1</v>
      </c>
      <c r="K1746" s="8">
        <f t="shared" si="61"/>
        <v>0</v>
      </c>
      <c r="L1746" s="11" t="str">
        <f t="shared" si="60"/>
        <v/>
      </c>
    </row>
    <row r="1747" spans="1:12" x14ac:dyDescent="0.25">
      <c r="A1747" s="2">
        <v>445660</v>
      </c>
      <c r="B1747" s="2" t="s">
        <v>138</v>
      </c>
      <c r="C1747" s="1">
        <v>42689</v>
      </c>
      <c r="D1747" t="s">
        <v>75</v>
      </c>
      <c r="F1747">
        <v>0.3</v>
      </c>
      <c r="G1747">
        <v>0</v>
      </c>
      <c r="H1747" s="2" t="s">
        <v>1</v>
      </c>
      <c r="I1747" s="2" t="s">
        <v>11</v>
      </c>
      <c r="K1747" s="8">
        <f t="shared" si="61"/>
        <v>0</v>
      </c>
      <c r="L1747" s="11" t="str">
        <f t="shared" si="60"/>
        <v/>
      </c>
    </row>
    <row r="1748" spans="1:12" x14ac:dyDescent="0.25">
      <c r="A1748" s="2">
        <v>512102</v>
      </c>
      <c r="B1748" s="2" t="s">
        <v>138</v>
      </c>
      <c r="C1748" s="1">
        <v>42689</v>
      </c>
      <c r="F1748">
        <v>0</v>
      </c>
      <c r="G1748">
        <v>1.8</v>
      </c>
      <c r="H1748" s="2" t="s">
        <v>1</v>
      </c>
      <c r="K1748" s="8">
        <f t="shared" si="61"/>
        <v>0</v>
      </c>
      <c r="L1748" s="11" t="str">
        <f t="shared" si="60"/>
        <v/>
      </c>
    </row>
    <row r="1749" spans="1:12" x14ac:dyDescent="0.25">
      <c r="A1749" s="2">
        <v>401000</v>
      </c>
      <c r="B1749" s="2" t="s">
        <v>138</v>
      </c>
      <c r="C1749" s="1">
        <v>42690</v>
      </c>
      <c r="D1749" t="s">
        <v>316</v>
      </c>
      <c r="F1749">
        <v>1932.62</v>
      </c>
      <c r="G1749">
        <v>0</v>
      </c>
      <c r="H1749" s="2" t="s">
        <v>1</v>
      </c>
      <c r="I1749" s="2" t="s">
        <v>104</v>
      </c>
      <c r="J1749" s="7">
        <v>42690</v>
      </c>
      <c r="K1749" s="8">
        <f t="shared" si="61"/>
        <v>42690</v>
      </c>
      <c r="L1749" s="11">
        <f t="shared" si="60"/>
        <v>0</v>
      </c>
    </row>
    <row r="1750" spans="1:12" x14ac:dyDescent="0.25">
      <c r="A1750" s="2">
        <v>512102</v>
      </c>
      <c r="B1750" s="2" t="s">
        <v>138</v>
      </c>
      <c r="C1750" s="1">
        <v>42690</v>
      </c>
      <c r="F1750">
        <v>0</v>
      </c>
      <c r="G1750">
        <v>1932.62</v>
      </c>
      <c r="H1750" s="2" t="s">
        <v>1</v>
      </c>
      <c r="K1750" s="8">
        <f t="shared" si="61"/>
        <v>0</v>
      </c>
      <c r="L1750" s="11" t="str">
        <f t="shared" si="60"/>
        <v/>
      </c>
    </row>
    <row r="1751" spans="1:12" x14ac:dyDescent="0.25">
      <c r="A1751" s="2">
        <v>401000</v>
      </c>
      <c r="B1751" s="2" t="s">
        <v>138</v>
      </c>
      <c r="C1751" s="1">
        <v>42690</v>
      </c>
      <c r="D1751" t="s">
        <v>316</v>
      </c>
      <c r="F1751">
        <v>386.52</v>
      </c>
      <c r="G1751">
        <v>0</v>
      </c>
      <c r="H1751" s="2" t="s">
        <v>1</v>
      </c>
      <c r="I1751" s="2" t="s">
        <v>104</v>
      </c>
      <c r="J1751" s="7">
        <v>42690</v>
      </c>
      <c r="K1751" s="8">
        <f t="shared" si="61"/>
        <v>42690</v>
      </c>
      <c r="L1751" s="11">
        <f t="shared" ref="L1751:L1781" si="62">IF(K1751&gt;0,K1751-C1751,"")</f>
        <v>0</v>
      </c>
    </row>
    <row r="1752" spans="1:12" x14ac:dyDescent="0.25">
      <c r="A1752" s="2">
        <v>512102</v>
      </c>
      <c r="B1752" s="2" t="s">
        <v>138</v>
      </c>
      <c r="C1752" s="1">
        <v>42690</v>
      </c>
      <c r="F1752">
        <v>0</v>
      </c>
      <c r="G1752">
        <v>386.52</v>
      </c>
      <c r="H1752" s="2" t="s">
        <v>1</v>
      </c>
      <c r="K1752" s="8">
        <f t="shared" si="61"/>
        <v>0</v>
      </c>
      <c r="L1752" s="11" t="str">
        <f t="shared" si="62"/>
        <v/>
      </c>
    </row>
    <row r="1753" spans="1:12" x14ac:dyDescent="0.25">
      <c r="A1753" s="2">
        <v>627500</v>
      </c>
      <c r="B1753" s="2" t="s">
        <v>138</v>
      </c>
      <c r="C1753" s="1">
        <v>42690</v>
      </c>
      <c r="F1753">
        <v>0.75</v>
      </c>
      <c r="G1753">
        <v>0</v>
      </c>
      <c r="H1753" s="2" t="s">
        <v>1</v>
      </c>
      <c r="K1753" s="8">
        <f t="shared" si="61"/>
        <v>0</v>
      </c>
      <c r="L1753" s="11" t="str">
        <f t="shared" si="62"/>
        <v/>
      </c>
    </row>
    <row r="1754" spans="1:12" x14ac:dyDescent="0.25">
      <c r="A1754" s="2">
        <v>445660</v>
      </c>
      <c r="B1754" s="2" t="s">
        <v>138</v>
      </c>
      <c r="C1754" s="1">
        <v>42690</v>
      </c>
      <c r="D1754" t="s">
        <v>75</v>
      </c>
      <c r="F1754">
        <v>0.15</v>
      </c>
      <c r="G1754">
        <v>0</v>
      </c>
      <c r="H1754" s="2" t="s">
        <v>1</v>
      </c>
      <c r="I1754" s="2" t="s">
        <v>11</v>
      </c>
      <c r="K1754" s="8">
        <f t="shared" si="61"/>
        <v>0</v>
      </c>
      <c r="L1754" s="11" t="str">
        <f t="shared" si="62"/>
        <v/>
      </c>
    </row>
    <row r="1755" spans="1:12" x14ac:dyDescent="0.25">
      <c r="A1755" s="2">
        <v>512102</v>
      </c>
      <c r="B1755" s="2" t="s">
        <v>138</v>
      </c>
      <c r="C1755" s="1">
        <v>42690</v>
      </c>
      <c r="F1755">
        <v>0</v>
      </c>
      <c r="G1755">
        <v>0.9</v>
      </c>
      <c r="H1755" s="2" t="s">
        <v>1</v>
      </c>
      <c r="K1755" s="8">
        <f t="shared" si="61"/>
        <v>0</v>
      </c>
      <c r="L1755" s="11" t="str">
        <f t="shared" si="62"/>
        <v/>
      </c>
    </row>
    <row r="1756" spans="1:12" x14ac:dyDescent="0.25">
      <c r="A1756" s="2">
        <v>627500</v>
      </c>
      <c r="B1756" s="2" t="s">
        <v>138</v>
      </c>
      <c r="C1756" s="1">
        <v>42690</v>
      </c>
      <c r="F1756">
        <v>0.75</v>
      </c>
      <c r="G1756">
        <v>0</v>
      </c>
      <c r="H1756" s="2" t="s">
        <v>1</v>
      </c>
      <c r="K1756" s="8">
        <f t="shared" si="61"/>
        <v>0</v>
      </c>
      <c r="L1756" s="11" t="str">
        <f t="shared" si="62"/>
        <v/>
      </c>
    </row>
    <row r="1757" spans="1:12" x14ac:dyDescent="0.25">
      <c r="A1757" s="2">
        <v>445660</v>
      </c>
      <c r="B1757" s="2" t="s">
        <v>138</v>
      </c>
      <c r="C1757" s="1">
        <v>42690</v>
      </c>
      <c r="D1757" t="s">
        <v>75</v>
      </c>
      <c r="F1757">
        <v>0.15</v>
      </c>
      <c r="G1757">
        <v>0</v>
      </c>
      <c r="H1757" s="2" t="s">
        <v>1</v>
      </c>
      <c r="I1757" s="2" t="s">
        <v>11</v>
      </c>
      <c r="K1757" s="8">
        <f t="shared" si="61"/>
        <v>0</v>
      </c>
      <c r="L1757" s="11" t="str">
        <f t="shared" si="62"/>
        <v/>
      </c>
    </row>
    <row r="1758" spans="1:12" x14ac:dyDescent="0.25">
      <c r="A1758" s="2">
        <v>512102</v>
      </c>
      <c r="B1758" s="2" t="s">
        <v>138</v>
      </c>
      <c r="C1758" s="1">
        <v>42690</v>
      </c>
      <c r="F1758">
        <v>0</v>
      </c>
      <c r="G1758">
        <v>0.9</v>
      </c>
      <c r="H1758" s="2" t="s">
        <v>1</v>
      </c>
      <c r="K1758" s="8">
        <f t="shared" si="61"/>
        <v>0</v>
      </c>
      <c r="L1758" s="11" t="str">
        <f t="shared" si="62"/>
        <v/>
      </c>
    </row>
    <row r="1759" spans="1:12" x14ac:dyDescent="0.25">
      <c r="A1759" s="2">
        <v>627500</v>
      </c>
      <c r="B1759" s="2" t="s">
        <v>138</v>
      </c>
      <c r="C1759" s="1">
        <v>42690</v>
      </c>
      <c r="F1759">
        <v>4.5</v>
      </c>
      <c r="G1759">
        <v>0</v>
      </c>
      <c r="H1759" s="2" t="s">
        <v>1</v>
      </c>
      <c r="K1759" s="8">
        <f t="shared" si="61"/>
        <v>0</v>
      </c>
      <c r="L1759" s="11" t="str">
        <f t="shared" si="62"/>
        <v/>
      </c>
    </row>
    <row r="1760" spans="1:12" x14ac:dyDescent="0.25">
      <c r="A1760" s="2">
        <v>445660</v>
      </c>
      <c r="B1760" s="2" t="s">
        <v>138</v>
      </c>
      <c r="C1760" s="1">
        <v>42690</v>
      </c>
      <c r="D1760" t="s">
        <v>75</v>
      </c>
      <c r="F1760">
        <v>0.9</v>
      </c>
      <c r="G1760">
        <v>0</v>
      </c>
      <c r="H1760" s="2" t="s">
        <v>1</v>
      </c>
      <c r="I1760" s="2" t="s">
        <v>11</v>
      </c>
      <c r="K1760" s="8">
        <f t="shared" si="61"/>
        <v>0</v>
      </c>
      <c r="L1760" s="11" t="str">
        <f t="shared" si="62"/>
        <v/>
      </c>
    </row>
    <row r="1761" spans="1:12" x14ac:dyDescent="0.25">
      <c r="A1761" s="2">
        <v>512102</v>
      </c>
      <c r="B1761" s="2" t="s">
        <v>138</v>
      </c>
      <c r="C1761" s="1">
        <v>42690</v>
      </c>
      <c r="F1761">
        <v>0</v>
      </c>
      <c r="G1761">
        <v>5.4</v>
      </c>
      <c r="H1761" s="2" t="s">
        <v>1</v>
      </c>
      <c r="K1761" s="8">
        <f t="shared" si="61"/>
        <v>0</v>
      </c>
      <c r="L1761" s="11" t="str">
        <f t="shared" si="62"/>
        <v/>
      </c>
    </row>
    <row r="1762" spans="1:12" x14ac:dyDescent="0.25">
      <c r="A1762" s="2">
        <v>401000</v>
      </c>
      <c r="B1762" s="2" t="s">
        <v>138</v>
      </c>
      <c r="C1762" s="1">
        <v>42691</v>
      </c>
      <c r="D1762" t="s">
        <v>306</v>
      </c>
      <c r="F1762">
        <v>60</v>
      </c>
      <c r="G1762">
        <v>0</v>
      </c>
      <c r="H1762" s="2" t="s">
        <v>1</v>
      </c>
      <c r="I1762" s="2" t="s">
        <v>97</v>
      </c>
      <c r="K1762" s="8">
        <f t="shared" si="61"/>
        <v>42691</v>
      </c>
      <c r="L1762" s="11">
        <f t="shared" si="62"/>
        <v>0</v>
      </c>
    </row>
    <row r="1763" spans="1:12" x14ac:dyDescent="0.25">
      <c r="A1763" s="2">
        <v>512102</v>
      </c>
      <c r="B1763" s="2" t="s">
        <v>138</v>
      </c>
      <c r="C1763" s="1">
        <v>42691</v>
      </c>
      <c r="F1763">
        <v>0</v>
      </c>
      <c r="G1763">
        <v>60</v>
      </c>
      <c r="H1763" s="2" t="s">
        <v>1</v>
      </c>
      <c r="K1763" s="8">
        <f t="shared" si="61"/>
        <v>0</v>
      </c>
      <c r="L1763" s="11" t="str">
        <f t="shared" si="62"/>
        <v/>
      </c>
    </row>
    <row r="1764" spans="1:12" x14ac:dyDescent="0.25">
      <c r="A1764" s="2">
        <v>411000</v>
      </c>
      <c r="B1764" s="2" t="s">
        <v>138</v>
      </c>
      <c r="C1764" s="1">
        <v>42691</v>
      </c>
      <c r="D1764" t="s">
        <v>365</v>
      </c>
      <c r="F1764">
        <v>0</v>
      </c>
      <c r="G1764">
        <v>644.52</v>
      </c>
      <c r="H1764" s="2" t="s">
        <v>1</v>
      </c>
      <c r="I1764" s="2" t="s">
        <v>210</v>
      </c>
      <c r="K1764" s="8">
        <f t="shared" si="61"/>
        <v>42691</v>
      </c>
      <c r="L1764" s="11">
        <f t="shared" si="62"/>
        <v>0</v>
      </c>
    </row>
    <row r="1765" spans="1:12" x14ac:dyDescent="0.25">
      <c r="A1765" s="2">
        <v>512102</v>
      </c>
      <c r="B1765" s="2" t="s">
        <v>138</v>
      </c>
      <c r="C1765" s="1">
        <v>42691</v>
      </c>
      <c r="F1765">
        <v>644.52</v>
      </c>
      <c r="G1765">
        <v>0</v>
      </c>
      <c r="H1765" s="2" t="s">
        <v>1</v>
      </c>
      <c r="K1765" s="8">
        <f t="shared" si="61"/>
        <v>0</v>
      </c>
      <c r="L1765" s="11" t="str">
        <f t="shared" si="62"/>
        <v/>
      </c>
    </row>
    <row r="1766" spans="1:12" x14ac:dyDescent="0.25">
      <c r="A1766" s="2">
        <v>401000</v>
      </c>
      <c r="B1766" s="2" t="s">
        <v>138</v>
      </c>
      <c r="C1766" s="1">
        <v>42692</v>
      </c>
      <c r="D1766" t="s">
        <v>329</v>
      </c>
      <c r="F1766">
        <v>9.14</v>
      </c>
      <c r="G1766">
        <v>0</v>
      </c>
      <c r="H1766" s="2" t="s">
        <v>1</v>
      </c>
      <c r="I1766" s="2" t="s">
        <v>94</v>
      </c>
      <c r="K1766" s="8">
        <f t="shared" si="61"/>
        <v>42692</v>
      </c>
      <c r="L1766" s="11">
        <f t="shared" si="62"/>
        <v>0</v>
      </c>
    </row>
    <row r="1767" spans="1:12" x14ac:dyDescent="0.25">
      <c r="A1767" s="2">
        <v>512102</v>
      </c>
      <c r="B1767" s="2" t="s">
        <v>138</v>
      </c>
      <c r="C1767" s="1">
        <v>42692</v>
      </c>
      <c r="F1767">
        <v>0</v>
      </c>
      <c r="G1767">
        <v>9.14</v>
      </c>
      <c r="H1767" s="2" t="s">
        <v>1</v>
      </c>
      <c r="K1767" s="8">
        <f t="shared" si="61"/>
        <v>0</v>
      </c>
      <c r="L1767" s="11" t="str">
        <f t="shared" si="62"/>
        <v/>
      </c>
    </row>
    <row r="1768" spans="1:12" x14ac:dyDescent="0.25">
      <c r="A1768" s="2">
        <v>401000</v>
      </c>
      <c r="B1768" s="2" t="s">
        <v>138</v>
      </c>
      <c r="C1768" s="1">
        <v>42695</v>
      </c>
      <c r="D1768" t="s">
        <v>315</v>
      </c>
      <c r="F1768">
        <v>226.8</v>
      </c>
      <c r="G1768">
        <v>0</v>
      </c>
      <c r="H1768" s="2" t="s">
        <v>1</v>
      </c>
      <c r="I1768" s="2" t="s">
        <v>105</v>
      </c>
      <c r="K1768" s="8">
        <f t="shared" si="61"/>
        <v>42695</v>
      </c>
      <c r="L1768" s="11">
        <f t="shared" si="62"/>
        <v>0</v>
      </c>
    </row>
    <row r="1769" spans="1:12" x14ac:dyDescent="0.25">
      <c r="A1769" s="2">
        <v>512102</v>
      </c>
      <c r="B1769" s="2" t="s">
        <v>138</v>
      </c>
      <c r="C1769" s="1">
        <v>42695</v>
      </c>
      <c r="F1769">
        <v>0</v>
      </c>
      <c r="G1769">
        <v>226.8</v>
      </c>
      <c r="H1769" s="2" t="s">
        <v>1</v>
      </c>
      <c r="K1769" s="8">
        <f t="shared" si="61"/>
        <v>0</v>
      </c>
      <c r="L1769" s="11" t="str">
        <f t="shared" si="62"/>
        <v/>
      </c>
    </row>
    <row r="1770" spans="1:12" x14ac:dyDescent="0.25">
      <c r="A1770" s="2">
        <v>401000</v>
      </c>
      <c r="B1770" s="2" t="s">
        <v>138</v>
      </c>
      <c r="C1770" s="1">
        <v>42695</v>
      </c>
      <c r="D1770" t="s">
        <v>345</v>
      </c>
      <c r="F1770">
        <v>673.08</v>
      </c>
      <c r="G1770">
        <v>0</v>
      </c>
      <c r="H1770" s="2" t="s">
        <v>1</v>
      </c>
      <c r="I1770" s="2" t="s">
        <v>80</v>
      </c>
      <c r="K1770" s="8">
        <f t="shared" si="61"/>
        <v>42695</v>
      </c>
      <c r="L1770" s="11">
        <f t="shared" si="62"/>
        <v>0</v>
      </c>
    </row>
    <row r="1771" spans="1:12" x14ac:dyDescent="0.25">
      <c r="A1771" s="2">
        <v>512102</v>
      </c>
      <c r="B1771" s="2" t="s">
        <v>138</v>
      </c>
      <c r="C1771" s="1">
        <v>42695</v>
      </c>
      <c r="F1771">
        <v>0</v>
      </c>
      <c r="G1771">
        <v>673.08</v>
      </c>
      <c r="H1771" s="2" t="s">
        <v>1</v>
      </c>
      <c r="K1771" s="8">
        <f t="shared" si="61"/>
        <v>0</v>
      </c>
      <c r="L1771" s="11" t="str">
        <f t="shared" si="62"/>
        <v/>
      </c>
    </row>
    <row r="1772" spans="1:12" x14ac:dyDescent="0.25">
      <c r="A1772" s="2">
        <v>401000</v>
      </c>
      <c r="B1772" s="2" t="s">
        <v>138</v>
      </c>
      <c r="C1772" s="1">
        <v>42696</v>
      </c>
      <c r="D1772" t="s">
        <v>211</v>
      </c>
      <c r="F1772">
        <v>30.18</v>
      </c>
      <c r="G1772">
        <v>0</v>
      </c>
      <c r="H1772" s="2" t="s">
        <v>1</v>
      </c>
      <c r="K1772" s="8">
        <f t="shared" si="61"/>
        <v>0</v>
      </c>
      <c r="L1772" s="11" t="str">
        <f t="shared" si="62"/>
        <v/>
      </c>
    </row>
    <row r="1773" spans="1:12" x14ac:dyDescent="0.25">
      <c r="A1773" s="2">
        <v>512102</v>
      </c>
      <c r="B1773" s="2" t="s">
        <v>138</v>
      </c>
      <c r="C1773" s="1">
        <v>42696</v>
      </c>
      <c r="F1773">
        <v>0</v>
      </c>
      <c r="G1773">
        <v>30.18</v>
      </c>
      <c r="H1773" s="2" t="s">
        <v>1</v>
      </c>
      <c r="K1773" s="8">
        <f t="shared" si="61"/>
        <v>0</v>
      </c>
      <c r="L1773" s="11" t="str">
        <f t="shared" si="62"/>
        <v/>
      </c>
    </row>
    <row r="1774" spans="1:12" x14ac:dyDescent="0.25">
      <c r="A1774" s="2">
        <v>411000</v>
      </c>
      <c r="B1774" s="2" t="s">
        <v>138</v>
      </c>
      <c r="C1774" s="1">
        <v>42696</v>
      </c>
      <c r="D1774" t="s">
        <v>361</v>
      </c>
      <c r="F1774">
        <v>0</v>
      </c>
      <c r="G1774">
        <v>1596.72</v>
      </c>
      <c r="H1774" s="2" t="s">
        <v>1</v>
      </c>
      <c r="I1774" s="2" t="s">
        <v>212</v>
      </c>
      <c r="K1774" s="8">
        <f t="shared" si="61"/>
        <v>42696</v>
      </c>
      <c r="L1774" s="11">
        <f t="shared" si="62"/>
        <v>0</v>
      </c>
    </row>
    <row r="1775" spans="1:12" x14ac:dyDescent="0.25">
      <c r="A1775" s="2">
        <v>512102</v>
      </c>
      <c r="B1775" s="2" t="s">
        <v>138</v>
      </c>
      <c r="C1775" s="1">
        <v>42696</v>
      </c>
      <c r="F1775">
        <v>1596.72</v>
      </c>
      <c r="G1775">
        <v>0</v>
      </c>
      <c r="H1775" s="2" t="s">
        <v>1</v>
      </c>
      <c r="K1775" s="8">
        <f t="shared" si="61"/>
        <v>0</v>
      </c>
      <c r="L1775" s="11" t="str">
        <f t="shared" si="62"/>
        <v/>
      </c>
    </row>
    <row r="1776" spans="1:12" x14ac:dyDescent="0.25">
      <c r="A1776" s="2">
        <v>627500</v>
      </c>
      <c r="B1776" s="2" t="s">
        <v>138</v>
      </c>
      <c r="C1776" s="1">
        <v>42697</v>
      </c>
      <c r="F1776">
        <v>4.5</v>
      </c>
      <c r="G1776">
        <v>0</v>
      </c>
      <c r="H1776" s="2" t="s">
        <v>1</v>
      </c>
      <c r="K1776" s="8">
        <f t="shared" si="61"/>
        <v>0</v>
      </c>
      <c r="L1776" s="11" t="str">
        <f t="shared" si="62"/>
        <v/>
      </c>
    </row>
    <row r="1777" spans="1:12" x14ac:dyDescent="0.25">
      <c r="A1777" s="2">
        <v>445660</v>
      </c>
      <c r="B1777" s="2" t="s">
        <v>138</v>
      </c>
      <c r="C1777" s="1">
        <v>42697</v>
      </c>
      <c r="D1777" t="s">
        <v>75</v>
      </c>
      <c r="F1777">
        <v>0.9</v>
      </c>
      <c r="G1777">
        <v>0</v>
      </c>
      <c r="H1777" s="2" t="s">
        <v>1</v>
      </c>
      <c r="I1777" s="2" t="s">
        <v>11</v>
      </c>
      <c r="K1777" s="8">
        <f t="shared" si="61"/>
        <v>0</v>
      </c>
      <c r="L1777" s="11" t="str">
        <f t="shared" si="62"/>
        <v/>
      </c>
    </row>
    <row r="1778" spans="1:12" x14ac:dyDescent="0.25">
      <c r="A1778" s="2">
        <v>512102</v>
      </c>
      <c r="B1778" s="2" t="s">
        <v>138</v>
      </c>
      <c r="C1778" s="1">
        <v>42697</v>
      </c>
      <c r="F1778">
        <v>0</v>
      </c>
      <c r="G1778">
        <v>5.4</v>
      </c>
      <c r="H1778" s="2" t="s">
        <v>1</v>
      </c>
      <c r="K1778" s="8">
        <f t="shared" si="61"/>
        <v>0</v>
      </c>
      <c r="L1778" s="11" t="str">
        <f t="shared" si="62"/>
        <v/>
      </c>
    </row>
    <row r="1779" spans="1:12" x14ac:dyDescent="0.25">
      <c r="A1779" s="2">
        <v>401000</v>
      </c>
      <c r="B1779" s="2" t="s">
        <v>138</v>
      </c>
      <c r="C1779" s="1">
        <v>42697</v>
      </c>
      <c r="D1779" t="s">
        <v>211</v>
      </c>
      <c r="F1779">
        <v>44.99</v>
      </c>
      <c r="G1779">
        <v>0</v>
      </c>
      <c r="H1779" s="2" t="s">
        <v>1</v>
      </c>
      <c r="K1779" s="8">
        <f t="shared" si="61"/>
        <v>0</v>
      </c>
      <c r="L1779" s="11" t="str">
        <f t="shared" si="62"/>
        <v/>
      </c>
    </row>
    <row r="1780" spans="1:12" x14ac:dyDescent="0.25">
      <c r="A1780" s="2">
        <v>512102</v>
      </c>
      <c r="B1780" s="2" t="s">
        <v>138</v>
      </c>
      <c r="C1780" s="1">
        <v>42697</v>
      </c>
      <c r="F1780">
        <v>0</v>
      </c>
      <c r="G1780">
        <v>44.99</v>
      </c>
      <c r="H1780" s="2" t="s">
        <v>1</v>
      </c>
      <c r="K1780" s="8">
        <f t="shared" si="61"/>
        <v>0</v>
      </c>
      <c r="L1780" s="11" t="str">
        <f t="shared" si="62"/>
        <v/>
      </c>
    </row>
    <row r="1781" spans="1:12" x14ac:dyDescent="0.25">
      <c r="A1781" s="2">
        <v>425100</v>
      </c>
      <c r="B1781" s="2" t="s">
        <v>138</v>
      </c>
      <c r="C1781" s="1">
        <v>42697</v>
      </c>
      <c r="D1781" t="s">
        <v>137</v>
      </c>
      <c r="F1781">
        <v>19.3</v>
      </c>
      <c r="G1781">
        <v>0</v>
      </c>
      <c r="H1781" s="2" t="s">
        <v>1</v>
      </c>
      <c r="K1781" s="8">
        <f t="shared" si="61"/>
        <v>0</v>
      </c>
      <c r="L1781" s="11" t="str">
        <f t="shared" si="62"/>
        <v/>
      </c>
    </row>
    <row r="1782" spans="1:12" x14ac:dyDescent="0.25">
      <c r="A1782" s="2">
        <v>512102</v>
      </c>
      <c r="B1782" s="2" t="s">
        <v>138</v>
      </c>
      <c r="C1782" s="1">
        <v>42697</v>
      </c>
      <c r="F1782">
        <v>0</v>
      </c>
      <c r="G1782">
        <v>19.3</v>
      </c>
      <c r="H1782" s="2" t="s">
        <v>1</v>
      </c>
      <c r="K1782" s="8">
        <f t="shared" si="61"/>
        <v>0</v>
      </c>
      <c r="L1782" s="11" t="str">
        <f t="shared" ref="L1782:L1831" si="63">IF(K1782&gt;0,K1782-C1782,"")</f>
        <v/>
      </c>
    </row>
    <row r="1783" spans="1:12" x14ac:dyDescent="0.25">
      <c r="A1783" s="2">
        <v>401000</v>
      </c>
      <c r="B1783" s="2" t="s">
        <v>138</v>
      </c>
      <c r="C1783" s="1">
        <v>42697</v>
      </c>
      <c r="D1783" t="s">
        <v>306</v>
      </c>
      <c r="F1783">
        <v>44.52</v>
      </c>
      <c r="G1783">
        <v>0</v>
      </c>
      <c r="H1783" s="2" t="s">
        <v>1</v>
      </c>
      <c r="I1783" s="2" t="s">
        <v>101</v>
      </c>
      <c r="K1783" s="8">
        <f t="shared" si="61"/>
        <v>42697</v>
      </c>
      <c r="L1783" s="11">
        <f t="shared" si="63"/>
        <v>0</v>
      </c>
    </row>
    <row r="1784" spans="1:12" x14ac:dyDescent="0.25">
      <c r="A1784" s="2">
        <v>512102</v>
      </c>
      <c r="B1784" s="2" t="s">
        <v>138</v>
      </c>
      <c r="C1784" s="1">
        <v>42697</v>
      </c>
      <c r="F1784">
        <v>0</v>
      </c>
      <c r="G1784">
        <v>44.52</v>
      </c>
      <c r="H1784" s="2" t="s">
        <v>1</v>
      </c>
      <c r="K1784" s="8">
        <f t="shared" si="61"/>
        <v>0</v>
      </c>
      <c r="L1784" s="11" t="str">
        <f t="shared" si="63"/>
        <v/>
      </c>
    </row>
    <row r="1785" spans="1:12" x14ac:dyDescent="0.25">
      <c r="A1785" s="2">
        <v>425100</v>
      </c>
      <c r="B1785" s="2" t="s">
        <v>138</v>
      </c>
      <c r="C1785" s="1">
        <v>42698</v>
      </c>
      <c r="D1785" t="s">
        <v>137</v>
      </c>
      <c r="F1785">
        <v>11.2</v>
      </c>
      <c r="G1785">
        <v>0</v>
      </c>
      <c r="H1785" s="2" t="s">
        <v>1</v>
      </c>
      <c r="K1785" s="8">
        <f t="shared" si="61"/>
        <v>0</v>
      </c>
      <c r="L1785" s="11" t="str">
        <f t="shared" si="63"/>
        <v/>
      </c>
    </row>
    <row r="1786" spans="1:12" x14ac:dyDescent="0.25">
      <c r="A1786" s="2">
        <v>512102</v>
      </c>
      <c r="B1786" s="2" t="s">
        <v>138</v>
      </c>
      <c r="C1786" s="1">
        <v>42698</v>
      </c>
      <c r="F1786">
        <v>0</v>
      </c>
      <c r="G1786">
        <v>11.2</v>
      </c>
      <c r="H1786" s="2" t="s">
        <v>1</v>
      </c>
      <c r="K1786" s="8">
        <f t="shared" si="61"/>
        <v>0</v>
      </c>
      <c r="L1786" s="11" t="str">
        <f t="shared" si="63"/>
        <v/>
      </c>
    </row>
    <row r="1787" spans="1:12" x14ac:dyDescent="0.25">
      <c r="A1787" s="2">
        <v>425100</v>
      </c>
      <c r="B1787" s="2" t="s">
        <v>138</v>
      </c>
      <c r="C1787" s="1">
        <v>42698</v>
      </c>
      <c r="D1787" t="s">
        <v>137</v>
      </c>
      <c r="F1787">
        <v>150</v>
      </c>
      <c r="G1787">
        <v>0</v>
      </c>
      <c r="H1787" s="2" t="s">
        <v>1</v>
      </c>
      <c r="K1787" s="8">
        <f t="shared" si="61"/>
        <v>0</v>
      </c>
      <c r="L1787" s="11" t="str">
        <f t="shared" si="63"/>
        <v/>
      </c>
    </row>
    <row r="1788" spans="1:12" x14ac:dyDescent="0.25">
      <c r="A1788" s="2">
        <v>512102</v>
      </c>
      <c r="B1788" s="2" t="s">
        <v>138</v>
      </c>
      <c r="C1788" s="1">
        <v>42698</v>
      </c>
      <c r="F1788">
        <v>0</v>
      </c>
      <c r="G1788">
        <v>150</v>
      </c>
      <c r="H1788" s="2" t="s">
        <v>1</v>
      </c>
      <c r="K1788" s="8">
        <f t="shared" si="61"/>
        <v>0</v>
      </c>
      <c r="L1788" s="11" t="str">
        <f t="shared" si="63"/>
        <v/>
      </c>
    </row>
    <row r="1789" spans="1:12" x14ac:dyDescent="0.25">
      <c r="A1789" s="2">
        <v>401000</v>
      </c>
      <c r="B1789" s="2" t="s">
        <v>138</v>
      </c>
      <c r="C1789" s="1">
        <v>42698</v>
      </c>
      <c r="D1789" t="s">
        <v>305</v>
      </c>
      <c r="F1789">
        <v>185</v>
      </c>
      <c r="G1789">
        <v>0</v>
      </c>
      <c r="H1789" s="2" t="s">
        <v>1</v>
      </c>
      <c r="I1789" s="2" t="s">
        <v>88</v>
      </c>
      <c r="K1789" s="8">
        <f t="shared" si="61"/>
        <v>42698</v>
      </c>
      <c r="L1789" s="11">
        <f t="shared" si="63"/>
        <v>0</v>
      </c>
    </row>
    <row r="1790" spans="1:12" x14ac:dyDescent="0.25">
      <c r="A1790" s="2">
        <v>512102</v>
      </c>
      <c r="B1790" s="2" t="s">
        <v>138</v>
      </c>
      <c r="C1790" s="1">
        <v>42698</v>
      </c>
      <c r="F1790">
        <v>0</v>
      </c>
      <c r="G1790">
        <v>185</v>
      </c>
      <c r="H1790" s="2" t="s">
        <v>1</v>
      </c>
      <c r="K1790" s="8">
        <f t="shared" si="61"/>
        <v>0</v>
      </c>
      <c r="L1790" s="11" t="str">
        <f t="shared" si="63"/>
        <v/>
      </c>
    </row>
    <row r="1791" spans="1:12" x14ac:dyDescent="0.25">
      <c r="A1791" s="2">
        <v>445510</v>
      </c>
      <c r="B1791" s="2" t="s">
        <v>138</v>
      </c>
      <c r="C1791" s="1">
        <v>42698</v>
      </c>
      <c r="F1791">
        <v>8996</v>
      </c>
      <c r="G1791">
        <v>0</v>
      </c>
      <c r="H1791" s="2" t="s">
        <v>1</v>
      </c>
      <c r="I1791" s="2" t="s">
        <v>11</v>
      </c>
      <c r="K1791" s="8">
        <f t="shared" si="61"/>
        <v>0</v>
      </c>
      <c r="L1791" s="11" t="str">
        <f t="shared" si="63"/>
        <v/>
      </c>
    </row>
    <row r="1792" spans="1:12" x14ac:dyDescent="0.25">
      <c r="A1792" s="2">
        <v>512102</v>
      </c>
      <c r="B1792" s="2" t="s">
        <v>138</v>
      </c>
      <c r="C1792" s="1">
        <v>42698</v>
      </c>
      <c r="F1792">
        <v>0</v>
      </c>
      <c r="G1792">
        <v>8996</v>
      </c>
      <c r="H1792" s="2" t="s">
        <v>1</v>
      </c>
      <c r="K1792" s="8">
        <f t="shared" si="61"/>
        <v>0</v>
      </c>
      <c r="L1792" s="11" t="str">
        <f t="shared" si="63"/>
        <v/>
      </c>
    </row>
    <row r="1793" spans="1:12" x14ac:dyDescent="0.25">
      <c r="A1793" s="2">
        <v>401000</v>
      </c>
      <c r="B1793" s="2" t="s">
        <v>138</v>
      </c>
      <c r="C1793" s="1">
        <v>42698</v>
      </c>
      <c r="D1793" t="s">
        <v>327</v>
      </c>
      <c r="F1793">
        <v>1021.81</v>
      </c>
      <c r="G1793">
        <v>0</v>
      </c>
      <c r="H1793" s="2" t="s">
        <v>1</v>
      </c>
      <c r="I1793" s="2" t="s">
        <v>98</v>
      </c>
      <c r="K1793" s="8">
        <f t="shared" si="61"/>
        <v>42698</v>
      </c>
      <c r="L1793" s="11">
        <f t="shared" si="63"/>
        <v>0</v>
      </c>
    </row>
    <row r="1794" spans="1:12" x14ac:dyDescent="0.25">
      <c r="A1794" s="2">
        <v>512102</v>
      </c>
      <c r="B1794" s="2" t="s">
        <v>138</v>
      </c>
      <c r="C1794" s="1">
        <v>42698</v>
      </c>
      <c r="F1794">
        <v>0</v>
      </c>
      <c r="G1794">
        <v>1021.81</v>
      </c>
      <c r="H1794" s="2" t="s">
        <v>1</v>
      </c>
      <c r="K1794" s="8">
        <f t="shared" ref="K1794:K1857" si="64">IFERROR(SUMIFS(C:C,D:D,D1794,B:B,"BDC",I:I,I1794,A:A,"&lt;=411000")/COUNTIFS(D:D,D1794,B:B,"BDC",I:I,I1794),0)</f>
        <v>0</v>
      </c>
      <c r="L1794" s="11" t="str">
        <f t="shared" si="63"/>
        <v/>
      </c>
    </row>
    <row r="1795" spans="1:12" x14ac:dyDescent="0.25">
      <c r="A1795" s="2">
        <v>401000</v>
      </c>
      <c r="B1795" s="2" t="s">
        <v>138</v>
      </c>
      <c r="C1795" s="1">
        <v>42699</v>
      </c>
      <c r="D1795" t="s">
        <v>211</v>
      </c>
      <c r="F1795">
        <v>134.97</v>
      </c>
      <c r="G1795">
        <v>0</v>
      </c>
      <c r="H1795" s="2" t="s">
        <v>1</v>
      </c>
      <c r="K1795" s="8">
        <f t="shared" si="64"/>
        <v>0</v>
      </c>
      <c r="L1795" s="11" t="str">
        <f t="shared" si="63"/>
        <v/>
      </c>
    </row>
    <row r="1796" spans="1:12" x14ac:dyDescent="0.25">
      <c r="A1796" s="2">
        <v>512102</v>
      </c>
      <c r="B1796" s="2" t="s">
        <v>138</v>
      </c>
      <c r="C1796" s="1">
        <v>42699</v>
      </c>
      <c r="F1796">
        <v>0</v>
      </c>
      <c r="G1796">
        <v>134.97</v>
      </c>
      <c r="H1796" s="2" t="s">
        <v>1</v>
      </c>
      <c r="K1796" s="8">
        <f t="shared" si="64"/>
        <v>0</v>
      </c>
      <c r="L1796" s="11" t="str">
        <f t="shared" si="63"/>
        <v/>
      </c>
    </row>
    <row r="1797" spans="1:12" x14ac:dyDescent="0.25">
      <c r="A1797" s="2">
        <v>411000</v>
      </c>
      <c r="B1797" s="2" t="s">
        <v>138</v>
      </c>
      <c r="C1797" s="1">
        <v>42699</v>
      </c>
      <c r="D1797" t="s">
        <v>132</v>
      </c>
      <c r="F1797">
        <v>0</v>
      </c>
      <c r="G1797">
        <v>801</v>
      </c>
      <c r="H1797" s="2" t="s">
        <v>1</v>
      </c>
      <c r="I1797" s="2" t="s">
        <v>213</v>
      </c>
      <c r="K1797" s="8">
        <f t="shared" si="64"/>
        <v>42699</v>
      </c>
      <c r="L1797" s="11">
        <f t="shared" si="63"/>
        <v>0</v>
      </c>
    </row>
    <row r="1798" spans="1:12" x14ac:dyDescent="0.25">
      <c r="A1798" s="2">
        <v>512102</v>
      </c>
      <c r="B1798" s="2" t="s">
        <v>138</v>
      </c>
      <c r="C1798" s="1">
        <v>42699</v>
      </c>
      <c r="F1798">
        <v>801</v>
      </c>
      <c r="G1798">
        <v>0</v>
      </c>
      <c r="H1798" s="2" t="s">
        <v>1</v>
      </c>
      <c r="K1798" s="8">
        <f t="shared" si="64"/>
        <v>0</v>
      </c>
      <c r="L1798" s="11" t="str">
        <f t="shared" si="63"/>
        <v/>
      </c>
    </row>
    <row r="1799" spans="1:12" x14ac:dyDescent="0.25">
      <c r="A1799" s="2">
        <v>627500</v>
      </c>
      <c r="B1799" s="2" t="s">
        <v>138</v>
      </c>
      <c r="C1799" s="1">
        <v>42702</v>
      </c>
      <c r="F1799">
        <v>12</v>
      </c>
      <c r="G1799">
        <v>0</v>
      </c>
      <c r="H1799" s="2" t="s">
        <v>1</v>
      </c>
      <c r="K1799" s="8">
        <f t="shared" si="64"/>
        <v>0</v>
      </c>
      <c r="L1799" s="11" t="str">
        <f t="shared" si="63"/>
        <v/>
      </c>
    </row>
    <row r="1800" spans="1:12" x14ac:dyDescent="0.25">
      <c r="A1800" s="2">
        <v>445660</v>
      </c>
      <c r="B1800" s="2" t="s">
        <v>138</v>
      </c>
      <c r="C1800" s="1">
        <v>42702</v>
      </c>
      <c r="D1800" t="s">
        <v>75</v>
      </c>
      <c r="F1800">
        <v>2.4</v>
      </c>
      <c r="G1800">
        <v>0</v>
      </c>
      <c r="H1800" s="2" t="s">
        <v>1</v>
      </c>
      <c r="I1800" s="2" t="s">
        <v>11</v>
      </c>
      <c r="K1800" s="8">
        <f t="shared" si="64"/>
        <v>0</v>
      </c>
      <c r="L1800" s="11" t="str">
        <f t="shared" si="63"/>
        <v/>
      </c>
    </row>
    <row r="1801" spans="1:12" x14ac:dyDescent="0.25">
      <c r="A1801" s="2">
        <v>512102</v>
      </c>
      <c r="B1801" s="2" t="s">
        <v>138</v>
      </c>
      <c r="C1801" s="1">
        <v>42702</v>
      </c>
      <c r="F1801">
        <v>0</v>
      </c>
      <c r="G1801">
        <v>14.4</v>
      </c>
      <c r="H1801" s="2" t="s">
        <v>1</v>
      </c>
      <c r="K1801" s="8">
        <f t="shared" si="64"/>
        <v>0</v>
      </c>
      <c r="L1801" s="11" t="str">
        <f t="shared" si="63"/>
        <v/>
      </c>
    </row>
    <row r="1802" spans="1:12" x14ac:dyDescent="0.25">
      <c r="A1802" s="2">
        <v>401000</v>
      </c>
      <c r="B1802" s="2" t="s">
        <v>138</v>
      </c>
      <c r="C1802" s="1">
        <v>42702</v>
      </c>
      <c r="D1802" t="s">
        <v>35</v>
      </c>
      <c r="F1802">
        <v>17818.439999999999</v>
      </c>
      <c r="G1802">
        <v>0</v>
      </c>
      <c r="H1802" s="2" t="s">
        <v>1</v>
      </c>
      <c r="I1802" s="2" t="s">
        <v>102</v>
      </c>
      <c r="K1802" s="8">
        <f t="shared" si="64"/>
        <v>42702</v>
      </c>
      <c r="L1802" s="11">
        <f t="shared" si="63"/>
        <v>0</v>
      </c>
    </row>
    <row r="1803" spans="1:12" x14ac:dyDescent="0.25">
      <c r="A1803" s="2">
        <v>512102</v>
      </c>
      <c r="B1803" s="2" t="s">
        <v>138</v>
      </c>
      <c r="C1803" s="1">
        <v>42702</v>
      </c>
      <c r="F1803">
        <v>0</v>
      </c>
      <c r="G1803">
        <v>17818.439999999999</v>
      </c>
      <c r="H1803" s="2" t="s">
        <v>1</v>
      </c>
      <c r="K1803" s="8">
        <f t="shared" si="64"/>
        <v>0</v>
      </c>
      <c r="L1803" s="11" t="str">
        <f t="shared" si="63"/>
        <v/>
      </c>
    </row>
    <row r="1804" spans="1:12" x14ac:dyDescent="0.25">
      <c r="A1804" s="2">
        <v>411000</v>
      </c>
      <c r="B1804" s="2" t="s">
        <v>138</v>
      </c>
      <c r="C1804" s="1">
        <v>42702</v>
      </c>
      <c r="D1804" t="s">
        <v>362</v>
      </c>
      <c r="F1804">
        <v>0</v>
      </c>
      <c r="G1804">
        <v>34116.83</v>
      </c>
      <c r="H1804" s="2" t="s">
        <v>1</v>
      </c>
      <c r="I1804" s="2" t="s">
        <v>214</v>
      </c>
      <c r="K1804" s="8">
        <f t="shared" si="64"/>
        <v>42702</v>
      </c>
      <c r="L1804" s="11">
        <f t="shared" si="63"/>
        <v>0</v>
      </c>
    </row>
    <row r="1805" spans="1:12" x14ac:dyDescent="0.25">
      <c r="A1805" s="2">
        <v>512102</v>
      </c>
      <c r="B1805" s="2" t="s">
        <v>138</v>
      </c>
      <c r="C1805" s="1">
        <v>42702</v>
      </c>
      <c r="F1805">
        <v>34116.83</v>
      </c>
      <c r="G1805">
        <v>0</v>
      </c>
      <c r="H1805" s="2" t="s">
        <v>1</v>
      </c>
      <c r="K1805" s="8">
        <f t="shared" si="64"/>
        <v>0</v>
      </c>
      <c r="L1805" s="11" t="str">
        <f t="shared" si="63"/>
        <v/>
      </c>
    </row>
    <row r="1806" spans="1:12" x14ac:dyDescent="0.25">
      <c r="A1806" s="2">
        <v>411000</v>
      </c>
      <c r="B1806" s="2" t="s">
        <v>138</v>
      </c>
      <c r="C1806" s="1">
        <v>42702</v>
      </c>
      <c r="D1806" t="s">
        <v>367</v>
      </c>
      <c r="F1806">
        <v>0</v>
      </c>
      <c r="G1806">
        <v>9088.14</v>
      </c>
      <c r="H1806" s="2" t="s">
        <v>1</v>
      </c>
      <c r="I1806" s="2" t="s">
        <v>215</v>
      </c>
      <c r="K1806" s="8">
        <f t="shared" si="64"/>
        <v>42702</v>
      </c>
      <c r="L1806" s="11">
        <f t="shared" si="63"/>
        <v>0</v>
      </c>
    </row>
    <row r="1807" spans="1:12" x14ac:dyDescent="0.25">
      <c r="A1807" s="2">
        <v>512102</v>
      </c>
      <c r="B1807" s="2" t="s">
        <v>138</v>
      </c>
      <c r="C1807" s="1">
        <v>42702</v>
      </c>
      <c r="F1807">
        <v>9088.14</v>
      </c>
      <c r="G1807">
        <v>0</v>
      </c>
      <c r="H1807" s="2" t="s">
        <v>1</v>
      </c>
      <c r="K1807" s="8">
        <f t="shared" si="64"/>
        <v>0</v>
      </c>
      <c r="L1807" s="11" t="str">
        <f t="shared" si="63"/>
        <v/>
      </c>
    </row>
    <row r="1808" spans="1:12" x14ac:dyDescent="0.25">
      <c r="A1808" s="2">
        <v>411000</v>
      </c>
      <c r="B1808" s="2" t="s">
        <v>138</v>
      </c>
      <c r="C1808" s="1">
        <v>42703</v>
      </c>
      <c r="D1808" t="s">
        <v>389</v>
      </c>
      <c r="F1808">
        <v>0</v>
      </c>
      <c r="G1808">
        <v>688.14</v>
      </c>
      <c r="H1808" s="2" t="s">
        <v>1</v>
      </c>
      <c r="I1808" s="2" t="s">
        <v>216</v>
      </c>
      <c r="K1808" s="8">
        <f t="shared" si="64"/>
        <v>42703</v>
      </c>
      <c r="L1808" s="11">
        <f t="shared" si="63"/>
        <v>0</v>
      </c>
    </row>
    <row r="1809" spans="1:12" x14ac:dyDescent="0.25">
      <c r="A1809" s="2">
        <v>512102</v>
      </c>
      <c r="B1809" s="2" t="s">
        <v>138</v>
      </c>
      <c r="C1809" s="1">
        <v>42703</v>
      </c>
      <c r="F1809">
        <v>688.14</v>
      </c>
      <c r="G1809">
        <v>0</v>
      </c>
      <c r="H1809" s="2" t="s">
        <v>1</v>
      </c>
      <c r="K1809" s="8">
        <f t="shared" si="64"/>
        <v>0</v>
      </c>
      <c r="L1809" s="11" t="str">
        <f t="shared" si="63"/>
        <v/>
      </c>
    </row>
    <row r="1810" spans="1:12" x14ac:dyDescent="0.25">
      <c r="A1810" s="2">
        <v>401000</v>
      </c>
      <c r="B1810" s="2" t="s">
        <v>138</v>
      </c>
      <c r="C1810" s="1">
        <v>42704</v>
      </c>
      <c r="D1810" t="s">
        <v>195</v>
      </c>
      <c r="F1810">
        <v>2838.24</v>
      </c>
      <c r="G1810">
        <v>0</v>
      </c>
      <c r="H1810" s="2" t="s">
        <v>1</v>
      </c>
      <c r="I1810" s="2" t="s">
        <v>4</v>
      </c>
      <c r="J1810" s="7">
        <v>42704</v>
      </c>
      <c r="K1810" s="8">
        <f t="shared" si="64"/>
        <v>42704</v>
      </c>
      <c r="L1810" s="11">
        <f t="shared" si="63"/>
        <v>0</v>
      </c>
    </row>
    <row r="1811" spans="1:12" x14ac:dyDescent="0.25">
      <c r="A1811" s="2">
        <v>512102</v>
      </c>
      <c r="B1811" s="2" t="s">
        <v>138</v>
      </c>
      <c r="C1811" s="1">
        <v>42704</v>
      </c>
      <c r="F1811">
        <v>0</v>
      </c>
      <c r="G1811">
        <v>2838.24</v>
      </c>
      <c r="H1811" s="2" t="s">
        <v>1</v>
      </c>
      <c r="K1811" s="8">
        <f t="shared" si="64"/>
        <v>0</v>
      </c>
      <c r="L1811" s="11" t="str">
        <f t="shared" si="63"/>
        <v/>
      </c>
    </row>
    <row r="1812" spans="1:12" x14ac:dyDescent="0.25">
      <c r="A1812" s="2">
        <v>401000</v>
      </c>
      <c r="B1812" s="2" t="s">
        <v>138</v>
      </c>
      <c r="C1812" s="1">
        <v>42704</v>
      </c>
      <c r="D1812" t="s">
        <v>325</v>
      </c>
      <c r="F1812">
        <v>358.01</v>
      </c>
      <c r="G1812">
        <v>0</v>
      </c>
      <c r="H1812" s="2" t="s">
        <v>1</v>
      </c>
      <c r="I1812" s="2" t="s">
        <v>46</v>
      </c>
      <c r="J1812" s="7">
        <v>42704</v>
      </c>
      <c r="K1812" s="8">
        <f t="shared" si="64"/>
        <v>42704</v>
      </c>
      <c r="L1812" s="11">
        <f t="shared" si="63"/>
        <v>0</v>
      </c>
    </row>
    <row r="1813" spans="1:12" x14ac:dyDescent="0.25">
      <c r="A1813" s="2">
        <v>512102</v>
      </c>
      <c r="B1813" s="2" t="s">
        <v>138</v>
      </c>
      <c r="C1813" s="1">
        <v>42704</v>
      </c>
      <c r="F1813">
        <v>0</v>
      </c>
      <c r="G1813">
        <v>358.01</v>
      </c>
      <c r="H1813" s="2" t="s">
        <v>1</v>
      </c>
      <c r="K1813" s="8">
        <f t="shared" si="64"/>
        <v>0</v>
      </c>
      <c r="L1813" s="11" t="str">
        <f t="shared" si="63"/>
        <v/>
      </c>
    </row>
    <row r="1814" spans="1:12" x14ac:dyDescent="0.25">
      <c r="A1814" s="2">
        <v>401000</v>
      </c>
      <c r="B1814" s="2" t="s">
        <v>138</v>
      </c>
      <c r="C1814" s="1">
        <v>42704</v>
      </c>
      <c r="D1814" t="s">
        <v>337</v>
      </c>
      <c r="F1814">
        <v>244.74</v>
      </c>
      <c r="G1814">
        <v>0</v>
      </c>
      <c r="H1814" s="2" t="s">
        <v>1</v>
      </c>
      <c r="I1814" s="2" t="s">
        <v>9</v>
      </c>
      <c r="J1814" s="7">
        <v>42704</v>
      </c>
      <c r="K1814" s="8">
        <f t="shared" si="64"/>
        <v>42704</v>
      </c>
      <c r="L1814" s="11">
        <f t="shared" si="63"/>
        <v>0</v>
      </c>
    </row>
    <row r="1815" spans="1:12" x14ac:dyDescent="0.25">
      <c r="A1815" s="2">
        <v>512102</v>
      </c>
      <c r="B1815" s="2" t="s">
        <v>138</v>
      </c>
      <c r="C1815" s="1">
        <v>42704</v>
      </c>
      <c r="F1815">
        <v>0</v>
      </c>
      <c r="G1815">
        <v>244.74</v>
      </c>
      <c r="H1815" s="2" t="s">
        <v>1</v>
      </c>
      <c r="K1815" s="8">
        <f t="shared" si="64"/>
        <v>0</v>
      </c>
      <c r="L1815" s="11" t="str">
        <f t="shared" si="63"/>
        <v/>
      </c>
    </row>
    <row r="1816" spans="1:12" x14ac:dyDescent="0.25">
      <c r="A1816" s="2">
        <v>401000</v>
      </c>
      <c r="B1816" s="2" t="s">
        <v>138</v>
      </c>
      <c r="C1816" s="1">
        <v>42704</v>
      </c>
      <c r="D1816" t="s">
        <v>312</v>
      </c>
      <c r="F1816">
        <v>139.19999999999999</v>
      </c>
      <c r="G1816">
        <v>0</v>
      </c>
      <c r="H1816" s="2" t="s">
        <v>1</v>
      </c>
      <c r="I1816" s="2" t="s">
        <v>46</v>
      </c>
      <c r="J1816" s="7">
        <v>42704</v>
      </c>
      <c r="K1816" s="8">
        <f t="shared" si="64"/>
        <v>42704</v>
      </c>
      <c r="L1816" s="11">
        <f t="shared" si="63"/>
        <v>0</v>
      </c>
    </row>
    <row r="1817" spans="1:12" x14ac:dyDescent="0.25">
      <c r="A1817" s="2">
        <v>512102</v>
      </c>
      <c r="B1817" s="2" t="s">
        <v>138</v>
      </c>
      <c r="C1817" s="1">
        <v>42704</v>
      </c>
      <c r="F1817">
        <v>0</v>
      </c>
      <c r="G1817">
        <v>139.19999999999999</v>
      </c>
      <c r="H1817" s="2" t="s">
        <v>1</v>
      </c>
      <c r="K1817" s="8">
        <f t="shared" si="64"/>
        <v>0</v>
      </c>
      <c r="L1817" s="11" t="str">
        <f t="shared" si="63"/>
        <v/>
      </c>
    </row>
    <row r="1818" spans="1:12" x14ac:dyDescent="0.25">
      <c r="A1818" s="2">
        <v>401000</v>
      </c>
      <c r="B1818" s="2" t="s">
        <v>138</v>
      </c>
      <c r="C1818" s="1">
        <v>42704</v>
      </c>
      <c r="D1818" t="s">
        <v>342</v>
      </c>
      <c r="F1818">
        <v>226.8</v>
      </c>
      <c r="G1818">
        <v>0</v>
      </c>
      <c r="H1818" s="2" t="s">
        <v>1</v>
      </c>
      <c r="I1818" s="2" t="s">
        <v>2</v>
      </c>
      <c r="J1818" s="7">
        <v>42704</v>
      </c>
      <c r="K1818" s="8">
        <f t="shared" si="64"/>
        <v>42704</v>
      </c>
      <c r="L1818" s="11">
        <f t="shared" si="63"/>
        <v>0</v>
      </c>
    </row>
    <row r="1819" spans="1:12" x14ac:dyDescent="0.25">
      <c r="A1819" s="2">
        <v>512102</v>
      </c>
      <c r="B1819" s="2" t="s">
        <v>138</v>
      </c>
      <c r="C1819" s="1">
        <v>42704</v>
      </c>
      <c r="F1819">
        <v>0</v>
      </c>
      <c r="G1819">
        <v>226.8</v>
      </c>
      <c r="H1819" s="2" t="s">
        <v>1</v>
      </c>
      <c r="K1819" s="8">
        <f t="shared" si="64"/>
        <v>0</v>
      </c>
      <c r="L1819" s="11" t="str">
        <f t="shared" si="63"/>
        <v/>
      </c>
    </row>
    <row r="1820" spans="1:12" x14ac:dyDescent="0.25">
      <c r="A1820" s="2">
        <v>401000</v>
      </c>
      <c r="B1820" s="2" t="s">
        <v>138</v>
      </c>
      <c r="C1820" s="1">
        <v>42704</v>
      </c>
      <c r="D1820" t="s">
        <v>343</v>
      </c>
      <c r="F1820">
        <v>90</v>
      </c>
      <c r="G1820">
        <v>0</v>
      </c>
      <c r="H1820" s="2" t="s">
        <v>1</v>
      </c>
      <c r="I1820" s="2" t="s">
        <v>2</v>
      </c>
      <c r="J1820" s="7">
        <v>42704</v>
      </c>
      <c r="K1820" s="8">
        <f t="shared" si="64"/>
        <v>42704</v>
      </c>
      <c r="L1820" s="11">
        <f t="shared" si="63"/>
        <v>0</v>
      </c>
    </row>
    <row r="1821" spans="1:12" x14ac:dyDescent="0.25">
      <c r="A1821" s="2">
        <v>512102</v>
      </c>
      <c r="B1821" s="2" t="s">
        <v>138</v>
      </c>
      <c r="C1821" s="1">
        <v>42704</v>
      </c>
      <c r="F1821">
        <v>0</v>
      </c>
      <c r="G1821">
        <v>90</v>
      </c>
      <c r="H1821" s="2" t="s">
        <v>1</v>
      </c>
      <c r="K1821" s="8">
        <f t="shared" si="64"/>
        <v>0</v>
      </c>
      <c r="L1821" s="11" t="str">
        <f t="shared" si="63"/>
        <v/>
      </c>
    </row>
    <row r="1822" spans="1:12" x14ac:dyDescent="0.25">
      <c r="A1822" s="2">
        <v>401000</v>
      </c>
      <c r="B1822" s="2" t="s">
        <v>138</v>
      </c>
      <c r="C1822" s="1">
        <v>42704</v>
      </c>
      <c r="D1822" t="s">
        <v>341</v>
      </c>
      <c r="F1822">
        <v>88.14</v>
      </c>
      <c r="G1822">
        <v>0</v>
      </c>
      <c r="H1822" s="2" t="s">
        <v>1</v>
      </c>
      <c r="I1822" s="2" t="s">
        <v>71</v>
      </c>
      <c r="J1822" s="7">
        <v>42704</v>
      </c>
      <c r="K1822" s="8">
        <f t="shared" si="64"/>
        <v>42704</v>
      </c>
      <c r="L1822" s="11">
        <f t="shared" si="63"/>
        <v>0</v>
      </c>
    </row>
    <row r="1823" spans="1:12" x14ac:dyDescent="0.25">
      <c r="A1823" s="2">
        <v>512102</v>
      </c>
      <c r="B1823" s="2" t="s">
        <v>138</v>
      </c>
      <c r="C1823" s="1">
        <v>42704</v>
      </c>
      <c r="F1823">
        <v>0</v>
      </c>
      <c r="G1823">
        <v>88.14</v>
      </c>
      <c r="H1823" s="2" t="s">
        <v>1</v>
      </c>
      <c r="K1823" s="8">
        <f t="shared" si="64"/>
        <v>0</v>
      </c>
      <c r="L1823" s="11" t="str">
        <f t="shared" si="63"/>
        <v/>
      </c>
    </row>
    <row r="1824" spans="1:12" x14ac:dyDescent="0.25">
      <c r="A1824" s="2">
        <v>401000</v>
      </c>
      <c r="B1824" s="2" t="s">
        <v>138</v>
      </c>
      <c r="C1824" s="1">
        <v>42704</v>
      </c>
      <c r="D1824" t="s">
        <v>378</v>
      </c>
      <c r="F1824">
        <v>386.4</v>
      </c>
      <c r="G1824">
        <v>0</v>
      </c>
      <c r="H1824" s="2" t="s">
        <v>1</v>
      </c>
      <c r="I1824" s="2" t="s">
        <v>60</v>
      </c>
      <c r="J1824" s="7">
        <v>42704</v>
      </c>
      <c r="K1824" s="8">
        <f t="shared" si="64"/>
        <v>42704</v>
      </c>
      <c r="L1824" s="11">
        <f t="shared" si="63"/>
        <v>0</v>
      </c>
    </row>
    <row r="1825" spans="1:12" x14ac:dyDescent="0.25">
      <c r="A1825" s="2">
        <v>512102</v>
      </c>
      <c r="B1825" s="2" t="s">
        <v>138</v>
      </c>
      <c r="C1825" s="1">
        <v>42704</v>
      </c>
      <c r="F1825">
        <v>0</v>
      </c>
      <c r="G1825">
        <v>386.4</v>
      </c>
      <c r="H1825" s="2" t="s">
        <v>1</v>
      </c>
      <c r="K1825" s="8">
        <f t="shared" si="64"/>
        <v>0</v>
      </c>
      <c r="L1825" s="11" t="str">
        <f t="shared" si="63"/>
        <v/>
      </c>
    </row>
    <row r="1826" spans="1:12" x14ac:dyDescent="0.25">
      <c r="A1826" s="2">
        <v>401000</v>
      </c>
      <c r="B1826" s="2" t="s">
        <v>138</v>
      </c>
      <c r="C1826" s="1">
        <v>42704</v>
      </c>
      <c r="D1826" t="s">
        <v>319</v>
      </c>
      <c r="F1826">
        <v>532.66999999999996</v>
      </c>
      <c r="G1826">
        <v>0</v>
      </c>
      <c r="H1826" s="2" t="s">
        <v>1</v>
      </c>
      <c r="I1826" s="2" t="s">
        <v>87</v>
      </c>
      <c r="J1826" s="7">
        <v>42704</v>
      </c>
      <c r="K1826" s="8">
        <f t="shared" si="64"/>
        <v>42704</v>
      </c>
      <c r="L1826" s="11">
        <f t="shared" si="63"/>
        <v>0</v>
      </c>
    </row>
    <row r="1827" spans="1:12" x14ac:dyDescent="0.25">
      <c r="A1827" s="2">
        <v>512102</v>
      </c>
      <c r="B1827" s="2" t="s">
        <v>138</v>
      </c>
      <c r="C1827" s="1">
        <v>42704</v>
      </c>
      <c r="F1827">
        <v>0</v>
      </c>
      <c r="G1827">
        <v>532.66999999999996</v>
      </c>
      <c r="H1827" s="2" t="s">
        <v>1</v>
      </c>
      <c r="K1827" s="8">
        <f t="shared" si="64"/>
        <v>0</v>
      </c>
      <c r="L1827" s="11" t="str">
        <f t="shared" si="63"/>
        <v/>
      </c>
    </row>
    <row r="1828" spans="1:12" x14ac:dyDescent="0.25">
      <c r="A1828" s="2">
        <v>401000</v>
      </c>
      <c r="B1828" s="2" t="s">
        <v>138</v>
      </c>
      <c r="C1828" s="1">
        <v>42704</v>
      </c>
      <c r="D1828" t="s">
        <v>321</v>
      </c>
      <c r="F1828">
        <v>1498.8</v>
      </c>
      <c r="G1828">
        <v>0</v>
      </c>
      <c r="H1828" s="2" t="s">
        <v>1</v>
      </c>
      <c r="I1828" s="2" t="s">
        <v>89</v>
      </c>
      <c r="J1828" s="7">
        <v>42704</v>
      </c>
      <c r="K1828" s="8">
        <f t="shared" si="64"/>
        <v>42704</v>
      </c>
      <c r="L1828" s="11">
        <f t="shared" si="63"/>
        <v>0</v>
      </c>
    </row>
    <row r="1829" spans="1:12" x14ac:dyDescent="0.25">
      <c r="A1829" s="2">
        <v>512102</v>
      </c>
      <c r="B1829" s="2" t="s">
        <v>138</v>
      </c>
      <c r="C1829" s="1">
        <v>42704</v>
      </c>
      <c r="F1829">
        <v>0</v>
      </c>
      <c r="G1829">
        <v>1498.8</v>
      </c>
      <c r="H1829" s="2" t="s">
        <v>1</v>
      </c>
      <c r="K1829" s="8">
        <f t="shared" si="64"/>
        <v>0</v>
      </c>
      <c r="L1829" s="11" t="str">
        <f t="shared" si="63"/>
        <v/>
      </c>
    </row>
    <row r="1830" spans="1:12" x14ac:dyDescent="0.25">
      <c r="A1830" s="2">
        <v>401000</v>
      </c>
      <c r="B1830" s="2" t="s">
        <v>138</v>
      </c>
      <c r="C1830" s="1">
        <v>42704</v>
      </c>
      <c r="D1830" t="s">
        <v>311</v>
      </c>
      <c r="F1830">
        <v>304.39999999999998</v>
      </c>
      <c r="G1830">
        <v>0</v>
      </c>
      <c r="H1830" s="2" t="s">
        <v>1</v>
      </c>
      <c r="I1830" s="2" t="s">
        <v>11</v>
      </c>
      <c r="J1830" s="7">
        <v>42704</v>
      </c>
      <c r="K1830" s="8">
        <f t="shared" si="64"/>
        <v>42704</v>
      </c>
      <c r="L1830" s="11">
        <f t="shared" si="63"/>
        <v>0</v>
      </c>
    </row>
    <row r="1831" spans="1:12" x14ac:dyDescent="0.25">
      <c r="A1831" s="2">
        <v>512102</v>
      </c>
      <c r="B1831" s="2" t="s">
        <v>138</v>
      </c>
      <c r="C1831" s="1">
        <v>42704</v>
      </c>
      <c r="F1831">
        <v>0</v>
      </c>
      <c r="G1831">
        <v>304.39999999999998</v>
      </c>
      <c r="H1831" s="2" t="s">
        <v>1</v>
      </c>
      <c r="K1831" s="8">
        <f t="shared" si="64"/>
        <v>0</v>
      </c>
      <c r="L1831" s="11" t="str">
        <f t="shared" si="63"/>
        <v/>
      </c>
    </row>
    <row r="1832" spans="1:12" x14ac:dyDescent="0.25">
      <c r="A1832" s="2">
        <v>627500</v>
      </c>
      <c r="B1832" s="2" t="s">
        <v>138</v>
      </c>
      <c r="C1832" s="1">
        <v>42704</v>
      </c>
      <c r="F1832">
        <v>8.25</v>
      </c>
      <c r="G1832">
        <v>0</v>
      </c>
      <c r="H1832" s="2" t="s">
        <v>1</v>
      </c>
      <c r="K1832" s="8">
        <f t="shared" si="64"/>
        <v>0</v>
      </c>
      <c r="L1832" s="11" t="str">
        <f t="shared" ref="L1832:L1883" si="65">IF(K1832&gt;0,K1832-C1832,"")</f>
        <v/>
      </c>
    </row>
    <row r="1833" spans="1:12" x14ac:dyDescent="0.25">
      <c r="A1833" s="2">
        <v>445660</v>
      </c>
      <c r="B1833" s="2" t="s">
        <v>138</v>
      </c>
      <c r="C1833" s="1">
        <v>42704</v>
      </c>
      <c r="D1833" t="s">
        <v>75</v>
      </c>
      <c r="F1833">
        <v>1.65</v>
      </c>
      <c r="G1833">
        <v>0</v>
      </c>
      <c r="H1833" s="2" t="s">
        <v>1</v>
      </c>
      <c r="I1833" s="2" t="s">
        <v>11</v>
      </c>
      <c r="K1833" s="8">
        <f t="shared" si="64"/>
        <v>0</v>
      </c>
      <c r="L1833" s="11" t="str">
        <f t="shared" si="65"/>
        <v/>
      </c>
    </row>
    <row r="1834" spans="1:12" x14ac:dyDescent="0.25">
      <c r="A1834" s="2">
        <v>512102</v>
      </c>
      <c r="B1834" s="2" t="s">
        <v>138</v>
      </c>
      <c r="C1834" s="1">
        <v>42704</v>
      </c>
      <c r="F1834">
        <v>0</v>
      </c>
      <c r="G1834">
        <v>9.9</v>
      </c>
      <c r="H1834" s="2" t="s">
        <v>1</v>
      </c>
      <c r="K1834" s="8">
        <f t="shared" si="64"/>
        <v>0</v>
      </c>
      <c r="L1834" s="11" t="str">
        <f t="shared" si="65"/>
        <v/>
      </c>
    </row>
    <row r="1835" spans="1:12" x14ac:dyDescent="0.25">
      <c r="A1835" s="2">
        <v>627500</v>
      </c>
      <c r="B1835" s="2" t="s">
        <v>138</v>
      </c>
      <c r="C1835" s="1">
        <v>42704</v>
      </c>
      <c r="F1835">
        <v>0.75</v>
      </c>
      <c r="G1835">
        <v>0</v>
      </c>
      <c r="H1835" s="2" t="s">
        <v>1</v>
      </c>
      <c r="K1835" s="8">
        <f t="shared" si="64"/>
        <v>0</v>
      </c>
      <c r="L1835" s="11" t="str">
        <f t="shared" si="65"/>
        <v/>
      </c>
    </row>
    <row r="1836" spans="1:12" x14ac:dyDescent="0.25">
      <c r="A1836" s="2">
        <v>445660</v>
      </c>
      <c r="B1836" s="2" t="s">
        <v>138</v>
      </c>
      <c r="C1836" s="1">
        <v>42704</v>
      </c>
      <c r="D1836" t="s">
        <v>75</v>
      </c>
      <c r="F1836">
        <v>0.15</v>
      </c>
      <c r="G1836">
        <v>0</v>
      </c>
      <c r="H1836" s="2" t="s">
        <v>1</v>
      </c>
      <c r="I1836" s="2" t="s">
        <v>11</v>
      </c>
      <c r="K1836" s="8">
        <f t="shared" si="64"/>
        <v>0</v>
      </c>
      <c r="L1836" s="11" t="str">
        <f t="shared" si="65"/>
        <v/>
      </c>
    </row>
    <row r="1837" spans="1:12" x14ac:dyDescent="0.25">
      <c r="A1837" s="2">
        <v>512102</v>
      </c>
      <c r="B1837" s="2" t="s">
        <v>138</v>
      </c>
      <c r="C1837" s="1">
        <v>42704</v>
      </c>
      <c r="F1837">
        <v>0</v>
      </c>
      <c r="G1837">
        <v>0.9</v>
      </c>
      <c r="H1837" s="2" t="s">
        <v>1</v>
      </c>
      <c r="K1837" s="8">
        <f t="shared" si="64"/>
        <v>0</v>
      </c>
      <c r="L1837" s="11" t="str">
        <f t="shared" si="65"/>
        <v/>
      </c>
    </row>
    <row r="1838" spans="1:12" x14ac:dyDescent="0.25">
      <c r="A1838" s="2">
        <v>627800</v>
      </c>
      <c r="B1838" s="2" t="s">
        <v>138</v>
      </c>
      <c r="C1838" s="1">
        <v>42704</v>
      </c>
      <c r="F1838">
        <v>40</v>
      </c>
      <c r="G1838">
        <v>0</v>
      </c>
      <c r="H1838" s="2" t="s">
        <v>1</v>
      </c>
      <c r="K1838" s="8">
        <f t="shared" si="64"/>
        <v>0</v>
      </c>
      <c r="L1838" s="11" t="str">
        <f t="shared" si="65"/>
        <v/>
      </c>
    </row>
    <row r="1839" spans="1:12" x14ac:dyDescent="0.25">
      <c r="A1839" s="2">
        <v>445660</v>
      </c>
      <c r="B1839" s="2" t="s">
        <v>138</v>
      </c>
      <c r="C1839" s="1">
        <v>42704</v>
      </c>
      <c r="D1839" t="s">
        <v>75</v>
      </c>
      <c r="F1839">
        <v>8</v>
      </c>
      <c r="G1839">
        <v>0</v>
      </c>
      <c r="H1839" s="2" t="s">
        <v>1</v>
      </c>
      <c r="I1839" s="2" t="s">
        <v>11</v>
      </c>
      <c r="K1839" s="8">
        <f t="shared" si="64"/>
        <v>0</v>
      </c>
      <c r="L1839" s="11" t="str">
        <f t="shared" si="65"/>
        <v/>
      </c>
    </row>
    <row r="1840" spans="1:12" x14ac:dyDescent="0.25">
      <c r="A1840" s="2">
        <v>512102</v>
      </c>
      <c r="B1840" s="2" t="s">
        <v>138</v>
      </c>
      <c r="C1840" s="1">
        <v>42704</v>
      </c>
      <c r="F1840">
        <v>0</v>
      </c>
      <c r="G1840">
        <v>48</v>
      </c>
      <c r="H1840" s="2" t="s">
        <v>1</v>
      </c>
      <c r="K1840" s="8">
        <f t="shared" si="64"/>
        <v>0</v>
      </c>
      <c r="L1840" s="11" t="str">
        <f t="shared" si="65"/>
        <v/>
      </c>
    </row>
    <row r="1841" spans="1:12" x14ac:dyDescent="0.25">
      <c r="A1841" s="2">
        <v>401000</v>
      </c>
      <c r="B1841" s="2" t="s">
        <v>138</v>
      </c>
      <c r="C1841" s="1">
        <v>42704</v>
      </c>
      <c r="D1841" t="s">
        <v>313</v>
      </c>
      <c r="F1841">
        <v>1143.1600000000001</v>
      </c>
      <c r="G1841">
        <v>0</v>
      </c>
      <c r="H1841" s="2" t="s">
        <v>1</v>
      </c>
      <c r="I1841" s="2" t="s">
        <v>103</v>
      </c>
      <c r="K1841" s="8">
        <f t="shared" si="64"/>
        <v>42704</v>
      </c>
      <c r="L1841" s="11">
        <f t="shared" si="65"/>
        <v>0</v>
      </c>
    </row>
    <row r="1842" spans="1:12" x14ac:dyDescent="0.25">
      <c r="A1842" s="2">
        <v>512102</v>
      </c>
      <c r="B1842" s="2" t="s">
        <v>138</v>
      </c>
      <c r="C1842" s="1">
        <v>42704</v>
      </c>
      <c r="F1842">
        <v>0</v>
      </c>
      <c r="G1842">
        <v>1143.1600000000001</v>
      </c>
      <c r="H1842" s="2" t="s">
        <v>1</v>
      </c>
      <c r="K1842" s="8">
        <f t="shared" si="64"/>
        <v>0</v>
      </c>
      <c r="L1842" s="11" t="str">
        <f t="shared" si="65"/>
        <v/>
      </c>
    </row>
    <row r="1843" spans="1:12" x14ac:dyDescent="0.25">
      <c r="A1843" s="2">
        <v>437050</v>
      </c>
      <c r="B1843" s="2" t="s">
        <v>138</v>
      </c>
      <c r="C1843" s="1">
        <v>42704</v>
      </c>
      <c r="F1843">
        <v>4698</v>
      </c>
      <c r="G1843">
        <v>0</v>
      </c>
      <c r="H1843" s="2" t="s">
        <v>1</v>
      </c>
      <c r="I1843" s="2" t="s">
        <v>11</v>
      </c>
      <c r="K1843" s="8">
        <f t="shared" si="64"/>
        <v>0</v>
      </c>
      <c r="L1843" s="11" t="str">
        <f t="shared" si="65"/>
        <v/>
      </c>
    </row>
    <row r="1844" spans="1:12" x14ac:dyDescent="0.25">
      <c r="A1844" s="2">
        <v>512102</v>
      </c>
      <c r="B1844" s="2" t="s">
        <v>138</v>
      </c>
      <c r="C1844" s="1">
        <v>42704</v>
      </c>
      <c r="F1844">
        <v>0</v>
      </c>
      <c r="G1844">
        <v>4698</v>
      </c>
      <c r="H1844" s="2" t="s">
        <v>1</v>
      </c>
      <c r="K1844" s="8">
        <f t="shared" si="64"/>
        <v>0</v>
      </c>
      <c r="L1844" s="11" t="str">
        <f t="shared" si="65"/>
        <v/>
      </c>
    </row>
    <row r="1845" spans="1:12" x14ac:dyDescent="0.25">
      <c r="A1845" s="2">
        <v>411000</v>
      </c>
      <c r="B1845" s="2" t="s">
        <v>138</v>
      </c>
      <c r="C1845" s="1">
        <v>42704</v>
      </c>
      <c r="D1845" t="s">
        <v>351</v>
      </c>
      <c r="F1845">
        <v>0</v>
      </c>
      <c r="G1845">
        <v>1684.21</v>
      </c>
      <c r="H1845" s="2" t="s">
        <v>1</v>
      </c>
      <c r="I1845" s="2" t="s">
        <v>217</v>
      </c>
      <c r="K1845" s="8">
        <f t="shared" si="64"/>
        <v>42704</v>
      </c>
      <c r="L1845" s="11">
        <f t="shared" si="65"/>
        <v>0</v>
      </c>
    </row>
    <row r="1846" spans="1:12" x14ac:dyDescent="0.25">
      <c r="A1846" s="2">
        <v>512102</v>
      </c>
      <c r="B1846" s="2" t="s">
        <v>138</v>
      </c>
      <c r="C1846" s="1">
        <v>42704</v>
      </c>
      <c r="F1846">
        <v>1684.21</v>
      </c>
      <c r="G1846">
        <v>0</v>
      </c>
      <c r="H1846" s="2" t="s">
        <v>1</v>
      </c>
      <c r="K1846" s="8">
        <f t="shared" si="64"/>
        <v>0</v>
      </c>
      <c r="L1846" s="11" t="str">
        <f t="shared" si="65"/>
        <v/>
      </c>
    </row>
    <row r="1847" spans="1:12" x14ac:dyDescent="0.25">
      <c r="A1847" s="2">
        <v>411000</v>
      </c>
      <c r="B1847" s="2" t="s">
        <v>138</v>
      </c>
      <c r="C1847" s="1">
        <v>42704</v>
      </c>
      <c r="D1847" t="s">
        <v>193</v>
      </c>
      <c r="F1847">
        <v>0</v>
      </c>
      <c r="G1847">
        <v>288</v>
      </c>
      <c r="H1847" s="2" t="s">
        <v>1</v>
      </c>
      <c r="I1847" s="2" t="s">
        <v>218</v>
      </c>
      <c r="K1847" s="8">
        <f t="shared" si="64"/>
        <v>42704</v>
      </c>
      <c r="L1847" s="11">
        <f t="shared" si="65"/>
        <v>0</v>
      </c>
    </row>
    <row r="1848" spans="1:12" x14ac:dyDescent="0.25">
      <c r="A1848" s="2">
        <v>512102</v>
      </c>
      <c r="B1848" s="2" t="s">
        <v>138</v>
      </c>
      <c r="C1848" s="1">
        <v>42704</v>
      </c>
      <c r="F1848">
        <v>288</v>
      </c>
      <c r="G1848">
        <v>0</v>
      </c>
      <c r="H1848" s="2" t="s">
        <v>1</v>
      </c>
      <c r="K1848" s="8">
        <f t="shared" si="64"/>
        <v>0</v>
      </c>
      <c r="L1848" s="11" t="str">
        <f t="shared" si="65"/>
        <v/>
      </c>
    </row>
    <row r="1849" spans="1:12" x14ac:dyDescent="0.25">
      <c r="A1849" s="2">
        <v>411000</v>
      </c>
      <c r="B1849" s="2" t="s">
        <v>138</v>
      </c>
      <c r="C1849" s="1">
        <v>42704</v>
      </c>
      <c r="D1849" t="s">
        <v>380</v>
      </c>
      <c r="F1849">
        <v>0</v>
      </c>
      <c r="G1849">
        <v>1432.44</v>
      </c>
      <c r="H1849" s="2" t="s">
        <v>1</v>
      </c>
      <c r="I1849" s="2" t="s">
        <v>219</v>
      </c>
      <c r="K1849" s="8">
        <f t="shared" si="64"/>
        <v>42704</v>
      </c>
      <c r="L1849" s="11">
        <f t="shared" si="65"/>
        <v>0</v>
      </c>
    </row>
    <row r="1850" spans="1:12" x14ac:dyDescent="0.25">
      <c r="A1850" s="2">
        <v>512102</v>
      </c>
      <c r="B1850" s="2" t="s">
        <v>138</v>
      </c>
      <c r="C1850" s="1">
        <v>42704</v>
      </c>
      <c r="F1850">
        <v>1432.44</v>
      </c>
      <c r="G1850">
        <v>0</v>
      </c>
      <c r="H1850" s="2" t="s">
        <v>1</v>
      </c>
      <c r="K1850" s="8">
        <f t="shared" si="64"/>
        <v>0</v>
      </c>
      <c r="L1850" s="11" t="str">
        <f t="shared" si="65"/>
        <v/>
      </c>
    </row>
    <row r="1851" spans="1:12" x14ac:dyDescent="0.25">
      <c r="A1851" s="2">
        <v>411000</v>
      </c>
      <c r="B1851" s="2" t="s">
        <v>138</v>
      </c>
      <c r="C1851" s="1">
        <v>42704</v>
      </c>
      <c r="D1851" t="s">
        <v>364</v>
      </c>
      <c r="F1851">
        <v>0</v>
      </c>
      <c r="G1851">
        <v>210.24</v>
      </c>
      <c r="H1851" s="2" t="s">
        <v>1</v>
      </c>
      <c r="I1851" s="2" t="s">
        <v>220</v>
      </c>
      <c r="K1851" s="8">
        <f t="shared" si="64"/>
        <v>42704</v>
      </c>
      <c r="L1851" s="11">
        <f t="shared" si="65"/>
        <v>0</v>
      </c>
    </row>
    <row r="1852" spans="1:12" x14ac:dyDescent="0.25">
      <c r="A1852" s="2">
        <v>512102</v>
      </c>
      <c r="B1852" s="2" t="s">
        <v>138</v>
      </c>
      <c r="C1852" s="1">
        <v>42704</v>
      </c>
      <c r="F1852">
        <v>210.24</v>
      </c>
      <c r="G1852">
        <v>0</v>
      </c>
      <c r="H1852" s="2" t="s">
        <v>1</v>
      </c>
      <c r="K1852" s="8">
        <f t="shared" si="64"/>
        <v>0</v>
      </c>
      <c r="L1852" s="11" t="str">
        <f t="shared" si="65"/>
        <v/>
      </c>
    </row>
    <row r="1853" spans="1:12" x14ac:dyDescent="0.25">
      <c r="A1853" s="2">
        <v>627500</v>
      </c>
      <c r="B1853" s="2" t="s">
        <v>138</v>
      </c>
      <c r="C1853" s="1">
        <v>42705</v>
      </c>
      <c r="F1853">
        <v>4.5</v>
      </c>
      <c r="G1853">
        <v>0</v>
      </c>
      <c r="H1853" s="2" t="s">
        <v>1</v>
      </c>
      <c r="K1853" s="8">
        <f t="shared" si="64"/>
        <v>0</v>
      </c>
      <c r="L1853" s="11" t="str">
        <f t="shared" si="65"/>
        <v/>
      </c>
    </row>
    <row r="1854" spans="1:12" x14ac:dyDescent="0.25">
      <c r="A1854" s="2">
        <v>445660</v>
      </c>
      <c r="B1854" s="2" t="s">
        <v>138</v>
      </c>
      <c r="C1854" s="1">
        <v>42705</v>
      </c>
      <c r="D1854" t="s">
        <v>91</v>
      </c>
      <c r="F1854">
        <v>0.9</v>
      </c>
      <c r="G1854">
        <v>0</v>
      </c>
      <c r="H1854" s="2" t="s">
        <v>1</v>
      </c>
      <c r="K1854" s="8">
        <f t="shared" si="64"/>
        <v>0</v>
      </c>
      <c r="L1854" s="11" t="str">
        <f t="shared" si="65"/>
        <v/>
      </c>
    </row>
    <row r="1855" spans="1:12" x14ac:dyDescent="0.25">
      <c r="A1855" s="2">
        <v>512102</v>
      </c>
      <c r="B1855" s="2" t="s">
        <v>138</v>
      </c>
      <c r="C1855" s="1">
        <v>42705</v>
      </c>
      <c r="F1855">
        <v>0</v>
      </c>
      <c r="G1855">
        <v>5.4</v>
      </c>
      <c r="H1855" s="2" t="s">
        <v>1</v>
      </c>
      <c r="K1855" s="8">
        <f t="shared" si="64"/>
        <v>0</v>
      </c>
      <c r="L1855" s="11" t="str">
        <f t="shared" si="65"/>
        <v/>
      </c>
    </row>
    <row r="1856" spans="1:12" x14ac:dyDescent="0.25">
      <c r="A1856" s="2">
        <v>627800</v>
      </c>
      <c r="B1856" s="2" t="s">
        <v>138</v>
      </c>
      <c r="C1856" s="1">
        <v>42705</v>
      </c>
      <c r="F1856">
        <v>30</v>
      </c>
      <c r="G1856">
        <v>0</v>
      </c>
      <c r="H1856" s="2" t="s">
        <v>1</v>
      </c>
      <c r="K1856" s="8">
        <f t="shared" si="64"/>
        <v>0</v>
      </c>
      <c r="L1856" s="11" t="str">
        <f t="shared" si="65"/>
        <v/>
      </c>
    </row>
    <row r="1857" spans="1:12" x14ac:dyDescent="0.25">
      <c r="A1857" s="2">
        <v>445660</v>
      </c>
      <c r="B1857" s="2" t="s">
        <v>138</v>
      </c>
      <c r="C1857" s="1">
        <v>42705</v>
      </c>
      <c r="D1857" t="s">
        <v>91</v>
      </c>
      <c r="F1857">
        <v>6</v>
      </c>
      <c r="G1857">
        <v>0</v>
      </c>
      <c r="H1857" s="2" t="s">
        <v>1</v>
      </c>
      <c r="K1857" s="8">
        <f t="shared" si="64"/>
        <v>0</v>
      </c>
      <c r="L1857" s="11" t="str">
        <f t="shared" si="65"/>
        <v/>
      </c>
    </row>
    <row r="1858" spans="1:12" x14ac:dyDescent="0.25">
      <c r="A1858" s="2">
        <v>512102</v>
      </c>
      <c r="B1858" s="2" t="s">
        <v>138</v>
      </c>
      <c r="C1858" s="1">
        <v>42705</v>
      </c>
      <c r="F1858">
        <v>0</v>
      </c>
      <c r="G1858">
        <v>36</v>
      </c>
      <c r="H1858" s="2" t="s">
        <v>1</v>
      </c>
      <c r="K1858" s="8">
        <f t="shared" ref="K1858:K1921" si="66">IFERROR(SUMIFS(C:C,D:D,D1858,B:B,"BDC",I:I,I1858,A:A,"&lt;=411000")/COUNTIFS(D:D,D1858,B:B,"BDC",I:I,I1858),0)</f>
        <v>0</v>
      </c>
      <c r="L1858" s="11" t="str">
        <f t="shared" si="65"/>
        <v/>
      </c>
    </row>
    <row r="1859" spans="1:12" x14ac:dyDescent="0.25">
      <c r="A1859" s="2">
        <v>401000</v>
      </c>
      <c r="B1859" s="2" t="s">
        <v>138</v>
      </c>
      <c r="C1859" s="1">
        <v>42705</v>
      </c>
      <c r="D1859" t="s">
        <v>315</v>
      </c>
      <c r="F1859">
        <v>224.4</v>
      </c>
      <c r="G1859">
        <v>0</v>
      </c>
      <c r="H1859" s="2" t="s">
        <v>1</v>
      </c>
      <c r="I1859" s="2" t="s">
        <v>109</v>
      </c>
      <c r="K1859" s="8">
        <f t="shared" si="66"/>
        <v>42705</v>
      </c>
      <c r="L1859" s="11">
        <f t="shared" si="65"/>
        <v>0</v>
      </c>
    </row>
    <row r="1860" spans="1:12" x14ac:dyDescent="0.25">
      <c r="A1860" s="2">
        <v>512102</v>
      </c>
      <c r="B1860" s="2" t="s">
        <v>138</v>
      </c>
      <c r="C1860" s="1">
        <v>42705</v>
      </c>
      <c r="F1860">
        <v>0</v>
      </c>
      <c r="G1860">
        <v>224.4</v>
      </c>
      <c r="H1860" s="2" t="s">
        <v>1</v>
      </c>
      <c r="K1860" s="8">
        <f t="shared" si="66"/>
        <v>0</v>
      </c>
      <c r="L1860" s="11" t="str">
        <f t="shared" si="65"/>
        <v/>
      </c>
    </row>
    <row r="1861" spans="1:12" x14ac:dyDescent="0.25">
      <c r="A1861" s="2">
        <v>411000</v>
      </c>
      <c r="B1861" s="2" t="s">
        <v>138</v>
      </c>
      <c r="C1861" s="1">
        <v>42705</v>
      </c>
      <c r="D1861" t="s">
        <v>132</v>
      </c>
      <c r="F1861">
        <v>0</v>
      </c>
      <c r="G1861">
        <v>1039.1300000000001</v>
      </c>
      <c r="H1861" s="2" t="s">
        <v>1</v>
      </c>
      <c r="I1861" s="2" t="s">
        <v>221</v>
      </c>
      <c r="K1861" s="8">
        <f t="shared" si="66"/>
        <v>42705</v>
      </c>
      <c r="L1861" s="11">
        <f t="shared" si="65"/>
        <v>0</v>
      </c>
    </row>
    <row r="1862" spans="1:12" x14ac:dyDescent="0.25">
      <c r="A1862" s="2">
        <v>512102</v>
      </c>
      <c r="B1862" s="2" t="s">
        <v>138</v>
      </c>
      <c r="C1862" s="1">
        <v>42705</v>
      </c>
      <c r="F1862">
        <v>1039.1300000000001</v>
      </c>
      <c r="G1862">
        <v>0</v>
      </c>
      <c r="H1862" s="2" t="s">
        <v>1</v>
      </c>
      <c r="K1862" s="8">
        <f t="shared" si="66"/>
        <v>0</v>
      </c>
      <c r="L1862" s="11" t="str">
        <f t="shared" si="65"/>
        <v/>
      </c>
    </row>
    <row r="1863" spans="1:12" x14ac:dyDescent="0.25">
      <c r="A1863" s="2">
        <v>411000</v>
      </c>
      <c r="B1863" s="2" t="s">
        <v>138</v>
      </c>
      <c r="C1863" s="1">
        <v>42705</v>
      </c>
      <c r="D1863" t="s">
        <v>362</v>
      </c>
      <c r="F1863">
        <v>0</v>
      </c>
      <c r="G1863">
        <v>5122.51</v>
      </c>
      <c r="H1863" s="2" t="s">
        <v>1</v>
      </c>
      <c r="I1863" s="2" t="s">
        <v>222</v>
      </c>
      <c r="K1863" s="8">
        <f t="shared" si="66"/>
        <v>42705</v>
      </c>
      <c r="L1863" s="11">
        <f t="shared" si="65"/>
        <v>0</v>
      </c>
    </row>
    <row r="1864" spans="1:12" x14ac:dyDescent="0.25">
      <c r="A1864" s="2">
        <v>512102</v>
      </c>
      <c r="B1864" s="2" t="s">
        <v>138</v>
      </c>
      <c r="C1864" s="1">
        <v>42705</v>
      </c>
      <c r="F1864">
        <v>5122.51</v>
      </c>
      <c r="G1864">
        <v>0</v>
      </c>
      <c r="H1864" s="2" t="s">
        <v>1</v>
      </c>
      <c r="K1864" s="8">
        <f t="shared" si="66"/>
        <v>0</v>
      </c>
      <c r="L1864" s="11" t="str">
        <f t="shared" si="65"/>
        <v/>
      </c>
    </row>
    <row r="1865" spans="1:12" x14ac:dyDescent="0.25">
      <c r="A1865" s="2">
        <v>411000</v>
      </c>
      <c r="B1865" s="2" t="s">
        <v>138</v>
      </c>
      <c r="C1865" s="1">
        <v>42706</v>
      </c>
      <c r="D1865" t="s">
        <v>223</v>
      </c>
      <c r="F1865">
        <v>0</v>
      </c>
      <c r="G1865">
        <v>205.2</v>
      </c>
      <c r="H1865" s="2" t="s">
        <v>1</v>
      </c>
      <c r="I1865" s="2" t="s">
        <v>224</v>
      </c>
      <c r="K1865" s="8">
        <f t="shared" si="66"/>
        <v>42706</v>
      </c>
      <c r="L1865" s="11">
        <f t="shared" si="65"/>
        <v>0</v>
      </c>
    </row>
    <row r="1866" spans="1:12" x14ac:dyDescent="0.25">
      <c r="A1866" s="2">
        <v>512102</v>
      </c>
      <c r="B1866" s="2" t="s">
        <v>138</v>
      </c>
      <c r="C1866" s="1">
        <v>42706</v>
      </c>
      <c r="F1866">
        <v>205.2</v>
      </c>
      <c r="G1866">
        <v>0</v>
      </c>
      <c r="H1866" s="2" t="s">
        <v>1</v>
      </c>
      <c r="K1866" s="8">
        <f t="shared" si="66"/>
        <v>0</v>
      </c>
      <c r="L1866" s="11" t="str">
        <f t="shared" si="65"/>
        <v/>
      </c>
    </row>
    <row r="1867" spans="1:12" x14ac:dyDescent="0.25">
      <c r="A1867" s="2">
        <v>411000</v>
      </c>
      <c r="B1867" s="2" t="s">
        <v>138</v>
      </c>
      <c r="C1867" s="1">
        <v>42706</v>
      </c>
      <c r="D1867" t="s">
        <v>131</v>
      </c>
      <c r="F1867">
        <v>0</v>
      </c>
      <c r="G1867">
        <v>228</v>
      </c>
      <c r="H1867" s="2" t="s">
        <v>1</v>
      </c>
      <c r="I1867" s="2" t="s">
        <v>225</v>
      </c>
      <c r="K1867" s="8">
        <f t="shared" si="66"/>
        <v>42706</v>
      </c>
      <c r="L1867" s="11">
        <f t="shared" si="65"/>
        <v>0</v>
      </c>
    </row>
    <row r="1868" spans="1:12" x14ac:dyDescent="0.25">
      <c r="A1868" s="2">
        <v>512102</v>
      </c>
      <c r="B1868" s="2" t="s">
        <v>138</v>
      </c>
      <c r="C1868" s="1">
        <v>42706</v>
      </c>
      <c r="F1868">
        <v>228</v>
      </c>
      <c r="G1868">
        <v>0</v>
      </c>
      <c r="H1868" s="2" t="s">
        <v>1</v>
      </c>
      <c r="K1868" s="8">
        <f t="shared" si="66"/>
        <v>0</v>
      </c>
      <c r="L1868" s="11" t="str">
        <f t="shared" si="65"/>
        <v/>
      </c>
    </row>
    <row r="1869" spans="1:12" x14ac:dyDescent="0.25">
      <c r="A1869" s="2">
        <v>411000</v>
      </c>
      <c r="B1869" s="2" t="s">
        <v>138</v>
      </c>
      <c r="C1869" s="1">
        <v>42706</v>
      </c>
      <c r="D1869" t="s">
        <v>131</v>
      </c>
      <c r="F1869">
        <v>0</v>
      </c>
      <c r="G1869">
        <v>190</v>
      </c>
      <c r="H1869" s="2" t="s">
        <v>1</v>
      </c>
      <c r="I1869" s="2" t="s">
        <v>226</v>
      </c>
      <c r="K1869" s="8">
        <f t="shared" si="66"/>
        <v>42706</v>
      </c>
      <c r="L1869" s="11">
        <f t="shared" si="65"/>
        <v>0</v>
      </c>
    </row>
    <row r="1870" spans="1:12" x14ac:dyDescent="0.25">
      <c r="A1870" s="2">
        <v>512102</v>
      </c>
      <c r="B1870" s="2" t="s">
        <v>138</v>
      </c>
      <c r="C1870" s="1">
        <v>42706</v>
      </c>
      <c r="F1870">
        <v>190</v>
      </c>
      <c r="G1870">
        <v>0</v>
      </c>
      <c r="H1870" s="2" t="s">
        <v>1</v>
      </c>
      <c r="K1870" s="8">
        <f t="shared" si="66"/>
        <v>0</v>
      </c>
      <c r="L1870" s="11" t="str">
        <f t="shared" si="65"/>
        <v/>
      </c>
    </row>
    <row r="1871" spans="1:12" x14ac:dyDescent="0.25">
      <c r="A1871" s="2">
        <v>411000</v>
      </c>
      <c r="B1871" s="2" t="s">
        <v>138</v>
      </c>
      <c r="C1871" s="1">
        <v>42706</v>
      </c>
      <c r="D1871" t="s">
        <v>358</v>
      </c>
      <c r="F1871">
        <v>0</v>
      </c>
      <c r="G1871">
        <v>72</v>
      </c>
      <c r="H1871" s="2" t="s">
        <v>1</v>
      </c>
      <c r="I1871" s="2" t="s">
        <v>227</v>
      </c>
      <c r="K1871" s="8">
        <f t="shared" si="66"/>
        <v>42706</v>
      </c>
      <c r="L1871" s="11">
        <f t="shared" si="65"/>
        <v>0</v>
      </c>
    </row>
    <row r="1872" spans="1:12" x14ac:dyDescent="0.25">
      <c r="A1872" s="2">
        <v>512102</v>
      </c>
      <c r="B1872" s="2" t="s">
        <v>138</v>
      </c>
      <c r="C1872" s="1">
        <v>42706</v>
      </c>
      <c r="F1872">
        <v>72</v>
      </c>
      <c r="G1872">
        <v>0</v>
      </c>
      <c r="H1872" s="2" t="s">
        <v>1</v>
      </c>
      <c r="K1872" s="8">
        <f t="shared" si="66"/>
        <v>0</v>
      </c>
      <c r="L1872" s="11" t="str">
        <f t="shared" si="65"/>
        <v/>
      </c>
    </row>
    <row r="1873" spans="1:12" x14ac:dyDescent="0.25">
      <c r="A1873" s="2">
        <v>411000</v>
      </c>
      <c r="B1873" s="2" t="s">
        <v>138</v>
      </c>
      <c r="C1873" s="1">
        <v>42706</v>
      </c>
      <c r="D1873" t="s">
        <v>131</v>
      </c>
      <c r="F1873">
        <v>0</v>
      </c>
      <c r="G1873">
        <v>228</v>
      </c>
      <c r="H1873" s="2" t="s">
        <v>1</v>
      </c>
      <c r="I1873" s="2" t="s">
        <v>228</v>
      </c>
      <c r="K1873" s="8">
        <f t="shared" si="66"/>
        <v>42706</v>
      </c>
      <c r="L1873" s="11">
        <f t="shared" si="65"/>
        <v>0</v>
      </c>
    </row>
    <row r="1874" spans="1:12" x14ac:dyDescent="0.25">
      <c r="A1874" s="2">
        <v>512102</v>
      </c>
      <c r="B1874" s="2" t="s">
        <v>138</v>
      </c>
      <c r="C1874" s="1">
        <v>42706</v>
      </c>
      <c r="F1874">
        <v>228</v>
      </c>
      <c r="G1874">
        <v>0</v>
      </c>
      <c r="H1874" s="2" t="s">
        <v>1</v>
      </c>
      <c r="K1874" s="8">
        <f t="shared" si="66"/>
        <v>0</v>
      </c>
      <c r="L1874" s="11" t="str">
        <f t="shared" si="65"/>
        <v/>
      </c>
    </row>
    <row r="1875" spans="1:12" x14ac:dyDescent="0.25">
      <c r="A1875" s="2">
        <v>411000</v>
      </c>
      <c r="B1875" s="2" t="s">
        <v>138</v>
      </c>
      <c r="C1875" s="1">
        <v>42706</v>
      </c>
      <c r="D1875" t="s">
        <v>131</v>
      </c>
      <c r="F1875">
        <v>0</v>
      </c>
      <c r="G1875">
        <v>228</v>
      </c>
      <c r="H1875" s="2" t="s">
        <v>1</v>
      </c>
      <c r="I1875" s="2" t="s">
        <v>229</v>
      </c>
      <c r="K1875" s="8">
        <f t="shared" si="66"/>
        <v>42706</v>
      </c>
      <c r="L1875" s="11">
        <f t="shared" si="65"/>
        <v>0</v>
      </c>
    </row>
    <row r="1876" spans="1:12" x14ac:dyDescent="0.25">
      <c r="A1876" s="2">
        <v>512102</v>
      </c>
      <c r="B1876" s="2" t="s">
        <v>138</v>
      </c>
      <c r="C1876" s="1">
        <v>42706</v>
      </c>
      <c r="F1876">
        <v>228</v>
      </c>
      <c r="G1876">
        <v>0</v>
      </c>
      <c r="H1876" s="2" t="s">
        <v>1</v>
      </c>
      <c r="K1876" s="8">
        <f t="shared" si="66"/>
        <v>0</v>
      </c>
      <c r="L1876" s="11" t="str">
        <f t="shared" si="65"/>
        <v/>
      </c>
    </row>
    <row r="1877" spans="1:12" x14ac:dyDescent="0.25">
      <c r="A1877" s="2">
        <v>411000</v>
      </c>
      <c r="B1877" s="2" t="s">
        <v>138</v>
      </c>
      <c r="C1877" s="1">
        <v>42706</v>
      </c>
      <c r="D1877" t="s">
        <v>131</v>
      </c>
      <c r="F1877">
        <v>0</v>
      </c>
      <c r="G1877">
        <v>456</v>
      </c>
      <c r="H1877" s="2" t="s">
        <v>1</v>
      </c>
      <c r="I1877" s="2" t="s">
        <v>230</v>
      </c>
      <c r="K1877" s="8">
        <f t="shared" si="66"/>
        <v>42706</v>
      </c>
      <c r="L1877" s="11">
        <f t="shared" si="65"/>
        <v>0</v>
      </c>
    </row>
    <row r="1878" spans="1:12" x14ac:dyDescent="0.25">
      <c r="A1878" s="2">
        <v>512102</v>
      </c>
      <c r="B1878" s="2" t="s">
        <v>138</v>
      </c>
      <c r="C1878" s="1">
        <v>42706</v>
      </c>
      <c r="F1878">
        <v>456</v>
      </c>
      <c r="G1878">
        <v>0</v>
      </c>
      <c r="H1878" s="2" t="s">
        <v>1</v>
      </c>
      <c r="K1878" s="8">
        <f t="shared" si="66"/>
        <v>0</v>
      </c>
      <c r="L1878" s="11" t="str">
        <f t="shared" si="65"/>
        <v/>
      </c>
    </row>
    <row r="1879" spans="1:12" x14ac:dyDescent="0.25">
      <c r="A1879" s="2">
        <v>411000</v>
      </c>
      <c r="B1879" s="2" t="s">
        <v>138</v>
      </c>
      <c r="C1879" s="1">
        <v>42706</v>
      </c>
      <c r="D1879" t="s">
        <v>131</v>
      </c>
      <c r="F1879">
        <v>0</v>
      </c>
      <c r="G1879">
        <v>228</v>
      </c>
      <c r="H1879" s="2" t="s">
        <v>1</v>
      </c>
      <c r="I1879" s="2" t="s">
        <v>231</v>
      </c>
      <c r="K1879" s="8">
        <f t="shared" si="66"/>
        <v>42706</v>
      </c>
      <c r="L1879" s="11">
        <f t="shared" si="65"/>
        <v>0</v>
      </c>
    </row>
    <row r="1880" spans="1:12" x14ac:dyDescent="0.25">
      <c r="A1880" s="2">
        <v>512102</v>
      </c>
      <c r="B1880" s="2" t="s">
        <v>138</v>
      </c>
      <c r="C1880" s="1">
        <v>42706</v>
      </c>
      <c r="F1880">
        <v>228</v>
      </c>
      <c r="G1880">
        <v>0</v>
      </c>
      <c r="H1880" s="2" t="s">
        <v>1</v>
      </c>
      <c r="K1880" s="8">
        <f t="shared" si="66"/>
        <v>0</v>
      </c>
      <c r="L1880" s="11" t="str">
        <f t="shared" si="65"/>
        <v/>
      </c>
    </row>
    <row r="1881" spans="1:12" x14ac:dyDescent="0.25">
      <c r="A1881" s="2">
        <v>411000</v>
      </c>
      <c r="B1881" s="2" t="s">
        <v>138</v>
      </c>
      <c r="C1881" s="1">
        <v>42706</v>
      </c>
      <c r="D1881" t="s">
        <v>232</v>
      </c>
      <c r="F1881">
        <v>0</v>
      </c>
      <c r="G1881">
        <v>164.04</v>
      </c>
      <c r="H1881" s="2" t="s">
        <v>1</v>
      </c>
      <c r="I1881" s="2" t="s">
        <v>233</v>
      </c>
      <c r="K1881" s="8">
        <f t="shared" si="66"/>
        <v>42706</v>
      </c>
      <c r="L1881" s="11">
        <f t="shared" si="65"/>
        <v>0</v>
      </c>
    </row>
    <row r="1882" spans="1:12" x14ac:dyDescent="0.25">
      <c r="A1882" s="2">
        <v>512102</v>
      </c>
      <c r="B1882" s="2" t="s">
        <v>138</v>
      </c>
      <c r="C1882" s="1">
        <v>42706</v>
      </c>
      <c r="F1882">
        <v>164.04</v>
      </c>
      <c r="G1882">
        <v>0</v>
      </c>
      <c r="H1882" s="2" t="s">
        <v>1</v>
      </c>
      <c r="K1882" s="8">
        <f t="shared" si="66"/>
        <v>0</v>
      </c>
      <c r="L1882" s="11" t="str">
        <f t="shared" si="65"/>
        <v/>
      </c>
    </row>
    <row r="1883" spans="1:12" x14ac:dyDescent="0.25">
      <c r="A1883" s="2">
        <v>411000</v>
      </c>
      <c r="B1883" s="2" t="s">
        <v>138</v>
      </c>
      <c r="C1883" s="1">
        <v>42706</v>
      </c>
      <c r="D1883" t="s">
        <v>391</v>
      </c>
      <c r="F1883">
        <v>0</v>
      </c>
      <c r="G1883">
        <v>300</v>
      </c>
      <c r="H1883" s="2" t="s">
        <v>1</v>
      </c>
      <c r="I1883" s="2" t="s">
        <v>234</v>
      </c>
      <c r="K1883" s="8">
        <f t="shared" si="66"/>
        <v>42706</v>
      </c>
      <c r="L1883" s="11">
        <f t="shared" si="65"/>
        <v>0</v>
      </c>
    </row>
    <row r="1884" spans="1:12" x14ac:dyDescent="0.25">
      <c r="A1884" s="2">
        <v>512102</v>
      </c>
      <c r="B1884" s="2" t="s">
        <v>138</v>
      </c>
      <c r="C1884" s="1">
        <v>42706</v>
      </c>
      <c r="F1884">
        <v>300</v>
      </c>
      <c r="G1884">
        <v>0</v>
      </c>
      <c r="H1884" s="2" t="s">
        <v>1</v>
      </c>
      <c r="K1884" s="8">
        <f t="shared" si="66"/>
        <v>0</v>
      </c>
      <c r="L1884" s="11" t="str">
        <f t="shared" ref="L1884:L1917" si="67">IF(K1884&gt;0,K1884-C1884,"")</f>
        <v/>
      </c>
    </row>
    <row r="1885" spans="1:12" x14ac:dyDescent="0.25">
      <c r="A1885" s="2">
        <v>401000</v>
      </c>
      <c r="B1885" s="2" t="s">
        <v>138</v>
      </c>
      <c r="C1885" s="1">
        <v>42706</v>
      </c>
      <c r="D1885" t="s">
        <v>314</v>
      </c>
      <c r="F1885">
        <v>1249.5</v>
      </c>
      <c r="G1885">
        <v>0</v>
      </c>
      <c r="H1885" s="2" t="s">
        <v>1</v>
      </c>
      <c r="I1885" s="2" t="s">
        <v>146</v>
      </c>
      <c r="J1885" s="7">
        <v>42706</v>
      </c>
      <c r="K1885" s="8">
        <f t="shared" si="66"/>
        <v>42706</v>
      </c>
      <c r="L1885" s="11">
        <f t="shared" si="67"/>
        <v>0</v>
      </c>
    </row>
    <row r="1886" spans="1:12" x14ac:dyDescent="0.25">
      <c r="A1886" s="2">
        <v>512102</v>
      </c>
      <c r="B1886" s="2" t="s">
        <v>138</v>
      </c>
      <c r="C1886" s="1">
        <v>42706</v>
      </c>
      <c r="F1886">
        <v>0</v>
      </c>
      <c r="G1886">
        <v>1249.5</v>
      </c>
      <c r="H1886" s="2" t="s">
        <v>1</v>
      </c>
      <c r="K1886" s="8">
        <f t="shared" si="66"/>
        <v>0</v>
      </c>
      <c r="L1886" s="11" t="str">
        <f t="shared" si="67"/>
        <v/>
      </c>
    </row>
    <row r="1887" spans="1:12" x14ac:dyDescent="0.25">
      <c r="A1887" s="2">
        <v>411000</v>
      </c>
      <c r="B1887" s="2" t="s">
        <v>138</v>
      </c>
      <c r="C1887" s="1">
        <v>42706</v>
      </c>
      <c r="D1887" t="s">
        <v>358</v>
      </c>
      <c r="F1887">
        <v>0</v>
      </c>
      <c r="G1887">
        <v>546</v>
      </c>
      <c r="H1887" s="2" t="s">
        <v>1</v>
      </c>
      <c r="I1887" s="2" t="s">
        <v>235</v>
      </c>
      <c r="K1887" s="8">
        <f t="shared" si="66"/>
        <v>42706</v>
      </c>
      <c r="L1887" s="11">
        <f t="shared" si="67"/>
        <v>0</v>
      </c>
    </row>
    <row r="1888" spans="1:12" x14ac:dyDescent="0.25">
      <c r="A1888" s="2">
        <v>512102</v>
      </c>
      <c r="B1888" s="2" t="s">
        <v>138</v>
      </c>
      <c r="C1888" s="1">
        <v>42706</v>
      </c>
      <c r="F1888">
        <v>546</v>
      </c>
      <c r="G1888">
        <v>0</v>
      </c>
      <c r="H1888" s="2" t="s">
        <v>1</v>
      </c>
      <c r="K1888" s="8">
        <f t="shared" si="66"/>
        <v>0</v>
      </c>
      <c r="L1888" s="11" t="str">
        <f t="shared" si="67"/>
        <v/>
      </c>
    </row>
    <row r="1889" spans="1:12" x14ac:dyDescent="0.25">
      <c r="A1889" s="2">
        <v>411000</v>
      </c>
      <c r="B1889" s="2" t="s">
        <v>138</v>
      </c>
      <c r="C1889" s="1">
        <v>42706</v>
      </c>
      <c r="D1889" t="s">
        <v>358</v>
      </c>
      <c r="F1889">
        <v>0</v>
      </c>
      <c r="G1889">
        <v>546</v>
      </c>
      <c r="H1889" s="2" t="s">
        <v>1</v>
      </c>
      <c r="I1889" s="2" t="s">
        <v>236</v>
      </c>
      <c r="K1889" s="8">
        <f t="shared" si="66"/>
        <v>42706</v>
      </c>
      <c r="L1889" s="11">
        <f t="shared" si="67"/>
        <v>0</v>
      </c>
    </row>
    <row r="1890" spans="1:12" x14ac:dyDescent="0.25">
      <c r="A1890" s="2">
        <v>512102</v>
      </c>
      <c r="B1890" s="2" t="s">
        <v>138</v>
      </c>
      <c r="C1890" s="1">
        <v>42706</v>
      </c>
      <c r="F1890">
        <v>546</v>
      </c>
      <c r="G1890">
        <v>0</v>
      </c>
      <c r="H1890" s="2" t="s">
        <v>1</v>
      </c>
      <c r="K1890" s="8">
        <f t="shared" si="66"/>
        <v>0</v>
      </c>
      <c r="L1890" s="11" t="str">
        <f t="shared" si="67"/>
        <v/>
      </c>
    </row>
    <row r="1891" spans="1:12" x14ac:dyDescent="0.25">
      <c r="A1891" s="2">
        <v>411000</v>
      </c>
      <c r="B1891" s="2" t="s">
        <v>138</v>
      </c>
      <c r="C1891" s="1">
        <v>42706</v>
      </c>
      <c r="D1891" t="s">
        <v>358</v>
      </c>
      <c r="F1891">
        <v>0</v>
      </c>
      <c r="G1891">
        <v>546</v>
      </c>
      <c r="H1891" s="2" t="s">
        <v>1</v>
      </c>
      <c r="I1891" s="2" t="s">
        <v>237</v>
      </c>
      <c r="K1891" s="8">
        <f t="shared" si="66"/>
        <v>42706</v>
      </c>
      <c r="L1891" s="11">
        <f t="shared" si="67"/>
        <v>0</v>
      </c>
    </row>
    <row r="1892" spans="1:12" x14ac:dyDescent="0.25">
      <c r="A1892" s="2">
        <v>512102</v>
      </c>
      <c r="B1892" s="2" t="s">
        <v>138</v>
      </c>
      <c r="C1892" s="1">
        <v>42706</v>
      </c>
      <c r="F1892">
        <v>546</v>
      </c>
      <c r="G1892">
        <v>0</v>
      </c>
      <c r="H1892" s="2" t="s">
        <v>1</v>
      </c>
      <c r="K1892" s="8">
        <f t="shared" si="66"/>
        <v>0</v>
      </c>
      <c r="L1892" s="11" t="str">
        <f t="shared" si="67"/>
        <v/>
      </c>
    </row>
    <row r="1893" spans="1:12" x14ac:dyDescent="0.25">
      <c r="A1893" s="2">
        <v>411000</v>
      </c>
      <c r="B1893" s="2" t="s">
        <v>138</v>
      </c>
      <c r="C1893" s="1">
        <v>42706</v>
      </c>
      <c r="D1893" t="s">
        <v>358</v>
      </c>
      <c r="F1893">
        <v>0</v>
      </c>
      <c r="G1893">
        <v>546</v>
      </c>
      <c r="H1893" s="2" t="s">
        <v>1</v>
      </c>
      <c r="I1893" s="2" t="s">
        <v>238</v>
      </c>
      <c r="K1893" s="8">
        <f t="shared" si="66"/>
        <v>42706</v>
      </c>
      <c r="L1893" s="11">
        <f t="shared" si="67"/>
        <v>0</v>
      </c>
    </row>
    <row r="1894" spans="1:12" x14ac:dyDescent="0.25">
      <c r="A1894" s="2">
        <v>512102</v>
      </c>
      <c r="B1894" s="2" t="s">
        <v>138</v>
      </c>
      <c r="C1894" s="1">
        <v>42706</v>
      </c>
      <c r="F1894">
        <v>546</v>
      </c>
      <c r="G1894">
        <v>0</v>
      </c>
      <c r="H1894" s="2" t="s">
        <v>1</v>
      </c>
      <c r="K1894" s="8">
        <f t="shared" si="66"/>
        <v>0</v>
      </c>
      <c r="L1894" s="11" t="str">
        <f t="shared" si="67"/>
        <v/>
      </c>
    </row>
    <row r="1895" spans="1:12" x14ac:dyDescent="0.25">
      <c r="A1895" s="2">
        <v>411000</v>
      </c>
      <c r="B1895" s="2" t="s">
        <v>138</v>
      </c>
      <c r="C1895" s="1">
        <v>42706</v>
      </c>
      <c r="D1895" t="s">
        <v>358</v>
      </c>
      <c r="F1895">
        <v>0</v>
      </c>
      <c r="G1895">
        <v>546</v>
      </c>
      <c r="H1895" s="2" t="s">
        <v>1</v>
      </c>
      <c r="I1895" s="2" t="s">
        <v>239</v>
      </c>
      <c r="K1895" s="8">
        <f t="shared" si="66"/>
        <v>42706</v>
      </c>
      <c r="L1895" s="11">
        <f t="shared" si="67"/>
        <v>0</v>
      </c>
    </row>
    <row r="1896" spans="1:12" x14ac:dyDescent="0.25">
      <c r="A1896" s="2">
        <v>512102</v>
      </c>
      <c r="B1896" s="2" t="s">
        <v>138</v>
      </c>
      <c r="C1896" s="1">
        <v>42706</v>
      </c>
      <c r="F1896">
        <v>546</v>
      </c>
      <c r="G1896">
        <v>0</v>
      </c>
      <c r="H1896" s="2" t="s">
        <v>1</v>
      </c>
      <c r="K1896" s="8">
        <f t="shared" si="66"/>
        <v>0</v>
      </c>
      <c r="L1896" s="11" t="str">
        <f t="shared" si="67"/>
        <v/>
      </c>
    </row>
    <row r="1897" spans="1:12" x14ac:dyDescent="0.25">
      <c r="A1897" s="2">
        <v>627500</v>
      </c>
      <c r="B1897" s="2" t="s">
        <v>138</v>
      </c>
      <c r="C1897" s="1">
        <v>42709</v>
      </c>
      <c r="F1897">
        <v>0.75</v>
      </c>
      <c r="G1897">
        <v>0</v>
      </c>
      <c r="H1897" s="2" t="s">
        <v>1</v>
      </c>
      <c r="K1897" s="8">
        <f t="shared" si="66"/>
        <v>0</v>
      </c>
      <c r="L1897" s="11" t="str">
        <f t="shared" si="67"/>
        <v/>
      </c>
    </row>
    <row r="1898" spans="1:12" x14ac:dyDescent="0.25">
      <c r="A1898" s="2">
        <v>445660</v>
      </c>
      <c r="B1898" s="2" t="s">
        <v>138</v>
      </c>
      <c r="C1898" s="1">
        <v>42709</v>
      </c>
      <c r="D1898" t="s">
        <v>91</v>
      </c>
      <c r="F1898">
        <v>0.15</v>
      </c>
      <c r="G1898">
        <v>0</v>
      </c>
      <c r="H1898" s="2" t="s">
        <v>1</v>
      </c>
      <c r="K1898" s="8">
        <f t="shared" si="66"/>
        <v>0</v>
      </c>
      <c r="L1898" s="11" t="str">
        <f t="shared" si="67"/>
        <v/>
      </c>
    </row>
    <row r="1899" spans="1:12" x14ac:dyDescent="0.25">
      <c r="A1899" s="2">
        <v>512102</v>
      </c>
      <c r="B1899" s="2" t="s">
        <v>138</v>
      </c>
      <c r="C1899" s="1">
        <v>42709</v>
      </c>
      <c r="F1899">
        <v>0</v>
      </c>
      <c r="G1899">
        <v>0.9</v>
      </c>
      <c r="H1899" s="2" t="s">
        <v>1</v>
      </c>
      <c r="K1899" s="8">
        <f t="shared" si="66"/>
        <v>0</v>
      </c>
      <c r="L1899" s="11" t="str">
        <f t="shared" si="67"/>
        <v/>
      </c>
    </row>
    <row r="1900" spans="1:12" x14ac:dyDescent="0.25">
      <c r="A1900" s="2">
        <v>425100</v>
      </c>
      <c r="B1900" s="2" t="s">
        <v>138</v>
      </c>
      <c r="C1900" s="1">
        <v>42709</v>
      </c>
      <c r="D1900" t="s">
        <v>137</v>
      </c>
      <c r="F1900">
        <v>343.2</v>
      </c>
      <c r="G1900">
        <v>0</v>
      </c>
      <c r="H1900" s="2" t="s">
        <v>1</v>
      </c>
      <c r="I1900" s="2" t="s">
        <v>26</v>
      </c>
      <c r="K1900" s="8">
        <f t="shared" si="66"/>
        <v>0</v>
      </c>
      <c r="L1900" s="11" t="str">
        <f t="shared" si="67"/>
        <v/>
      </c>
    </row>
    <row r="1901" spans="1:12" x14ac:dyDescent="0.25">
      <c r="A1901" s="2">
        <v>512102</v>
      </c>
      <c r="B1901" s="2" t="s">
        <v>138</v>
      </c>
      <c r="C1901" s="1">
        <v>42709</v>
      </c>
      <c r="F1901">
        <v>0</v>
      </c>
      <c r="G1901">
        <v>343.2</v>
      </c>
      <c r="H1901" s="2" t="s">
        <v>1</v>
      </c>
      <c r="K1901" s="8">
        <f t="shared" si="66"/>
        <v>0</v>
      </c>
      <c r="L1901" s="11" t="str">
        <f t="shared" si="67"/>
        <v/>
      </c>
    </row>
    <row r="1902" spans="1:12" x14ac:dyDescent="0.25">
      <c r="A1902" s="2">
        <v>401000</v>
      </c>
      <c r="B1902" s="2" t="s">
        <v>138</v>
      </c>
      <c r="C1902" s="1">
        <v>42709</v>
      </c>
      <c r="D1902" t="s">
        <v>303</v>
      </c>
      <c r="F1902">
        <v>958.6</v>
      </c>
      <c r="G1902">
        <v>0</v>
      </c>
      <c r="H1902" s="2" t="s">
        <v>1</v>
      </c>
      <c r="I1902" s="2" t="s">
        <v>114</v>
      </c>
      <c r="K1902" s="8">
        <f t="shared" si="66"/>
        <v>42709</v>
      </c>
      <c r="L1902" s="11">
        <f t="shared" si="67"/>
        <v>0</v>
      </c>
    </row>
    <row r="1903" spans="1:12" x14ac:dyDescent="0.25">
      <c r="A1903" s="2">
        <v>512102</v>
      </c>
      <c r="B1903" s="2" t="s">
        <v>138</v>
      </c>
      <c r="C1903" s="1">
        <v>42709</v>
      </c>
      <c r="F1903">
        <v>0</v>
      </c>
      <c r="G1903">
        <v>958.6</v>
      </c>
      <c r="H1903" s="2" t="s">
        <v>1</v>
      </c>
      <c r="K1903" s="8">
        <f t="shared" si="66"/>
        <v>0</v>
      </c>
      <c r="L1903" s="11" t="str">
        <f t="shared" si="67"/>
        <v/>
      </c>
    </row>
    <row r="1904" spans="1:12" x14ac:dyDescent="0.25">
      <c r="A1904" s="2">
        <v>411000</v>
      </c>
      <c r="B1904" s="2" t="s">
        <v>138</v>
      </c>
      <c r="C1904" s="1">
        <v>42709</v>
      </c>
      <c r="D1904" t="s">
        <v>358</v>
      </c>
      <c r="F1904">
        <v>0</v>
      </c>
      <c r="G1904">
        <v>450</v>
      </c>
      <c r="H1904" s="2" t="s">
        <v>1</v>
      </c>
      <c r="I1904" s="2" t="s">
        <v>240</v>
      </c>
      <c r="K1904" s="8">
        <f t="shared" si="66"/>
        <v>42709</v>
      </c>
      <c r="L1904" s="11">
        <f t="shared" si="67"/>
        <v>0</v>
      </c>
    </row>
    <row r="1905" spans="1:12" x14ac:dyDescent="0.25">
      <c r="A1905" s="2">
        <v>512102</v>
      </c>
      <c r="B1905" s="2" t="s">
        <v>138</v>
      </c>
      <c r="C1905" s="1">
        <v>42709</v>
      </c>
      <c r="F1905">
        <v>450</v>
      </c>
      <c r="G1905">
        <v>0</v>
      </c>
      <c r="H1905" s="2" t="s">
        <v>1</v>
      </c>
      <c r="K1905" s="8">
        <f t="shared" si="66"/>
        <v>0</v>
      </c>
      <c r="L1905" s="11" t="str">
        <f t="shared" si="67"/>
        <v/>
      </c>
    </row>
    <row r="1906" spans="1:12" x14ac:dyDescent="0.25">
      <c r="A1906" s="2">
        <v>627800</v>
      </c>
      <c r="B1906" s="2" t="s">
        <v>138</v>
      </c>
      <c r="C1906" s="1">
        <v>42709</v>
      </c>
      <c r="F1906">
        <v>181.79</v>
      </c>
      <c r="G1906">
        <v>0</v>
      </c>
      <c r="H1906" s="2" t="s">
        <v>1</v>
      </c>
      <c r="K1906" s="8">
        <f t="shared" si="66"/>
        <v>0</v>
      </c>
      <c r="L1906" s="11" t="str">
        <f t="shared" si="67"/>
        <v/>
      </c>
    </row>
    <row r="1907" spans="1:12" x14ac:dyDescent="0.25">
      <c r="A1907" s="2">
        <v>445660</v>
      </c>
      <c r="B1907" s="2" t="s">
        <v>138</v>
      </c>
      <c r="C1907" s="1">
        <v>42709</v>
      </c>
      <c r="D1907" t="s">
        <v>91</v>
      </c>
      <c r="F1907">
        <v>36.36</v>
      </c>
      <c r="G1907">
        <v>0</v>
      </c>
      <c r="H1907" s="2" t="s">
        <v>1</v>
      </c>
      <c r="K1907" s="8">
        <f t="shared" si="66"/>
        <v>0</v>
      </c>
      <c r="L1907" s="11" t="str">
        <f t="shared" si="67"/>
        <v/>
      </c>
    </row>
    <row r="1908" spans="1:12" x14ac:dyDescent="0.25">
      <c r="A1908" s="2">
        <v>512102</v>
      </c>
      <c r="B1908" s="2" t="s">
        <v>138</v>
      </c>
      <c r="C1908" s="1">
        <v>42709</v>
      </c>
      <c r="F1908">
        <v>0</v>
      </c>
      <c r="G1908">
        <v>218.15</v>
      </c>
      <c r="H1908" s="2" t="s">
        <v>1</v>
      </c>
      <c r="K1908" s="8">
        <f t="shared" si="66"/>
        <v>0</v>
      </c>
      <c r="L1908" s="11" t="str">
        <f t="shared" si="67"/>
        <v/>
      </c>
    </row>
    <row r="1909" spans="1:12" x14ac:dyDescent="0.25">
      <c r="A1909" s="2">
        <v>401000</v>
      </c>
      <c r="B1909" s="2" t="s">
        <v>138</v>
      </c>
      <c r="C1909" s="1">
        <v>42711</v>
      </c>
      <c r="D1909" t="s">
        <v>241</v>
      </c>
      <c r="F1909">
        <v>980</v>
      </c>
      <c r="G1909">
        <v>0</v>
      </c>
      <c r="H1909" s="2" t="s">
        <v>1</v>
      </c>
      <c r="K1909" s="8">
        <f t="shared" si="66"/>
        <v>0</v>
      </c>
      <c r="L1909" s="11" t="str">
        <f t="shared" si="67"/>
        <v/>
      </c>
    </row>
    <row r="1910" spans="1:12" x14ac:dyDescent="0.25">
      <c r="A1910" s="2">
        <v>512102</v>
      </c>
      <c r="B1910" s="2" t="s">
        <v>138</v>
      </c>
      <c r="C1910" s="1">
        <v>42711</v>
      </c>
      <c r="F1910">
        <v>0</v>
      </c>
      <c r="G1910">
        <v>980</v>
      </c>
      <c r="H1910" s="2" t="s">
        <v>1</v>
      </c>
      <c r="K1910" s="8">
        <f t="shared" si="66"/>
        <v>0</v>
      </c>
      <c r="L1910" s="11" t="str">
        <f t="shared" si="67"/>
        <v/>
      </c>
    </row>
    <row r="1911" spans="1:12" x14ac:dyDescent="0.25">
      <c r="A1911" s="2">
        <v>401000</v>
      </c>
      <c r="B1911" s="2" t="s">
        <v>138</v>
      </c>
      <c r="C1911" s="1">
        <v>42711</v>
      </c>
      <c r="D1911" t="s">
        <v>313</v>
      </c>
      <c r="F1911">
        <v>33.96</v>
      </c>
      <c r="G1911">
        <v>0</v>
      </c>
      <c r="H1911" s="2" t="s">
        <v>1</v>
      </c>
      <c r="I1911" s="2" t="s">
        <v>106</v>
      </c>
      <c r="K1911" s="8">
        <f t="shared" si="66"/>
        <v>42711</v>
      </c>
      <c r="L1911" s="11">
        <f t="shared" si="67"/>
        <v>0</v>
      </c>
    </row>
    <row r="1912" spans="1:12" x14ac:dyDescent="0.25">
      <c r="A1912" s="2">
        <v>512102</v>
      </c>
      <c r="B1912" s="2" t="s">
        <v>138</v>
      </c>
      <c r="C1912" s="1">
        <v>42711</v>
      </c>
      <c r="F1912">
        <v>0</v>
      </c>
      <c r="G1912">
        <v>33.96</v>
      </c>
      <c r="H1912" s="2" t="s">
        <v>1</v>
      </c>
      <c r="K1912" s="8">
        <f t="shared" si="66"/>
        <v>0</v>
      </c>
      <c r="L1912" s="11" t="str">
        <f t="shared" si="67"/>
        <v/>
      </c>
    </row>
    <row r="1913" spans="1:12" x14ac:dyDescent="0.25">
      <c r="A1913" s="2">
        <v>627500</v>
      </c>
      <c r="B1913" s="2" t="s">
        <v>138</v>
      </c>
      <c r="C1913" s="1">
        <v>42712</v>
      </c>
      <c r="F1913">
        <v>3</v>
      </c>
      <c r="G1913">
        <v>0</v>
      </c>
      <c r="H1913" s="2" t="s">
        <v>1</v>
      </c>
      <c r="K1913" s="8">
        <f t="shared" si="66"/>
        <v>0</v>
      </c>
      <c r="L1913" s="11" t="str">
        <f t="shared" si="67"/>
        <v/>
      </c>
    </row>
    <row r="1914" spans="1:12" x14ac:dyDescent="0.25">
      <c r="A1914" s="2">
        <v>445660</v>
      </c>
      <c r="B1914" s="2" t="s">
        <v>138</v>
      </c>
      <c r="C1914" s="1">
        <v>42712</v>
      </c>
      <c r="D1914" t="s">
        <v>91</v>
      </c>
      <c r="F1914">
        <v>0.6</v>
      </c>
      <c r="G1914">
        <v>0</v>
      </c>
      <c r="H1914" s="2" t="s">
        <v>1</v>
      </c>
      <c r="K1914" s="8">
        <f t="shared" si="66"/>
        <v>0</v>
      </c>
      <c r="L1914" s="11" t="str">
        <f t="shared" si="67"/>
        <v/>
      </c>
    </row>
    <row r="1915" spans="1:12" x14ac:dyDescent="0.25">
      <c r="A1915" s="2">
        <v>512102</v>
      </c>
      <c r="B1915" s="2" t="s">
        <v>138</v>
      </c>
      <c r="C1915" s="1">
        <v>42712</v>
      </c>
      <c r="F1915">
        <v>0</v>
      </c>
      <c r="G1915">
        <v>3.6</v>
      </c>
      <c r="H1915" s="2" t="s">
        <v>1</v>
      </c>
      <c r="K1915" s="8">
        <f t="shared" si="66"/>
        <v>0</v>
      </c>
      <c r="L1915" s="11" t="str">
        <f t="shared" si="67"/>
        <v/>
      </c>
    </row>
    <row r="1916" spans="1:12" x14ac:dyDescent="0.25">
      <c r="A1916" s="2">
        <v>401000</v>
      </c>
      <c r="B1916" s="2" t="s">
        <v>138</v>
      </c>
      <c r="C1916" s="1">
        <v>42713</v>
      </c>
      <c r="D1916" t="s">
        <v>35</v>
      </c>
      <c r="F1916">
        <v>1110.9100000000001</v>
      </c>
      <c r="G1916">
        <v>0</v>
      </c>
      <c r="H1916" s="2" t="s">
        <v>1</v>
      </c>
      <c r="I1916" s="2" t="s">
        <v>121</v>
      </c>
      <c r="K1916" s="8">
        <f t="shared" si="66"/>
        <v>42713</v>
      </c>
      <c r="L1916" s="11">
        <f t="shared" si="67"/>
        <v>0</v>
      </c>
    </row>
    <row r="1917" spans="1:12" x14ac:dyDescent="0.25">
      <c r="A1917" s="2">
        <v>512102</v>
      </c>
      <c r="B1917" s="2" t="s">
        <v>138</v>
      </c>
      <c r="C1917" s="1">
        <v>42713</v>
      </c>
      <c r="F1917">
        <v>0</v>
      </c>
      <c r="G1917">
        <v>1110.9100000000001</v>
      </c>
      <c r="H1917" s="2" t="s">
        <v>1</v>
      </c>
      <c r="K1917" s="8">
        <f t="shared" si="66"/>
        <v>0</v>
      </c>
      <c r="L1917" s="11" t="str">
        <f t="shared" si="67"/>
        <v/>
      </c>
    </row>
    <row r="1918" spans="1:12" x14ac:dyDescent="0.25">
      <c r="A1918" s="2">
        <v>401000</v>
      </c>
      <c r="B1918" s="2" t="s">
        <v>138</v>
      </c>
      <c r="C1918" s="1">
        <v>42713</v>
      </c>
      <c r="D1918" t="s">
        <v>35</v>
      </c>
      <c r="F1918">
        <v>1110.9100000000001</v>
      </c>
      <c r="G1918">
        <v>0</v>
      </c>
      <c r="H1918" s="2" t="s">
        <v>1</v>
      </c>
      <c r="I1918" s="2" t="s">
        <v>141</v>
      </c>
      <c r="K1918" s="8">
        <f t="shared" si="66"/>
        <v>42718</v>
      </c>
      <c r="L1918" s="11">
        <f t="shared" ref="L1918:L1965" si="68">IF(K1918&gt;0,K1918-C1918,"")</f>
        <v>5</v>
      </c>
    </row>
    <row r="1919" spans="1:12" x14ac:dyDescent="0.25">
      <c r="A1919" s="2">
        <v>512102</v>
      </c>
      <c r="B1919" s="2" t="s">
        <v>138</v>
      </c>
      <c r="C1919" s="1">
        <v>42713</v>
      </c>
      <c r="F1919">
        <v>0</v>
      </c>
      <c r="G1919">
        <v>1110.9100000000001</v>
      </c>
      <c r="H1919" s="2" t="s">
        <v>1</v>
      </c>
      <c r="K1919" s="8">
        <f t="shared" si="66"/>
        <v>0</v>
      </c>
      <c r="L1919" s="11" t="str">
        <f t="shared" si="68"/>
        <v/>
      </c>
    </row>
    <row r="1920" spans="1:12" x14ac:dyDescent="0.25">
      <c r="A1920" s="2">
        <v>411000</v>
      </c>
      <c r="B1920" s="2" t="s">
        <v>138</v>
      </c>
      <c r="C1920" s="1">
        <v>42713</v>
      </c>
      <c r="D1920" t="s">
        <v>133</v>
      </c>
      <c r="F1920">
        <v>0</v>
      </c>
      <c r="G1920">
        <v>980.4</v>
      </c>
      <c r="H1920" s="2" t="s">
        <v>1</v>
      </c>
      <c r="I1920" s="2" t="s">
        <v>242</v>
      </c>
      <c r="K1920" s="8">
        <f t="shared" si="66"/>
        <v>42713</v>
      </c>
      <c r="L1920" s="11">
        <f t="shared" si="68"/>
        <v>0</v>
      </c>
    </row>
    <row r="1921" spans="1:12" x14ac:dyDescent="0.25">
      <c r="A1921" s="2">
        <v>512102</v>
      </c>
      <c r="B1921" s="2" t="s">
        <v>138</v>
      </c>
      <c r="C1921" s="1">
        <v>42713</v>
      </c>
      <c r="F1921">
        <v>980.4</v>
      </c>
      <c r="G1921">
        <v>0</v>
      </c>
      <c r="H1921" s="2" t="s">
        <v>1</v>
      </c>
      <c r="K1921" s="8">
        <f t="shared" si="66"/>
        <v>0</v>
      </c>
      <c r="L1921" s="11" t="str">
        <f t="shared" si="68"/>
        <v/>
      </c>
    </row>
    <row r="1922" spans="1:12" x14ac:dyDescent="0.25">
      <c r="A1922" s="2">
        <v>411000</v>
      </c>
      <c r="B1922" s="2" t="s">
        <v>138</v>
      </c>
      <c r="C1922" s="1">
        <v>42716</v>
      </c>
      <c r="D1922" t="s">
        <v>358</v>
      </c>
      <c r="F1922">
        <v>0</v>
      </c>
      <c r="G1922">
        <v>444</v>
      </c>
      <c r="H1922" s="2" t="s">
        <v>1</v>
      </c>
      <c r="I1922" s="2" t="s">
        <v>243</v>
      </c>
      <c r="K1922" s="8">
        <f t="shared" ref="K1922:K1985" si="69">IFERROR(SUMIFS(C:C,D:D,D1922,B:B,"BDC",I:I,I1922,A:A,"&lt;=411000")/COUNTIFS(D:D,D1922,B:B,"BDC",I:I,I1922),0)</f>
        <v>42716</v>
      </c>
      <c r="L1922" s="11">
        <f t="shared" si="68"/>
        <v>0</v>
      </c>
    </row>
    <row r="1923" spans="1:12" x14ac:dyDescent="0.25">
      <c r="A1923" s="2">
        <v>512102</v>
      </c>
      <c r="B1923" s="2" t="s">
        <v>138</v>
      </c>
      <c r="C1923" s="1">
        <v>42716</v>
      </c>
      <c r="F1923">
        <v>444</v>
      </c>
      <c r="G1923">
        <v>0</v>
      </c>
      <c r="H1923" s="2" t="s">
        <v>1</v>
      </c>
      <c r="K1923" s="8">
        <f t="shared" si="69"/>
        <v>0</v>
      </c>
      <c r="L1923" s="11" t="str">
        <f t="shared" si="68"/>
        <v/>
      </c>
    </row>
    <row r="1924" spans="1:12" x14ac:dyDescent="0.25">
      <c r="A1924" s="2">
        <v>411000</v>
      </c>
      <c r="B1924" s="2" t="s">
        <v>138</v>
      </c>
      <c r="C1924" s="1">
        <v>42716</v>
      </c>
      <c r="D1924" t="s">
        <v>392</v>
      </c>
      <c r="F1924">
        <v>0</v>
      </c>
      <c r="G1924">
        <v>3024</v>
      </c>
      <c r="H1924" s="2" t="s">
        <v>1</v>
      </c>
      <c r="I1924" s="2" t="s">
        <v>244</v>
      </c>
      <c r="K1924" s="8">
        <f t="shared" si="69"/>
        <v>42716</v>
      </c>
      <c r="L1924" s="11">
        <f t="shared" si="68"/>
        <v>0</v>
      </c>
    </row>
    <row r="1925" spans="1:12" x14ac:dyDescent="0.25">
      <c r="A1925" s="2">
        <v>512102</v>
      </c>
      <c r="B1925" s="2" t="s">
        <v>138</v>
      </c>
      <c r="C1925" s="1">
        <v>42716</v>
      </c>
      <c r="F1925">
        <v>3024</v>
      </c>
      <c r="G1925">
        <v>0</v>
      </c>
      <c r="H1925" s="2" t="s">
        <v>1</v>
      </c>
      <c r="K1925" s="8">
        <f t="shared" si="69"/>
        <v>0</v>
      </c>
      <c r="L1925" s="11" t="str">
        <f t="shared" si="68"/>
        <v/>
      </c>
    </row>
    <row r="1926" spans="1:12" x14ac:dyDescent="0.25">
      <c r="A1926" s="2">
        <v>411000</v>
      </c>
      <c r="B1926" s="2" t="s">
        <v>138</v>
      </c>
      <c r="C1926" s="1">
        <v>42716</v>
      </c>
      <c r="D1926" t="s">
        <v>357</v>
      </c>
      <c r="F1926">
        <v>0</v>
      </c>
      <c r="G1926">
        <v>10371.07</v>
      </c>
      <c r="H1926" s="2" t="s">
        <v>1</v>
      </c>
      <c r="I1926" s="2" t="s">
        <v>245</v>
      </c>
      <c r="K1926" s="8">
        <f t="shared" si="69"/>
        <v>42716</v>
      </c>
      <c r="L1926" s="11">
        <f t="shared" si="68"/>
        <v>0</v>
      </c>
    </row>
    <row r="1927" spans="1:12" x14ac:dyDescent="0.25">
      <c r="A1927" s="2">
        <v>512102</v>
      </c>
      <c r="B1927" s="2" t="s">
        <v>138</v>
      </c>
      <c r="C1927" s="1">
        <v>42716</v>
      </c>
      <c r="F1927">
        <v>10371.07</v>
      </c>
      <c r="G1927">
        <v>0</v>
      </c>
      <c r="H1927" s="2" t="s">
        <v>1</v>
      </c>
      <c r="K1927" s="8">
        <f t="shared" si="69"/>
        <v>0</v>
      </c>
      <c r="L1927" s="11" t="str">
        <f t="shared" si="68"/>
        <v/>
      </c>
    </row>
    <row r="1928" spans="1:12" x14ac:dyDescent="0.25">
      <c r="A1928" s="2">
        <v>411000</v>
      </c>
      <c r="B1928" s="2" t="s">
        <v>138</v>
      </c>
      <c r="C1928" s="1">
        <v>42716</v>
      </c>
      <c r="D1928" t="s">
        <v>131</v>
      </c>
      <c r="F1928">
        <v>0</v>
      </c>
      <c r="G1928">
        <v>228</v>
      </c>
      <c r="H1928" s="2" t="s">
        <v>1</v>
      </c>
      <c r="I1928" s="2" t="s">
        <v>246</v>
      </c>
      <c r="K1928" s="8">
        <f t="shared" si="69"/>
        <v>42716</v>
      </c>
      <c r="L1928" s="11">
        <f t="shared" si="68"/>
        <v>0</v>
      </c>
    </row>
    <row r="1929" spans="1:12" x14ac:dyDescent="0.25">
      <c r="A1929" s="2">
        <v>512102</v>
      </c>
      <c r="B1929" s="2" t="s">
        <v>138</v>
      </c>
      <c r="C1929" s="1">
        <v>42716</v>
      </c>
      <c r="F1929">
        <v>228</v>
      </c>
      <c r="G1929">
        <v>0</v>
      </c>
      <c r="H1929" s="2" t="s">
        <v>1</v>
      </c>
      <c r="K1929" s="8">
        <f t="shared" si="69"/>
        <v>0</v>
      </c>
      <c r="L1929" s="11" t="str">
        <f t="shared" si="68"/>
        <v/>
      </c>
    </row>
    <row r="1930" spans="1:12" x14ac:dyDescent="0.25">
      <c r="A1930" s="2">
        <v>411000</v>
      </c>
      <c r="B1930" s="2" t="s">
        <v>138</v>
      </c>
      <c r="C1930" s="1">
        <v>42716</v>
      </c>
      <c r="D1930" t="s">
        <v>367</v>
      </c>
      <c r="F1930">
        <v>0</v>
      </c>
      <c r="G1930">
        <v>9297.06</v>
      </c>
      <c r="H1930" s="2" t="s">
        <v>1</v>
      </c>
      <c r="I1930" s="2" t="s">
        <v>247</v>
      </c>
      <c r="K1930" s="8">
        <f t="shared" si="69"/>
        <v>42716</v>
      </c>
      <c r="L1930" s="11">
        <f t="shared" si="68"/>
        <v>0</v>
      </c>
    </row>
    <row r="1931" spans="1:12" x14ac:dyDescent="0.25">
      <c r="A1931" s="2">
        <v>512102</v>
      </c>
      <c r="B1931" s="2" t="s">
        <v>138</v>
      </c>
      <c r="C1931" s="1">
        <v>42716</v>
      </c>
      <c r="F1931">
        <v>9297.06</v>
      </c>
      <c r="G1931">
        <v>0</v>
      </c>
      <c r="H1931" s="2" t="s">
        <v>1</v>
      </c>
      <c r="K1931" s="8">
        <f t="shared" si="69"/>
        <v>0</v>
      </c>
      <c r="L1931" s="11" t="str">
        <f t="shared" si="68"/>
        <v/>
      </c>
    </row>
    <row r="1932" spans="1:12" x14ac:dyDescent="0.25">
      <c r="A1932" s="2">
        <v>623800</v>
      </c>
      <c r="B1932" s="2" t="s">
        <v>138</v>
      </c>
      <c r="C1932" s="1">
        <v>42716</v>
      </c>
      <c r="F1932">
        <v>50</v>
      </c>
      <c r="G1932">
        <v>0</v>
      </c>
      <c r="H1932" s="2" t="s">
        <v>1</v>
      </c>
      <c r="K1932" s="8">
        <f t="shared" si="69"/>
        <v>0</v>
      </c>
      <c r="L1932" s="11" t="str">
        <f t="shared" si="68"/>
        <v/>
      </c>
    </row>
    <row r="1933" spans="1:12" x14ac:dyDescent="0.25">
      <c r="A1933" s="2">
        <v>512102</v>
      </c>
      <c r="B1933" s="2" t="s">
        <v>138</v>
      </c>
      <c r="C1933" s="1">
        <v>42716</v>
      </c>
      <c r="F1933">
        <v>0</v>
      </c>
      <c r="G1933">
        <v>50</v>
      </c>
      <c r="H1933" s="2" t="s">
        <v>1</v>
      </c>
      <c r="K1933" s="8">
        <f t="shared" si="69"/>
        <v>0</v>
      </c>
      <c r="L1933" s="11" t="str">
        <f t="shared" si="68"/>
        <v/>
      </c>
    </row>
    <row r="1934" spans="1:12" x14ac:dyDescent="0.25">
      <c r="A1934" s="2">
        <v>401000</v>
      </c>
      <c r="B1934" s="2" t="s">
        <v>138</v>
      </c>
      <c r="C1934" s="1">
        <v>42717</v>
      </c>
      <c r="D1934" t="s">
        <v>331</v>
      </c>
      <c r="F1934">
        <v>233.76</v>
      </c>
      <c r="G1934">
        <v>0</v>
      </c>
      <c r="H1934" s="2" t="s">
        <v>1</v>
      </c>
      <c r="I1934" s="2" t="s">
        <v>122</v>
      </c>
      <c r="K1934" s="8">
        <f t="shared" si="69"/>
        <v>42717</v>
      </c>
      <c r="L1934" s="11">
        <f t="shared" si="68"/>
        <v>0</v>
      </c>
    </row>
    <row r="1935" spans="1:12" x14ac:dyDescent="0.25">
      <c r="A1935" s="2">
        <v>512102</v>
      </c>
      <c r="B1935" s="2" t="s">
        <v>138</v>
      </c>
      <c r="C1935" s="1">
        <v>42717</v>
      </c>
      <c r="F1935">
        <v>0</v>
      </c>
      <c r="G1935">
        <v>233.76</v>
      </c>
      <c r="H1935" s="2" t="s">
        <v>1</v>
      </c>
      <c r="K1935" s="8">
        <f t="shared" si="69"/>
        <v>0</v>
      </c>
      <c r="L1935" s="11" t="str">
        <f t="shared" si="68"/>
        <v/>
      </c>
    </row>
    <row r="1936" spans="1:12" x14ac:dyDescent="0.25">
      <c r="A1936" s="2">
        <v>411000</v>
      </c>
      <c r="B1936" s="2" t="s">
        <v>138</v>
      </c>
      <c r="C1936" s="1">
        <v>42717</v>
      </c>
      <c r="D1936" t="s">
        <v>248</v>
      </c>
      <c r="F1936">
        <v>0</v>
      </c>
      <c r="G1936">
        <v>324</v>
      </c>
      <c r="H1936" s="2" t="s">
        <v>1</v>
      </c>
      <c r="I1936" s="2" t="s">
        <v>249</v>
      </c>
      <c r="K1936" s="8">
        <f t="shared" si="69"/>
        <v>42717</v>
      </c>
      <c r="L1936" s="11">
        <f t="shared" si="68"/>
        <v>0</v>
      </c>
    </row>
    <row r="1937" spans="1:12" x14ac:dyDescent="0.25">
      <c r="A1937" s="2">
        <v>512102</v>
      </c>
      <c r="B1937" s="2" t="s">
        <v>138</v>
      </c>
      <c r="C1937" s="1">
        <v>42717</v>
      </c>
      <c r="F1937">
        <v>324</v>
      </c>
      <c r="G1937">
        <v>0</v>
      </c>
      <c r="H1937" s="2" t="s">
        <v>1</v>
      </c>
      <c r="K1937" s="8">
        <f t="shared" si="69"/>
        <v>0</v>
      </c>
      <c r="L1937" s="11" t="str">
        <f t="shared" si="68"/>
        <v/>
      </c>
    </row>
    <row r="1938" spans="1:12" x14ac:dyDescent="0.25">
      <c r="A1938" s="2">
        <v>411000</v>
      </c>
      <c r="B1938" s="2" t="s">
        <v>138</v>
      </c>
      <c r="C1938" s="1">
        <v>42717</v>
      </c>
      <c r="D1938" t="s">
        <v>389</v>
      </c>
      <c r="F1938">
        <v>0</v>
      </c>
      <c r="G1938">
        <v>1124.3399999999999</v>
      </c>
      <c r="H1938" s="2" t="s">
        <v>1</v>
      </c>
      <c r="I1938" s="2" t="s">
        <v>250</v>
      </c>
      <c r="K1938" s="8">
        <f t="shared" si="69"/>
        <v>42717</v>
      </c>
      <c r="L1938" s="11">
        <f t="shared" si="68"/>
        <v>0</v>
      </c>
    </row>
    <row r="1939" spans="1:12" x14ac:dyDescent="0.25">
      <c r="A1939" s="2">
        <v>512102</v>
      </c>
      <c r="B1939" s="2" t="s">
        <v>138</v>
      </c>
      <c r="C1939" s="1">
        <v>42717</v>
      </c>
      <c r="F1939">
        <v>1124.3399999999999</v>
      </c>
      <c r="G1939">
        <v>0</v>
      </c>
      <c r="H1939" s="2" t="s">
        <v>1</v>
      </c>
      <c r="K1939" s="8">
        <f t="shared" si="69"/>
        <v>0</v>
      </c>
      <c r="L1939" s="11" t="str">
        <f t="shared" si="68"/>
        <v/>
      </c>
    </row>
    <row r="1940" spans="1:12" x14ac:dyDescent="0.25">
      <c r="A1940" s="2">
        <v>627500</v>
      </c>
      <c r="B1940" s="2" t="s">
        <v>138</v>
      </c>
      <c r="C1940" s="1">
        <v>42718</v>
      </c>
      <c r="F1940">
        <v>3.75</v>
      </c>
      <c r="G1940">
        <v>0</v>
      </c>
      <c r="H1940" s="2" t="s">
        <v>1</v>
      </c>
      <c r="K1940" s="8">
        <f t="shared" si="69"/>
        <v>0</v>
      </c>
      <c r="L1940" s="11" t="str">
        <f t="shared" si="68"/>
        <v/>
      </c>
    </row>
    <row r="1941" spans="1:12" x14ac:dyDescent="0.25">
      <c r="A1941" s="2">
        <v>445660</v>
      </c>
      <c r="B1941" s="2" t="s">
        <v>138</v>
      </c>
      <c r="C1941" s="1">
        <v>42718</v>
      </c>
      <c r="D1941" t="s">
        <v>91</v>
      </c>
      <c r="F1941">
        <v>0.75</v>
      </c>
      <c r="G1941">
        <v>0</v>
      </c>
      <c r="H1941" s="2" t="s">
        <v>1</v>
      </c>
      <c r="K1941" s="8">
        <f t="shared" si="69"/>
        <v>0</v>
      </c>
      <c r="L1941" s="11" t="str">
        <f t="shared" si="68"/>
        <v/>
      </c>
    </row>
    <row r="1942" spans="1:12" x14ac:dyDescent="0.25">
      <c r="A1942" s="2">
        <v>512102</v>
      </c>
      <c r="B1942" s="2" t="s">
        <v>138</v>
      </c>
      <c r="C1942" s="1">
        <v>42718</v>
      </c>
      <c r="F1942">
        <v>0</v>
      </c>
      <c r="G1942">
        <v>4.5</v>
      </c>
      <c r="H1942" s="2" t="s">
        <v>1</v>
      </c>
      <c r="K1942" s="8">
        <f t="shared" si="69"/>
        <v>0</v>
      </c>
      <c r="L1942" s="11" t="str">
        <f t="shared" si="68"/>
        <v/>
      </c>
    </row>
    <row r="1943" spans="1:12" x14ac:dyDescent="0.25">
      <c r="A1943" s="2">
        <v>411000</v>
      </c>
      <c r="B1943" s="2" t="s">
        <v>138</v>
      </c>
      <c r="C1943" s="1">
        <v>42718</v>
      </c>
      <c r="D1943" t="s">
        <v>379</v>
      </c>
      <c r="F1943">
        <v>0</v>
      </c>
      <c r="G1943">
        <v>958.61</v>
      </c>
      <c r="H1943" s="2" t="s">
        <v>1</v>
      </c>
      <c r="I1943" s="2" t="s">
        <v>251</v>
      </c>
      <c r="K1943" s="8">
        <f t="shared" si="69"/>
        <v>42718</v>
      </c>
      <c r="L1943" s="11">
        <f t="shared" si="68"/>
        <v>0</v>
      </c>
    </row>
    <row r="1944" spans="1:12" x14ac:dyDescent="0.25">
      <c r="A1944" s="2">
        <v>512102</v>
      </c>
      <c r="B1944" s="2" t="s">
        <v>138</v>
      </c>
      <c r="C1944" s="1">
        <v>42718</v>
      </c>
      <c r="F1944">
        <v>958.61</v>
      </c>
      <c r="G1944">
        <v>0</v>
      </c>
      <c r="H1944" s="2" t="s">
        <v>1</v>
      </c>
      <c r="K1944" s="8">
        <f t="shared" si="69"/>
        <v>0</v>
      </c>
      <c r="L1944" s="11" t="str">
        <f t="shared" si="68"/>
        <v/>
      </c>
    </row>
    <row r="1945" spans="1:12" x14ac:dyDescent="0.25">
      <c r="A1945" s="2">
        <v>401000</v>
      </c>
      <c r="B1945" s="2" t="s">
        <v>138</v>
      </c>
      <c r="C1945" s="1">
        <v>42719</v>
      </c>
      <c r="D1945" t="s">
        <v>318</v>
      </c>
      <c r="F1945">
        <v>611.09</v>
      </c>
      <c r="G1945">
        <v>0</v>
      </c>
      <c r="H1945" s="2" t="s">
        <v>1</v>
      </c>
      <c r="I1945" s="2" t="s">
        <v>28</v>
      </c>
      <c r="J1945" s="7">
        <v>42719</v>
      </c>
      <c r="K1945" s="8">
        <f t="shared" si="69"/>
        <v>42719</v>
      </c>
      <c r="L1945" s="11">
        <f t="shared" si="68"/>
        <v>0</v>
      </c>
    </row>
    <row r="1946" spans="1:12" x14ac:dyDescent="0.25">
      <c r="A1946" s="2">
        <v>512102</v>
      </c>
      <c r="B1946" s="2" t="s">
        <v>138</v>
      </c>
      <c r="C1946" s="1">
        <v>42719</v>
      </c>
      <c r="F1946">
        <v>0</v>
      </c>
      <c r="G1946">
        <v>611.09</v>
      </c>
      <c r="H1946" s="2" t="s">
        <v>1</v>
      </c>
      <c r="K1946" s="8">
        <f t="shared" si="69"/>
        <v>0</v>
      </c>
      <c r="L1946" s="11" t="str">
        <f t="shared" si="68"/>
        <v/>
      </c>
    </row>
    <row r="1947" spans="1:12" x14ac:dyDescent="0.25">
      <c r="A1947" s="2">
        <v>401000</v>
      </c>
      <c r="B1947" s="2" t="s">
        <v>138</v>
      </c>
      <c r="C1947" s="1">
        <v>42719</v>
      </c>
      <c r="D1947" t="s">
        <v>320</v>
      </c>
      <c r="F1947">
        <v>1320.1</v>
      </c>
      <c r="G1947">
        <v>0</v>
      </c>
      <c r="H1947" s="2" t="s">
        <v>1</v>
      </c>
      <c r="I1947" s="2" t="s">
        <v>110</v>
      </c>
      <c r="J1947" s="7">
        <v>42719</v>
      </c>
      <c r="K1947" s="8">
        <f t="shared" si="69"/>
        <v>42719</v>
      </c>
      <c r="L1947" s="11">
        <f t="shared" si="68"/>
        <v>0</v>
      </c>
    </row>
    <row r="1948" spans="1:12" x14ac:dyDescent="0.25">
      <c r="A1948" s="2">
        <v>512102</v>
      </c>
      <c r="B1948" s="2" t="s">
        <v>138</v>
      </c>
      <c r="C1948" s="1">
        <v>42719</v>
      </c>
      <c r="F1948">
        <v>0</v>
      </c>
      <c r="G1948">
        <v>1320.1</v>
      </c>
      <c r="H1948" s="2" t="s">
        <v>1</v>
      </c>
      <c r="K1948" s="8">
        <f t="shared" si="69"/>
        <v>0</v>
      </c>
      <c r="L1948" s="11" t="str">
        <f t="shared" si="68"/>
        <v/>
      </c>
    </row>
    <row r="1949" spans="1:12" x14ac:dyDescent="0.25">
      <c r="A1949" s="2">
        <v>627500</v>
      </c>
      <c r="B1949" s="2" t="s">
        <v>138</v>
      </c>
      <c r="C1949" s="1">
        <v>42719</v>
      </c>
      <c r="F1949">
        <v>1.5</v>
      </c>
      <c r="G1949">
        <v>0</v>
      </c>
      <c r="H1949" s="2" t="s">
        <v>1</v>
      </c>
      <c r="K1949" s="8">
        <f t="shared" si="69"/>
        <v>0</v>
      </c>
      <c r="L1949" s="11" t="str">
        <f t="shared" si="68"/>
        <v/>
      </c>
    </row>
    <row r="1950" spans="1:12" x14ac:dyDescent="0.25">
      <c r="A1950" s="2">
        <v>445660</v>
      </c>
      <c r="B1950" s="2" t="s">
        <v>138</v>
      </c>
      <c r="C1950" s="1">
        <v>42719</v>
      </c>
      <c r="D1950" t="s">
        <v>91</v>
      </c>
      <c r="F1950">
        <v>0.3</v>
      </c>
      <c r="G1950">
        <v>0</v>
      </c>
      <c r="H1950" s="2" t="s">
        <v>1</v>
      </c>
      <c r="K1950" s="8">
        <f t="shared" si="69"/>
        <v>0</v>
      </c>
      <c r="L1950" s="11" t="str">
        <f t="shared" si="68"/>
        <v/>
      </c>
    </row>
    <row r="1951" spans="1:12" x14ac:dyDescent="0.25">
      <c r="A1951" s="2">
        <v>512102</v>
      </c>
      <c r="B1951" s="2" t="s">
        <v>138</v>
      </c>
      <c r="C1951" s="1">
        <v>42719</v>
      </c>
      <c r="F1951">
        <v>0</v>
      </c>
      <c r="G1951">
        <v>1.8</v>
      </c>
      <c r="H1951" s="2" t="s">
        <v>1</v>
      </c>
      <c r="K1951" s="8">
        <f t="shared" si="69"/>
        <v>0</v>
      </c>
      <c r="L1951" s="11" t="str">
        <f t="shared" si="68"/>
        <v/>
      </c>
    </row>
    <row r="1952" spans="1:12" x14ac:dyDescent="0.25">
      <c r="A1952" s="2">
        <v>401000</v>
      </c>
      <c r="B1952" s="2" t="s">
        <v>138</v>
      </c>
      <c r="C1952" s="1">
        <v>42719</v>
      </c>
      <c r="D1952" t="s">
        <v>305</v>
      </c>
      <c r="F1952">
        <v>59.71</v>
      </c>
      <c r="G1952">
        <v>0</v>
      </c>
      <c r="H1952" s="2" t="s">
        <v>1</v>
      </c>
      <c r="I1952" s="2" t="s">
        <v>120</v>
      </c>
      <c r="K1952" s="8">
        <f t="shared" si="69"/>
        <v>42719</v>
      </c>
      <c r="L1952" s="11">
        <f t="shared" si="68"/>
        <v>0</v>
      </c>
    </row>
    <row r="1953" spans="1:12" x14ac:dyDescent="0.25">
      <c r="A1953" s="2">
        <v>512102</v>
      </c>
      <c r="B1953" s="2" t="s">
        <v>138</v>
      </c>
      <c r="C1953" s="1">
        <v>42719</v>
      </c>
      <c r="F1953">
        <v>0</v>
      </c>
      <c r="G1953">
        <v>59.71</v>
      </c>
      <c r="H1953" s="2" t="s">
        <v>1</v>
      </c>
      <c r="K1953" s="8">
        <f t="shared" si="69"/>
        <v>0</v>
      </c>
      <c r="L1953" s="11" t="str">
        <f t="shared" si="68"/>
        <v/>
      </c>
    </row>
    <row r="1954" spans="1:12" x14ac:dyDescent="0.25">
      <c r="A1954" s="2">
        <v>401000</v>
      </c>
      <c r="B1954" s="2" t="s">
        <v>138</v>
      </c>
      <c r="C1954" s="1">
        <v>42719</v>
      </c>
      <c r="D1954" t="s">
        <v>306</v>
      </c>
      <c r="F1954">
        <v>50.04</v>
      </c>
      <c r="G1954">
        <v>0</v>
      </c>
      <c r="H1954" s="2" t="s">
        <v>1</v>
      </c>
      <c r="I1954" s="2" t="s">
        <v>117</v>
      </c>
      <c r="K1954" s="8">
        <f t="shared" si="69"/>
        <v>42719</v>
      </c>
      <c r="L1954" s="11">
        <f t="shared" si="68"/>
        <v>0</v>
      </c>
    </row>
    <row r="1955" spans="1:12" x14ac:dyDescent="0.25">
      <c r="A1955" s="2">
        <v>512102</v>
      </c>
      <c r="B1955" s="2" t="s">
        <v>138</v>
      </c>
      <c r="C1955" s="1">
        <v>42719</v>
      </c>
      <c r="F1955">
        <v>0</v>
      </c>
      <c r="G1955">
        <v>50.04</v>
      </c>
      <c r="H1955" s="2" t="s">
        <v>1</v>
      </c>
      <c r="K1955" s="8">
        <f t="shared" si="69"/>
        <v>0</v>
      </c>
      <c r="L1955" s="11" t="str">
        <f t="shared" si="68"/>
        <v/>
      </c>
    </row>
    <row r="1956" spans="1:12" x14ac:dyDescent="0.25">
      <c r="A1956" s="2">
        <v>401000</v>
      </c>
      <c r="B1956" s="2" t="s">
        <v>138</v>
      </c>
      <c r="C1956" s="1">
        <v>42719</v>
      </c>
      <c r="D1956" t="s">
        <v>306</v>
      </c>
      <c r="F1956">
        <v>42</v>
      </c>
      <c r="G1956">
        <v>0</v>
      </c>
      <c r="H1956" s="2" t="s">
        <v>1</v>
      </c>
      <c r="I1956" s="2" t="s">
        <v>118</v>
      </c>
      <c r="K1956" s="8">
        <f t="shared" si="69"/>
        <v>42719</v>
      </c>
      <c r="L1956" s="11">
        <f t="shared" si="68"/>
        <v>0</v>
      </c>
    </row>
    <row r="1957" spans="1:12" x14ac:dyDescent="0.25">
      <c r="A1957" s="2">
        <v>512102</v>
      </c>
      <c r="B1957" s="2" t="s">
        <v>138</v>
      </c>
      <c r="C1957" s="1">
        <v>42719</v>
      </c>
      <c r="F1957">
        <v>0</v>
      </c>
      <c r="G1957">
        <v>42</v>
      </c>
      <c r="H1957" s="2" t="s">
        <v>1</v>
      </c>
      <c r="K1957" s="8">
        <f t="shared" si="69"/>
        <v>0</v>
      </c>
      <c r="L1957" s="11" t="str">
        <f t="shared" si="68"/>
        <v/>
      </c>
    </row>
    <row r="1958" spans="1:12" x14ac:dyDescent="0.25">
      <c r="A1958" s="2">
        <v>401000</v>
      </c>
      <c r="B1958" s="2" t="s">
        <v>138</v>
      </c>
      <c r="C1958" s="1">
        <v>42719</v>
      </c>
      <c r="D1958" t="s">
        <v>306</v>
      </c>
      <c r="F1958">
        <v>60</v>
      </c>
      <c r="G1958">
        <v>0</v>
      </c>
      <c r="H1958" s="2" t="s">
        <v>1</v>
      </c>
      <c r="I1958" s="2" t="s">
        <v>119</v>
      </c>
      <c r="K1958" s="8">
        <f t="shared" si="69"/>
        <v>42719</v>
      </c>
      <c r="L1958" s="11">
        <f t="shared" si="68"/>
        <v>0</v>
      </c>
    </row>
    <row r="1959" spans="1:12" x14ac:dyDescent="0.25">
      <c r="A1959" s="2">
        <v>512102</v>
      </c>
      <c r="B1959" s="2" t="s">
        <v>138</v>
      </c>
      <c r="C1959" s="1">
        <v>42719</v>
      </c>
      <c r="F1959">
        <v>0</v>
      </c>
      <c r="G1959">
        <v>60</v>
      </c>
      <c r="H1959" s="2" t="s">
        <v>1</v>
      </c>
      <c r="K1959" s="8">
        <f t="shared" si="69"/>
        <v>0</v>
      </c>
      <c r="L1959" s="11" t="str">
        <f t="shared" si="68"/>
        <v/>
      </c>
    </row>
    <row r="1960" spans="1:12" x14ac:dyDescent="0.25">
      <c r="A1960" s="2">
        <v>411000</v>
      </c>
      <c r="B1960" s="2" t="s">
        <v>138</v>
      </c>
      <c r="C1960" s="1">
        <v>42719</v>
      </c>
      <c r="D1960" t="s">
        <v>361</v>
      </c>
      <c r="F1960">
        <v>0</v>
      </c>
      <c r="G1960">
        <v>2226.7199999999998</v>
      </c>
      <c r="H1960" s="2" t="s">
        <v>1</v>
      </c>
      <c r="I1960" s="2" t="s">
        <v>252</v>
      </c>
      <c r="K1960" s="8">
        <f t="shared" si="69"/>
        <v>42719</v>
      </c>
      <c r="L1960" s="11">
        <f t="shared" si="68"/>
        <v>0</v>
      </c>
    </row>
    <row r="1961" spans="1:12" x14ac:dyDescent="0.25">
      <c r="A1961" s="2">
        <v>512102</v>
      </c>
      <c r="B1961" s="2" t="s">
        <v>138</v>
      </c>
      <c r="C1961" s="1">
        <v>42719</v>
      </c>
      <c r="F1961">
        <v>2226.7199999999998</v>
      </c>
      <c r="G1961">
        <v>0</v>
      </c>
      <c r="H1961" s="2" t="s">
        <v>1</v>
      </c>
      <c r="K1961" s="8">
        <f t="shared" si="69"/>
        <v>0</v>
      </c>
      <c r="L1961" s="11" t="str">
        <f t="shared" si="68"/>
        <v/>
      </c>
    </row>
    <row r="1962" spans="1:12" x14ac:dyDescent="0.25">
      <c r="A1962" s="2">
        <v>401000</v>
      </c>
      <c r="B1962" s="2" t="s">
        <v>138</v>
      </c>
      <c r="C1962" s="1">
        <v>42720</v>
      </c>
      <c r="D1962" t="s">
        <v>353</v>
      </c>
      <c r="F1962">
        <v>48.4</v>
      </c>
      <c r="G1962">
        <v>0</v>
      </c>
      <c r="H1962" s="2" t="s">
        <v>1</v>
      </c>
      <c r="J1962" s="7">
        <v>42720</v>
      </c>
      <c r="K1962" s="8">
        <f t="shared" si="69"/>
        <v>0</v>
      </c>
      <c r="L1962" s="11" t="str">
        <f t="shared" si="68"/>
        <v/>
      </c>
    </row>
    <row r="1963" spans="1:12" x14ac:dyDescent="0.25">
      <c r="A1963" s="2">
        <v>512102</v>
      </c>
      <c r="B1963" s="2" t="s">
        <v>138</v>
      </c>
      <c r="C1963" s="1">
        <v>42720</v>
      </c>
      <c r="F1963">
        <v>0</v>
      </c>
      <c r="G1963">
        <v>48.4</v>
      </c>
      <c r="H1963" s="2" t="s">
        <v>1</v>
      </c>
      <c r="K1963" s="8">
        <f t="shared" si="69"/>
        <v>0</v>
      </c>
      <c r="L1963" s="11" t="str">
        <f t="shared" si="68"/>
        <v/>
      </c>
    </row>
    <row r="1964" spans="1:12" x14ac:dyDescent="0.25">
      <c r="A1964" s="2">
        <v>411000</v>
      </c>
      <c r="B1964" s="2" t="s">
        <v>138</v>
      </c>
      <c r="C1964" s="1">
        <v>42720</v>
      </c>
      <c r="D1964" t="s">
        <v>359</v>
      </c>
      <c r="F1964">
        <v>0</v>
      </c>
      <c r="G1964">
        <v>82.8</v>
      </c>
      <c r="H1964" s="2" t="s">
        <v>1</v>
      </c>
      <c r="I1964" s="2" t="s">
        <v>253</v>
      </c>
      <c r="K1964" s="8">
        <f t="shared" si="69"/>
        <v>42720</v>
      </c>
      <c r="L1964" s="11">
        <f t="shared" si="68"/>
        <v>0</v>
      </c>
    </row>
    <row r="1965" spans="1:12" x14ac:dyDescent="0.25">
      <c r="A1965" s="2">
        <v>512102</v>
      </c>
      <c r="B1965" s="2" t="s">
        <v>138</v>
      </c>
      <c r="C1965" s="1">
        <v>42720</v>
      </c>
      <c r="F1965">
        <v>82.8</v>
      </c>
      <c r="G1965">
        <v>0</v>
      </c>
      <c r="H1965" s="2" t="s">
        <v>1</v>
      </c>
      <c r="K1965" s="8">
        <f t="shared" si="69"/>
        <v>0</v>
      </c>
      <c r="L1965" s="11" t="str">
        <f t="shared" si="68"/>
        <v/>
      </c>
    </row>
    <row r="1966" spans="1:12" x14ac:dyDescent="0.25">
      <c r="A1966" s="2">
        <v>411000</v>
      </c>
      <c r="B1966" s="2" t="s">
        <v>138</v>
      </c>
      <c r="C1966" s="1">
        <v>42720</v>
      </c>
      <c r="D1966" t="s">
        <v>362</v>
      </c>
      <c r="F1966">
        <v>0</v>
      </c>
      <c r="G1966">
        <v>10731.14</v>
      </c>
      <c r="H1966" s="2" t="s">
        <v>1</v>
      </c>
      <c r="I1966" s="2" t="s">
        <v>254</v>
      </c>
      <c r="K1966" s="8">
        <f t="shared" si="69"/>
        <v>42720</v>
      </c>
      <c r="L1966" s="11">
        <f t="shared" ref="L1966:L2013" si="70">IF(K1966&gt;0,K1966-C1966,"")</f>
        <v>0</v>
      </c>
    </row>
    <row r="1967" spans="1:12" x14ac:dyDescent="0.25">
      <c r="A1967" s="2">
        <v>512102</v>
      </c>
      <c r="B1967" s="2" t="s">
        <v>138</v>
      </c>
      <c r="C1967" s="1">
        <v>42720</v>
      </c>
      <c r="F1967">
        <v>10731.14</v>
      </c>
      <c r="G1967">
        <v>0</v>
      </c>
      <c r="H1967" s="2" t="s">
        <v>1</v>
      </c>
      <c r="K1967" s="8">
        <f t="shared" si="69"/>
        <v>0</v>
      </c>
      <c r="L1967" s="11" t="str">
        <f t="shared" si="70"/>
        <v/>
      </c>
    </row>
    <row r="1968" spans="1:12" x14ac:dyDescent="0.25">
      <c r="A1968" s="2">
        <v>411000</v>
      </c>
      <c r="B1968" s="2" t="s">
        <v>138</v>
      </c>
      <c r="C1968" s="1">
        <v>42720</v>
      </c>
      <c r="D1968" t="s">
        <v>132</v>
      </c>
      <c r="F1968">
        <v>0</v>
      </c>
      <c r="G1968">
        <v>1224</v>
      </c>
      <c r="H1968" s="2" t="s">
        <v>1</v>
      </c>
      <c r="I1968" s="2" t="s">
        <v>255</v>
      </c>
      <c r="K1968" s="8">
        <f t="shared" si="69"/>
        <v>42720</v>
      </c>
      <c r="L1968" s="11">
        <f t="shared" si="70"/>
        <v>0</v>
      </c>
    </row>
    <row r="1969" spans="1:12" x14ac:dyDescent="0.25">
      <c r="A1969" s="2">
        <v>512102</v>
      </c>
      <c r="B1969" s="2" t="s">
        <v>138</v>
      </c>
      <c r="C1969" s="1">
        <v>42720</v>
      </c>
      <c r="F1969">
        <v>1224</v>
      </c>
      <c r="G1969">
        <v>0</v>
      </c>
      <c r="H1969" s="2" t="s">
        <v>1</v>
      </c>
      <c r="K1969" s="8">
        <f t="shared" si="69"/>
        <v>0</v>
      </c>
      <c r="L1969" s="11" t="str">
        <f t="shared" si="70"/>
        <v/>
      </c>
    </row>
    <row r="1970" spans="1:12" x14ac:dyDescent="0.25">
      <c r="A1970" s="2">
        <v>425100</v>
      </c>
      <c r="B1970" s="2" t="s">
        <v>138</v>
      </c>
      <c r="C1970" s="1">
        <v>42720</v>
      </c>
      <c r="D1970" t="s">
        <v>137</v>
      </c>
      <c r="F1970">
        <v>33.4</v>
      </c>
      <c r="G1970">
        <v>0</v>
      </c>
      <c r="H1970" s="2" t="s">
        <v>1</v>
      </c>
      <c r="K1970" s="8">
        <f t="shared" si="69"/>
        <v>0</v>
      </c>
      <c r="L1970" s="11" t="str">
        <f t="shared" si="70"/>
        <v/>
      </c>
    </row>
    <row r="1971" spans="1:12" x14ac:dyDescent="0.25">
      <c r="A1971" s="2">
        <v>512102</v>
      </c>
      <c r="B1971" s="2" t="s">
        <v>138</v>
      </c>
      <c r="C1971" s="1">
        <v>42720</v>
      </c>
      <c r="F1971">
        <v>0</v>
      </c>
      <c r="G1971">
        <v>33.4</v>
      </c>
      <c r="H1971" s="2" t="s">
        <v>1</v>
      </c>
      <c r="K1971" s="8">
        <f t="shared" si="69"/>
        <v>0</v>
      </c>
      <c r="L1971" s="11" t="str">
        <f t="shared" si="70"/>
        <v/>
      </c>
    </row>
    <row r="1972" spans="1:12" x14ac:dyDescent="0.25">
      <c r="A1972" s="2">
        <v>627500</v>
      </c>
      <c r="B1972" s="2" t="s">
        <v>138</v>
      </c>
      <c r="C1972" s="1">
        <v>42720</v>
      </c>
      <c r="F1972">
        <v>0.75</v>
      </c>
      <c r="G1972">
        <v>0</v>
      </c>
      <c r="H1972" s="2" t="s">
        <v>1</v>
      </c>
      <c r="K1972" s="8">
        <f t="shared" si="69"/>
        <v>0</v>
      </c>
      <c r="L1972" s="11" t="str">
        <f t="shared" si="70"/>
        <v/>
      </c>
    </row>
    <row r="1973" spans="1:12" x14ac:dyDescent="0.25">
      <c r="A1973" s="2">
        <v>445660</v>
      </c>
      <c r="B1973" s="2" t="s">
        <v>138</v>
      </c>
      <c r="C1973" s="1">
        <v>42720</v>
      </c>
      <c r="D1973" t="s">
        <v>91</v>
      </c>
      <c r="F1973">
        <v>0.15</v>
      </c>
      <c r="G1973">
        <v>0</v>
      </c>
      <c r="H1973" s="2" t="s">
        <v>1</v>
      </c>
      <c r="K1973" s="8">
        <f t="shared" si="69"/>
        <v>0</v>
      </c>
      <c r="L1973" s="11" t="str">
        <f t="shared" si="70"/>
        <v/>
      </c>
    </row>
    <row r="1974" spans="1:12" x14ac:dyDescent="0.25">
      <c r="A1974" s="2">
        <v>512102</v>
      </c>
      <c r="B1974" s="2" t="s">
        <v>138</v>
      </c>
      <c r="C1974" s="1">
        <v>42720</v>
      </c>
      <c r="F1974">
        <v>0</v>
      </c>
      <c r="G1974">
        <v>0.9</v>
      </c>
      <c r="H1974" s="2" t="s">
        <v>1</v>
      </c>
      <c r="K1974" s="8">
        <f t="shared" si="69"/>
        <v>0</v>
      </c>
      <c r="L1974" s="11" t="str">
        <f t="shared" si="70"/>
        <v/>
      </c>
    </row>
    <row r="1975" spans="1:12" x14ac:dyDescent="0.25">
      <c r="A1975" s="2">
        <v>627500</v>
      </c>
      <c r="B1975" s="2" t="s">
        <v>138</v>
      </c>
      <c r="C1975" s="1">
        <v>42720</v>
      </c>
      <c r="F1975">
        <v>0.75</v>
      </c>
      <c r="G1975">
        <v>0</v>
      </c>
      <c r="H1975" s="2" t="s">
        <v>1</v>
      </c>
      <c r="K1975" s="8">
        <f t="shared" si="69"/>
        <v>0</v>
      </c>
      <c r="L1975" s="11" t="str">
        <f t="shared" si="70"/>
        <v/>
      </c>
    </row>
    <row r="1976" spans="1:12" x14ac:dyDescent="0.25">
      <c r="A1976" s="2">
        <v>445660</v>
      </c>
      <c r="B1976" s="2" t="s">
        <v>138</v>
      </c>
      <c r="C1976" s="1">
        <v>42720</v>
      </c>
      <c r="D1976" t="s">
        <v>91</v>
      </c>
      <c r="F1976">
        <v>0.15</v>
      </c>
      <c r="G1976">
        <v>0</v>
      </c>
      <c r="H1976" s="2" t="s">
        <v>1</v>
      </c>
      <c r="K1976" s="8">
        <f t="shared" si="69"/>
        <v>0</v>
      </c>
      <c r="L1976" s="11" t="str">
        <f t="shared" si="70"/>
        <v/>
      </c>
    </row>
    <row r="1977" spans="1:12" x14ac:dyDescent="0.25">
      <c r="A1977" s="2">
        <v>512102</v>
      </c>
      <c r="B1977" s="2" t="s">
        <v>138</v>
      </c>
      <c r="C1977" s="1">
        <v>42720</v>
      </c>
      <c r="F1977">
        <v>0</v>
      </c>
      <c r="G1977">
        <v>0.9</v>
      </c>
      <c r="H1977" s="2" t="s">
        <v>1</v>
      </c>
      <c r="K1977" s="8">
        <f t="shared" si="69"/>
        <v>0</v>
      </c>
      <c r="L1977" s="11" t="str">
        <f t="shared" si="70"/>
        <v/>
      </c>
    </row>
    <row r="1978" spans="1:12" x14ac:dyDescent="0.25">
      <c r="A1978" s="2">
        <v>401000</v>
      </c>
      <c r="B1978" s="2" t="s">
        <v>138</v>
      </c>
      <c r="C1978" s="1">
        <v>42723</v>
      </c>
      <c r="D1978" t="s">
        <v>35</v>
      </c>
      <c r="F1978">
        <v>0</v>
      </c>
      <c r="G1978">
        <v>1110.9100000000001</v>
      </c>
      <c r="H1978" s="2" t="s">
        <v>1</v>
      </c>
      <c r="I1978" s="2" t="s">
        <v>141</v>
      </c>
      <c r="K1978" s="8">
        <f t="shared" si="69"/>
        <v>42718</v>
      </c>
      <c r="L1978" s="11">
        <f t="shared" si="70"/>
        <v>-5</v>
      </c>
    </row>
    <row r="1979" spans="1:12" x14ac:dyDescent="0.25">
      <c r="A1979" s="2">
        <v>512102</v>
      </c>
      <c r="B1979" s="2" t="s">
        <v>138</v>
      </c>
      <c r="C1979" s="1">
        <v>42723</v>
      </c>
      <c r="F1979">
        <v>1110.9100000000001</v>
      </c>
      <c r="G1979">
        <v>0</v>
      </c>
      <c r="H1979" s="2" t="s">
        <v>1</v>
      </c>
      <c r="K1979" s="8">
        <f t="shared" si="69"/>
        <v>0</v>
      </c>
      <c r="L1979" s="11" t="str">
        <f t="shared" si="70"/>
        <v/>
      </c>
    </row>
    <row r="1980" spans="1:12" x14ac:dyDescent="0.25">
      <c r="A1980" s="2">
        <v>411000</v>
      </c>
      <c r="B1980" s="2" t="s">
        <v>138</v>
      </c>
      <c r="C1980" s="1">
        <v>42723</v>
      </c>
      <c r="D1980" t="s">
        <v>134</v>
      </c>
      <c r="F1980">
        <v>0</v>
      </c>
      <c r="G1980">
        <v>4051.44</v>
      </c>
      <c r="H1980" s="2" t="s">
        <v>1</v>
      </c>
      <c r="I1980" s="2" t="s">
        <v>256</v>
      </c>
      <c r="K1980" s="8">
        <f t="shared" si="69"/>
        <v>42723</v>
      </c>
      <c r="L1980" s="11">
        <f t="shared" si="70"/>
        <v>0</v>
      </c>
    </row>
    <row r="1981" spans="1:12" x14ac:dyDescent="0.25">
      <c r="A1981" s="2">
        <v>512102</v>
      </c>
      <c r="B1981" s="2" t="s">
        <v>138</v>
      </c>
      <c r="C1981" s="1">
        <v>42723</v>
      </c>
      <c r="F1981">
        <v>4051.44</v>
      </c>
      <c r="G1981">
        <v>0</v>
      </c>
      <c r="H1981" s="2" t="s">
        <v>1</v>
      </c>
      <c r="K1981" s="8">
        <f t="shared" si="69"/>
        <v>0</v>
      </c>
      <c r="L1981" s="11" t="str">
        <f t="shared" si="70"/>
        <v/>
      </c>
    </row>
    <row r="1982" spans="1:12" x14ac:dyDescent="0.25">
      <c r="A1982" s="2">
        <v>411000</v>
      </c>
      <c r="B1982" s="2" t="s">
        <v>138</v>
      </c>
      <c r="C1982" s="1">
        <v>42723</v>
      </c>
      <c r="D1982" t="s">
        <v>365</v>
      </c>
      <c r="F1982">
        <v>0</v>
      </c>
      <c r="G1982">
        <v>2658.7</v>
      </c>
      <c r="H1982" s="2" t="s">
        <v>1</v>
      </c>
      <c r="I1982" s="2" t="s">
        <v>257</v>
      </c>
      <c r="K1982" s="8">
        <f t="shared" si="69"/>
        <v>42723</v>
      </c>
      <c r="L1982" s="11">
        <f t="shared" si="70"/>
        <v>0</v>
      </c>
    </row>
    <row r="1983" spans="1:12" x14ac:dyDescent="0.25">
      <c r="A1983" s="2">
        <v>512102</v>
      </c>
      <c r="B1983" s="2" t="s">
        <v>138</v>
      </c>
      <c r="C1983" s="1">
        <v>42723</v>
      </c>
      <c r="F1983">
        <v>2658.7</v>
      </c>
      <c r="G1983">
        <v>0</v>
      </c>
      <c r="H1983" s="2" t="s">
        <v>1</v>
      </c>
      <c r="K1983" s="8">
        <f t="shared" si="69"/>
        <v>0</v>
      </c>
      <c r="L1983" s="11" t="str">
        <f t="shared" si="70"/>
        <v/>
      </c>
    </row>
    <row r="1984" spans="1:12" x14ac:dyDescent="0.25">
      <c r="A1984" s="2">
        <v>401000</v>
      </c>
      <c r="B1984" s="2" t="s">
        <v>138</v>
      </c>
      <c r="C1984" s="1">
        <v>42724</v>
      </c>
      <c r="D1984" t="s">
        <v>315</v>
      </c>
      <c r="F1984">
        <v>226.8</v>
      </c>
      <c r="G1984">
        <v>0</v>
      </c>
      <c r="H1984" s="2" t="s">
        <v>1</v>
      </c>
      <c r="I1984" s="2" t="s">
        <v>125</v>
      </c>
      <c r="K1984" s="8">
        <f t="shared" si="69"/>
        <v>42724</v>
      </c>
      <c r="L1984" s="11">
        <f t="shared" si="70"/>
        <v>0</v>
      </c>
    </row>
    <row r="1985" spans="1:12" x14ac:dyDescent="0.25">
      <c r="A1985" s="2">
        <v>512102</v>
      </c>
      <c r="B1985" s="2" t="s">
        <v>138</v>
      </c>
      <c r="C1985" s="1">
        <v>42724</v>
      </c>
      <c r="F1985">
        <v>0</v>
      </c>
      <c r="G1985">
        <v>226.8</v>
      </c>
      <c r="H1985" s="2" t="s">
        <v>1</v>
      </c>
      <c r="K1985" s="8">
        <f t="shared" si="69"/>
        <v>0</v>
      </c>
      <c r="L1985" s="11" t="str">
        <f t="shared" si="70"/>
        <v/>
      </c>
    </row>
    <row r="1986" spans="1:12" x14ac:dyDescent="0.25">
      <c r="A1986" s="2">
        <v>401000</v>
      </c>
      <c r="B1986" s="2" t="s">
        <v>138</v>
      </c>
      <c r="C1986" s="1">
        <v>42725</v>
      </c>
      <c r="D1986" t="s">
        <v>107</v>
      </c>
      <c r="F1986">
        <v>398.4</v>
      </c>
      <c r="G1986">
        <v>0</v>
      </c>
      <c r="H1986" s="2" t="s">
        <v>1</v>
      </c>
      <c r="I1986" s="2" t="s">
        <v>108</v>
      </c>
      <c r="K1986" s="8">
        <f t="shared" ref="K1986:K2049" si="71">IFERROR(SUMIFS(C:C,D:D,D1986,B:B,"BDC",I:I,I1986,A:A,"&lt;=411000")/COUNTIFS(D:D,D1986,B:B,"BDC",I:I,I1986),0)</f>
        <v>42725</v>
      </c>
      <c r="L1986" s="11">
        <f t="shared" si="70"/>
        <v>0</v>
      </c>
    </row>
    <row r="1987" spans="1:12" x14ac:dyDescent="0.25">
      <c r="A1987" s="2">
        <v>512102</v>
      </c>
      <c r="B1987" s="2" t="s">
        <v>138</v>
      </c>
      <c r="C1987" s="1">
        <v>42725</v>
      </c>
      <c r="F1987">
        <v>0</v>
      </c>
      <c r="G1987">
        <v>398.4</v>
      </c>
      <c r="H1987" s="2" t="s">
        <v>1</v>
      </c>
      <c r="K1987" s="8">
        <f t="shared" si="71"/>
        <v>0</v>
      </c>
      <c r="L1987" s="11" t="str">
        <f t="shared" si="70"/>
        <v/>
      </c>
    </row>
    <row r="1988" spans="1:12" x14ac:dyDescent="0.25">
      <c r="A1988" s="2">
        <v>401000</v>
      </c>
      <c r="B1988" s="2" t="s">
        <v>138</v>
      </c>
      <c r="C1988" s="1">
        <v>42725</v>
      </c>
      <c r="D1988" t="s">
        <v>313</v>
      </c>
      <c r="F1988">
        <v>0</v>
      </c>
      <c r="G1988">
        <v>181.82</v>
      </c>
      <c r="H1988" s="2" t="s">
        <v>1</v>
      </c>
      <c r="I1988" s="2" t="s">
        <v>123</v>
      </c>
      <c r="K1988" s="8">
        <f t="shared" si="71"/>
        <v>42725</v>
      </c>
      <c r="L1988" s="11">
        <f t="shared" si="70"/>
        <v>0</v>
      </c>
    </row>
    <row r="1989" spans="1:12" x14ac:dyDescent="0.25">
      <c r="A1989" s="2">
        <v>512102</v>
      </c>
      <c r="B1989" s="2" t="s">
        <v>138</v>
      </c>
      <c r="C1989" s="1">
        <v>42725</v>
      </c>
      <c r="F1989">
        <v>181.82</v>
      </c>
      <c r="G1989">
        <v>0</v>
      </c>
      <c r="H1989" s="2" t="s">
        <v>1</v>
      </c>
      <c r="K1989" s="8">
        <f t="shared" si="71"/>
        <v>0</v>
      </c>
      <c r="L1989" s="11" t="str">
        <f t="shared" si="70"/>
        <v/>
      </c>
    </row>
    <row r="1990" spans="1:12" x14ac:dyDescent="0.25">
      <c r="A1990" s="2">
        <v>401000</v>
      </c>
      <c r="B1990" s="2" t="s">
        <v>138</v>
      </c>
      <c r="C1990" s="1">
        <v>42726</v>
      </c>
      <c r="D1990" t="s">
        <v>305</v>
      </c>
      <c r="F1990">
        <v>175.86</v>
      </c>
      <c r="G1990">
        <v>0</v>
      </c>
      <c r="H1990" s="2" t="s">
        <v>1</v>
      </c>
      <c r="I1990" s="2" t="s">
        <v>111</v>
      </c>
      <c r="K1990" s="8">
        <f t="shared" si="71"/>
        <v>42726</v>
      </c>
      <c r="L1990" s="11">
        <f t="shared" si="70"/>
        <v>0</v>
      </c>
    </row>
    <row r="1991" spans="1:12" x14ac:dyDescent="0.25">
      <c r="A1991" s="2">
        <v>512102</v>
      </c>
      <c r="B1991" s="2" t="s">
        <v>138</v>
      </c>
      <c r="C1991" s="1">
        <v>42726</v>
      </c>
      <c r="F1991">
        <v>0</v>
      </c>
      <c r="G1991">
        <v>175.86</v>
      </c>
      <c r="H1991" s="2" t="s">
        <v>1</v>
      </c>
      <c r="K1991" s="8">
        <f t="shared" si="71"/>
        <v>0</v>
      </c>
      <c r="L1991" s="11" t="str">
        <f t="shared" si="70"/>
        <v/>
      </c>
    </row>
    <row r="1992" spans="1:12" x14ac:dyDescent="0.25">
      <c r="A1992" s="2">
        <v>641400</v>
      </c>
      <c r="B1992" s="2" t="s">
        <v>138</v>
      </c>
      <c r="C1992" s="1">
        <v>42727</v>
      </c>
      <c r="F1992">
        <v>4158.0600000000004</v>
      </c>
      <c r="G1992">
        <v>0</v>
      </c>
      <c r="H1992" s="2" t="s">
        <v>1</v>
      </c>
      <c r="K1992" s="8">
        <f t="shared" si="71"/>
        <v>0</v>
      </c>
      <c r="L1992" s="11" t="str">
        <f t="shared" si="70"/>
        <v/>
      </c>
    </row>
    <row r="1993" spans="1:12" x14ac:dyDescent="0.25">
      <c r="A1993" s="2">
        <v>512102</v>
      </c>
      <c r="B1993" s="2" t="s">
        <v>138</v>
      </c>
      <c r="C1993" s="1">
        <v>42727</v>
      </c>
      <c r="F1993">
        <v>0</v>
      </c>
      <c r="G1993">
        <v>4158.0600000000004</v>
      </c>
      <c r="H1993" s="2" t="s">
        <v>1</v>
      </c>
      <c r="K1993" s="8">
        <f t="shared" si="71"/>
        <v>0</v>
      </c>
      <c r="L1993" s="11" t="str">
        <f t="shared" si="70"/>
        <v/>
      </c>
    </row>
    <row r="1994" spans="1:12" x14ac:dyDescent="0.25">
      <c r="A1994" s="2">
        <v>641400</v>
      </c>
      <c r="B1994" s="2" t="s">
        <v>138</v>
      </c>
      <c r="C1994" s="1">
        <v>42727</v>
      </c>
      <c r="F1994">
        <v>5222.9399999999996</v>
      </c>
      <c r="G1994">
        <v>0</v>
      </c>
      <c r="H1994" s="2" t="s">
        <v>1</v>
      </c>
      <c r="K1994" s="8">
        <f t="shared" si="71"/>
        <v>0</v>
      </c>
      <c r="L1994" s="11" t="str">
        <f t="shared" si="70"/>
        <v/>
      </c>
    </row>
    <row r="1995" spans="1:12" x14ac:dyDescent="0.25">
      <c r="A1995" s="2">
        <v>512102</v>
      </c>
      <c r="B1995" s="2" t="s">
        <v>138</v>
      </c>
      <c r="C1995" s="1">
        <v>42727</v>
      </c>
      <c r="F1995">
        <v>0</v>
      </c>
      <c r="G1995">
        <v>5222.9399999999996</v>
      </c>
      <c r="H1995" s="2" t="s">
        <v>1</v>
      </c>
      <c r="K1995" s="8">
        <f t="shared" si="71"/>
        <v>0</v>
      </c>
      <c r="L1995" s="11" t="str">
        <f t="shared" si="70"/>
        <v/>
      </c>
    </row>
    <row r="1996" spans="1:12" x14ac:dyDescent="0.25">
      <c r="A1996" s="2">
        <v>411000</v>
      </c>
      <c r="B1996" s="2" t="s">
        <v>138</v>
      </c>
      <c r="C1996" s="1">
        <v>42727</v>
      </c>
      <c r="D1996" t="s">
        <v>131</v>
      </c>
      <c r="F1996">
        <v>0</v>
      </c>
      <c r="G1996">
        <v>228</v>
      </c>
      <c r="H1996" s="2" t="s">
        <v>1</v>
      </c>
      <c r="I1996" s="2" t="s">
        <v>285</v>
      </c>
      <c r="K1996" s="8">
        <f t="shared" si="71"/>
        <v>42727</v>
      </c>
      <c r="L1996" s="11">
        <f t="shared" si="70"/>
        <v>0</v>
      </c>
    </row>
    <row r="1997" spans="1:12" x14ac:dyDescent="0.25">
      <c r="A1997" s="2">
        <v>512102</v>
      </c>
      <c r="B1997" s="2" t="s">
        <v>138</v>
      </c>
      <c r="C1997" s="1">
        <v>42727</v>
      </c>
      <c r="F1997">
        <v>228</v>
      </c>
      <c r="G1997">
        <v>0</v>
      </c>
      <c r="H1997" s="2" t="s">
        <v>1</v>
      </c>
      <c r="K1997" s="8">
        <f t="shared" si="71"/>
        <v>0</v>
      </c>
      <c r="L1997" s="11" t="str">
        <f t="shared" si="70"/>
        <v/>
      </c>
    </row>
    <row r="1998" spans="1:12" x14ac:dyDescent="0.25">
      <c r="A1998" s="2">
        <v>411000</v>
      </c>
      <c r="B1998" s="2" t="s">
        <v>138</v>
      </c>
      <c r="C1998" s="1">
        <v>42727</v>
      </c>
      <c r="D1998" t="s">
        <v>358</v>
      </c>
      <c r="F1998">
        <v>0</v>
      </c>
      <c r="G1998">
        <v>427.5</v>
      </c>
      <c r="H1998" s="2" t="s">
        <v>1</v>
      </c>
      <c r="I1998" s="2" t="s">
        <v>286</v>
      </c>
      <c r="K1998" s="8">
        <f t="shared" si="71"/>
        <v>42727</v>
      </c>
      <c r="L1998" s="11">
        <f t="shared" si="70"/>
        <v>0</v>
      </c>
    </row>
    <row r="1999" spans="1:12" x14ac:dyDescent="0.25">
      <c r="A1999" s="2">
        <v>512102</v>
      </c>
      <c r="B1999" s="2" t="s">
        <v>138</v>
      </c>
      <c r="C1999" s="1">
        <v>42727</v>
      </c>
      <c r="F1999">
        <v>427.5</v>
      </c>
      <c r="G1999">
        <v>0</v>
      </c>
      <c r="H1999" s="2" t="s">
        <v>1</v>
      </c>
      <c r="K1999" s="8">
        <f t="shared" si="71"/>
        <v>0</v>
      </c>
      <c r="L1999" s="11" t="str">
        <f t="shared" si="70"/>
        <v/>
      </c>
    </row>
    <row r="2000" spans="1:12" x14ac:dyDescent="0.25">
      <c r="A2000" s="2">
        <v>411000</v>
      </c>
      <c r="B2000" s="2" t="s">
        <v>138</v>
      </c>
      <c r="C2000" s="1">
        <v>42727</v>
      </c>
      <c r="D2000" t="s">
        <v>358</v>
      </c>
      <c r="F2000">
        <v>0</v>
      </c>
      <c r="G2000">
        <v>450</v>
      </c>
      <c r="H2000" s="2" t="s">
        <v>1</v>
      </c>
      <c r="I2000" s="2" t="s">
        <v>287</v>
      </c>
      <c r="K2000" s="8">
        <f t="shared" si="71"/>
        <v>42727</v>
      </c>
      <c r="L2000" s="11">
        <f t="shared" si="70"/>
        <v>0</v>
      </c>
    </row>
    <row r="2001" spans="1:12" x14ac:dyDescent="0.25">
      <c r="A2001" s="2">
        <v>512102</v>
      </c>
      <c r="B2001" s="2" t="s">
        <v>138</v>
      </c>
      <c r="C2001" s="1">
        <v>42727</v>
      </c>
      <c r="F2001">
        <v>450</v>
      </c>
      <c r="G2001">
        <v>0</v>
      </c>
      <c r="H2001" s="2" t="s">
        <v>1</v>
      </c>
      <c r="K2001" s="8">
        <f t="shared" si="71"/>
        <v>0</v>
      </c>
      <c r="L2001" s="11" t="str">
        <f t="shared" si="70"/>
        <v/>
      </c>
    </row>
    <row r="2002" spans="1:12" x14ac:dyDescent="0.25">
      <c r="A2002" s="2">
        <v>627500</v>
      </c>
      <c r="B2002" s="2" t="s">
        <v>138</v>
      </c>
      <c r="C2002" s="1">
        <v>42727</v>
      </c>
      <c r="F2002">
        <v>5.25</v>
      </c>
      <c r="G2002">
        <v>0</v>
      </c>
      <c r="H2002" s="2" t="s">
        <v>1</v>
      </c>
      <c r="K2002" s="8">
        <f t="shared" si="71"/>
        <v>0</v>
      </c>
      <c r="L2002" s="11" t="str">
        <f t="shared" si="70"/>
        <v/>
      </c>
    </row>
    <row r="2003" spans="1:12" x14ac:dyDescent="0.25">
      <c r="A2003" s="2">
        <v>445660</v>
      </c>
      <c r="B2003" s="2" t="s">
        <v>138</v>
      </c>
      <c r="C2003" s="1">
        <v>42727</v>
      </c>
      <c r="D2003" t="s">
        <v>91</v>
      </c>
      <c r="F2003">
        <v>1.05</v>
      </c>
      <c r="G2003">
        <v>0</v>
      </c>
      <c r="H2003" s="2" t="s">
        <v>1</v>
      </c>
      <c r="K2003" s="8">
        <f t="shared" si="71"/>
        <v>0</v>
      </c>
      <c r="L2003" s="11" t="str">
        <f t="shared" si="70"/>
        <v/>
      </c>
    </row>
    <row r="2004" spans="1:12" x14ac:dyDescent="0.25">
      <c r="A2004" s="2">
        <v>512102</v>
      </c>
      <c r="B2004" s="2" t="s">
        <v>138</v>
      </c>
      <c r="C2004" s="1">
        <v>42727</v>
      </c>
      <c r="F2004">
        <v>0</v>
      </c>
      <c r="G2004">
        <v>6.3</v>
      </c>
      <c r="H2004" s="2" t="s">
        <v>1</v>
      </c>
      <c r="K2004" s="8">
        <f t="shared" si="71"/>
        <v>0</v>
      </c>
      <c r="L2004" s="11" t="str">
        <f t="shared" si="70"/>
        <v/>
      </c>
    </row>
    <row r="2005" spans="1:12" x14ac:dyDescent="0.25">
      <c r="A2005" s="2">
        <v>411000</v>
      </c>
      <c r="B2005" s="2" t="s">
        <v>138</v>
      </c>
      <c r="C2005" s="1">
        <v>42731</v>
      </c>
      <c r="D2005" t="s">
        <v>376</v>
      </c>
      <c r="F2005">
        <v>0</v>
      </c>
      <c r="G2005">
        <v>156</v>
      </c>
      <c r="H2005" s="2" t="s">
        <v>1</v>
      </c>
      <c r="I2005" s="2" t="s">
        <v>288</v>
      </c>
      <c r="K2005" s="8">
        <f t="shared" si="71"/>
        <v>42731</v>
      </c>
      <c r="L2005" s="11">
        <f t="shared" si="70"/>
        <v>0</v>
      </c>
    </row>
    <row r="2006" spans="1:12" x14ac:dyDescent="0.25">
      <c r="A2006" s="2">
        <v>512102</v>
      </c>
      <c r="B2006" s="2" t="s">
        <v>138</v>
      </c>
      <c r="C2006" s="1">
        <v>42731</v>
      </c>
      <c r="F2006">
        <v>156</v>
      </c>
      <c r="G2006">
        <v>0</v>
      </c>
      <c r="H2006" s="2" t="s">
        <v>1</v>
      </c>
      <c r="K2006" s="8">
        <f t="shared" si="71"/>
        <v>0</v>
      </c>
      <c r="L2006" s="11" t="str">
        <f t="shared" si="70"/>
        <v/>
      </c>
    </row>
    <row r="2007" spans="1:12" x14ac:dyDescent="0.25">
      <c r="A2007" s="2">
        <v>411000</v>
      </c>
      <c r="B2007" s="2" t="s">
        <v>138</v>
      </c>
      <c r="C2007" s="1">
        <v>42731</v>
      </c>
      <c r="D2007" t="s">
        <v>367</v>
      </c>
      <c r="F2007">
        <v>0</v>
      </c>
      <c r="G2007">
        <v>15410.85</v>
      </c>
      <c r="H2007" s="2" t="s">
        <v>1</v>
      </c>
      <c r="I2007" s="2" t="s">
        <v>289</v>
      </c>
      <c r="K2007" s="8">
        <f t="shared" si="71"/>
        <v>42731</v>
      </c>
      <c r="L2007" s="11">
        <f t="shared" si="70"/>
        <v>0</v>
      </c>
    </row>
    <row r="2008" spans="1:12" x14ac:dyDescent="0.25">
      <c r="A2008" s="2">
        <v>512102</v>
      </c>
      <c r="B2008" s="2" t="s">
        <v>138</v>
      </c>
      <c r="C2008" s="1">
        <v>42731</v>
      </c>
      <c r="F2008">
        <v>15410.85</v>
      </c>
      <c r="G2008">
        <v>0</v>
      </c>
      <c r="H2008" s="2" t="s">
        <v>1</v>
      </c>
      <c r="K2008" s="8">
        <f t="shared" si="71"/>
        <v>0</v>
      </c>
      <c r="L2008" s="11" t="str">
        <f t="shared" si="70"/>
        <v/>
      </c>
    </row>
    <row r="2009" spans="1:12" x14ac:dyDescent="0.25">
      <c r="A2009" s="2">
        <v>445510</v>
      </c>
      <c r="B2009" s="2" t="s">
        <v>138</v>
      </c>
      <c r="C2009" s="1">
        <v>42731</v>
      </c>
      <c r="F2009">
        <v>4331</v>
      </c>
      <c r="G2009">
        <v>0</v>
      </c>
      <c r="H2009" s="2" t="s">
        <v>1</v>
      </c>
      <c r="I2009" s="2" t="s">
        <v>20</v>
      </c>
      <c r="K2009" s="8">
        <f t="shared" si="71"/>
        <v>0</v>
      </c>
      <c r="L2009" s="11" t="str">
        <f t="shared" si="70"/>
        <v/>
      </c>
    </row>
    <row r="2010" spans="1:12" x14ac:dyDescent="0.25">
      <c r="A2010" s="2">
        <v>512102</v>
      </c>
      <c r="B2010" s="2" t="s">
        <v>138</v>
      </c>
      <c r="C2010" s="1">
        <v>42731</v>
      </c>
      <c r="F2010">
        <v>0</v>
      </c>
      <c r="G2010">
        <v>4331</v>
      </c>
      <c r="H2010" s="2" t="s">
        <v>1</v>
      </c>
      <c r="K2010" s="8">
        <f t="shared" si="71"/>
        <v>0</v>
      </c>
      <c r="L2010" s="11" t="str">
        <f t="shared" si="70"/>
        <v/>
      </c>
    </row>
    <row r="2011" spans="1:12" x14ac:dyDescent="0.25">
      <c r="A2011" s="2">
        <v>635110</v>
      </c>
      <c r="B2011" s="2" t="s">
        <v>138</v>
      </c>
      <c r="C2011" s="1">
        <v>42731</v>
      </c>
      <c r="F2011">
        <v>551</v>
      </c>
      <c r="G2011">
        <v>0</v>
      </c>
      <c r="H2011" s="2" t="s">
        <v>1</v>
      </c>
      <c r="K2011" s="8">
        <f t="shared" si="71"/>
        <v>0</v>
      </c>
      <c r="L2011" s="11" t="str">
        <f t="shared" si="70"/>
        <v/>
      </c>
    </row>
    <row r="2012" spans="1:12" x14ac:dyDescent="0.25">
      <c r="A2012" s="2">
        <v>512102</v>
      </c>
      <c r="B2012" s="2" t="s">
        <v>138</v>
      </c>
      <c r="C2012" s="1">
        <v>42731</v>
      </c>
      <c r="F2012">
        <v>0</v>
      </c>
      <c r="G2012">
        <v>551</v>
      </c>
      <c r="H2012" s="2" t="s">
        <v>1</v>
      </c>
      <c r="K2012" s="8">
        <f t="shared" si="71"/>
        <v>0</v>
      </c>
      <c r="L2012" s="11" t="str">
        <f t="shared" si="70"/>
        <v/>
      </c>
    </row>
    <row r="2013" spans="1:12" x14ac:dyDescent="0.25">
      <c r="A2013" s="2">
        <v>421000</v>
      </c>
      <c r="B2013" s="2" t="s">
        <v>138</v>
      </c>
      <c r="C2013" s="1">
        <v>42731</v>
      </c>
      <c r="F2013">
        <v>39286</v>
      </c>
      <c r="G2013">
        <v>0</v>
      </c>
      <c r="H2013" s="2" t="s">
        <v>1</v>
      </c>
      <c r="I2013" s="2" t="s">
        <v>11</v>
      </c>
      <c r="K2013" s="8">
        <f t="shared" si="71"/>
        <v>0</v>
      </c>
      <c r="L2013" s="11" t="str">
        <f t="shared" si="70"/>
        <v/>
      </c>
    </row>
    <row r="2014" spans="1:12" x14ac:dyDescent="0.25">
      <c r="A2014" s="2">
        <v>512102</v>
      </c>
      <c r="B2014" s="2" t="s">
        <v>138</v>
      </c>
      <c r="C2014" s="1">
        <v>42731</v>
      </c>
      <c r="F2014">
        <v>0</v>
      </c>
      <c r="G2014">
        <v>39286</v>
      </c>
      <c r="H2014" s="2" t="s">
        <v>1</v>
      </c>
      <c r="K2014" s="8">
        <f t="shared" si="71"/>
        <v>0</v>
      </c>
      <c r="L2014" s="11" t="str">
        <f t="shared" ref="L2014:L2075" si="72">IF(K2014&gt;0,K2014-C2014,"")</f>
        <v/>
      </c>
    </row>
    <row r="2015" spans="1:12" x14ac:dyDescent="0.25">
      <c r="A2015" s="2">
        <v>627500</v>
      </c>
      <c r="B2015" s="2" t="s">
        <v>138</v>
      </c>
      <c r="C2015" s="1">
        <v>42731</v>
      </c>
      <c r="F2015">
        <v>12.75</v>
      </c>
      <c r="G2015">
        <v>0</v>
      </c>
      <c r="H2015" s="2" t="s">
        <v>1</v>
      </c>
      <c r="K2015" s="8">
        <f t="shared" si="71"/>
        <v>0</v>
      </c>
      <c r="L2015" s="11" t="str">
        <f t="shared" si="72"/>
        <v/>
      </c>
    </row>
    <row r="2016" spans="1:12" x14ac:dyDescent="0.25">
      <c r="A2016" s="2">
        <v>445660</v>
      </c>
      <c r="B2016" s="2" t="s">
        <v>138</v>
      </c>
      <c r="C2016" s="1">
        <v>42731</v>
      </c>
      <c r="D2016" t="s">
        <v>91</v>
      </c>
      <c r="F2016">
        <v>2.5499999999999998</v>
      </c>
      <c r="G2016">
        <v>0</v>
      </c>
      <c r="H2016" s="2" t="s">
        <v>1</v>
      </c>
      <c r="K2016" s="8">
        <f t="shared" si="71"/>
        <v>0</v>
      </c>
      <c r="L2016" s="11" t="str">
        <f t="shared" si="72"/>
        <v/>
      </c>
    </row>
    <row r="2017" spans="1:12" x14ac:dyDescent="0.25">
      <c r="A2017" s="2">
        <v>512102</v>
      </c>
      <c r="B2017" s="2" t="s">
        <v>138</v>
      </c>
      <c r="C2017" s="1">
        <v>42731</v>
      </c>
      <c r="F2017">
        <v>0</v>
      </c>
      <c r="G2017">
        <v>15.3</v>
      </c>
      <c r="H2017" s="2" t="s">
        <v>1</v>
      </c>
      <c r="K2017" s="8">
        <f t="shared" si="71"/>
        <v>0</v>
      </c>
      <c r="L2017" s="11" t="str">
        <f t="shared" si="72"/>
        <v/>
      </c>
    </row>
    <row r="2018" spans="1:12" x14ac:dyDescent="0.25">
      <c r="A2018" s="2">
        <v>411000</v>
      </c>
      <c r="B2018" s="2" t="s">
        <v>138</v>
      </c>
      <c r="C2018" s="1">
        <v>42733</v>
      </c>
      <c r="D2018" t="s">
        <v>361</v>
      </c>
      <c r="F2018">
        <v>0</v>
      </c>
      <c r="G2018">
        <v>3819.49</v>
      </c>
      <c r="H2018" s="2" t="s">
        <v>1</v>
      </c>
      <c r="I2018" s="2" t="s">
        <v>290</v>
      </c>
      <c r="K2018" s="8">
        <f t="shared" si="71"/>
        <v>42733</v>
      </c>
      <c r="L2018" s="11">
        <f t="shared" si="72"/>
        <v>0</v>
      </c>
    </row>
    <row r="2019" spans="1:12" x14ac:dyDescent="0.25">
      <c r="A2019" s="2">
        <v>512102</v>
      </c>
      <c r="B2019" s="2" t="s">
        <v>138</v>
      </c>
      <c r="C2019" s="1">
        <v>42733</v>
      </c>
      <c r="F2019">
        <v>3819.49</v>
      </c>
      <c r="G2019">
        <v>0</v>
      </c>
      <c r="H2019" s="2" t="s">
        <v>1</v>
      </c>
      <c r="K2019" s="8">
        <f t="shared" si="71"/>
        <v>0</v>
      </c>
      <c r="L2019" s="11" t="str">
        <f t="shared" si="72"/>
        <v/>
      </c>
    </row>
    <row r="2020" spans="1:12" x14ac:dyDescent="0.25">
      <c r="A2020" s="2">
        <v>411000</v>
      </c>
      <c r="B2020" s="2" t="s">
        <v>138</v>
      </c>
      <c r="C2020" s="1">
        <v>42733</v>
      </c>
      <c r="D2020" t="s">
        <v>361</v>
      </c>
      <c r="F2020">
        <v>0</v>
      </c>
      <c r="G2020">
        <v>787.26</v>
      </c>
      <c r="H2020" s="2" t="s">
        <v>1</v>
      </c>
      <c r="I2020" s="2" t="s">
        <v>291</v>
      </c>
      <c r="K2020" s="8">
        <f t="shared" si="71"/>
        <v>42733</v>
      </c>
      <c r="L2020" s="11">
        <f t="shared" si="72"/>
        <v>0</v>
      </c>
    </row>
    <row r="2021" spans="1:12" x14ac:dyDescent="0.25">
      <c r="A2021" s="2">
        <v>512102</v>
      </c>
      <c r="B2021" s="2" t="s">
        <v>138</v>
      </c>
      <c r="C2021" s="1">
        <v>42733</v>
      </c>
      <c r="F2021">
        <v>787.26</v>
      </c>
      <c r="G2021">
        <v>0</v>
      </c>
      <c r="H2021" s="2" t="s">
        <v>1</v>
      </c>
      <c r="K2021" s="8">
        <f t="shared" si="71"/>
        <v>0</v>
      </c>
      <c r="L2021" s="11" t="str">
        <f t="shared" si="72"/>
        <v/>
      </c>
    </row>
    <row r="2022" spans="1:12" x14ac:dyDescent="0.25">
      <c r="A2022" s="2">
        <v>411000</v>
      </c>
      <c r="B2022" s="2" t="s">
        <v>138</v>
      </c>
      <c r="C2022" s="1">
        <v>42733</v>
      </c>
      <c r="D2022" t="s">
        <v>351</v>
      </c>
      <c r="F2022">
        <v>0</v>
      </c>
      <c r="G2022">
        <v>5516.88</v>
      </c>
      <c r="H2022" s="2" t="s">
        <v>1</v>
      </c>
      <c r="I2022" s="2" t="s">
        <v>292</v>
      </c>
      <c r="K2022" s="8">
        <f t="shared" si="71"/>
        <v>42733</v>
      </c>
      <c r="L2022" s="11">
        <f t="shared" si="72"/>
        <v>0</v>
      </c>
    </row>
    <row r="2023" spans="1:12" x14ac:dyDescent="0.25">
      <c r="A2023" s="2">
        <v>512102</v>
      </c>
      <c r="B2023" s="2" t="s">
        <v>138</v>
      </c>
      <c r="C2023" s="1">
        <v>42733</v>
      </c>
      <c r="F2023">
        <v>5516.88</v>
      </c>
      <c r="G2023">
        <v>0</v>
      </c>
      <c r="H2023" s="2" t="s">
        <v>1</v>
      </c>
      <c r="K2023" s="8">
        <f t="shared" si="71"/>
        <v>0</v>
      </c>
      <c r="L2023" s="11" t="str">
        <f t="shared" si="72"/>
        <v/>
      </c>
    </row>
    <row r="2024" spans="1:12" x14ac:dyDescent="0.25">
      <c r="A2024" s="2">
        <v>411000</v>
      </c>
      <c r="B2024" s="2" t="s">
        <v>138</v>
      </c>
      <c r="C2024" s="1">
        <v>42734</v>
      </c>
      <c r="D2024" t="s">
        <v>389</v>
      </c>
      <c r="F2024">
        <v>0</v>
      </c>
      <c r="G2024">
        <v>2441.1799999999998</v>
      </c>
      <c r="H2024" s="2" t="s">
        <v>1</v>
      </c>
      <c r="I2024" s="2" t="s">
        <v>293</v>
      </c>
      <c r="K2024" s="8">
        <f t="shared" si="71"/>
        <v>42734</v>
      </c>
      <c r="L2024" s="11">
        <f t="shared" si="72"/>
        <v>0</v>
      </c>
    </row>
    <row r="2025" spans="1:12" x14ac:dyDescent="0.25">
      <c r="A2025" s="2">
        <v>512102</v>
      </c>
      <c r="B2025" s="2" t="s">
        <v>138</v>
      </c>
      <c r="C2025" s="1">
        <v>42734</v>
      </c>
      <c r="F2025">
        <v>2441.1799999999998</v>
      </c>
      <c r="G2025">
        <v>0</v>
      </c>
      <c r="H2025" s="2" t="s">
        <v>1</v>
      </c>
      <c r="K2025" s="8">
        <f t="shared" si="71"/>
        <v>0</v>
      </c>
      <c r="L2025" s="11" t="str">
        <f t="shared" si="72"/>
        <v/>
      </c>
    </row>
    <row r="2026" spans="1:12" x14ac:dyDescent="0.25">
      <c r="A2026" s="2">
        <v>411000</v>
      </c>
      <c r="B2026" s="2" t="s">
        <v>138</v>
      </c>
      <c r="C2026" s="1">
        <v>42734</v>
      </c>
      <c r="D2026" t="s">
        <v>359</v>
      </c>
      <c r="F2026">
        <v>0</v>
      </c>
      <c r="G2026">
        <v>1080</v>
      </c>
      <c r="H2026" s="2" t="s">
        <v>1</v>
      </c>
      <c r="I2026" s="2" t="s">
        <v>294</v>
      </c>
      <c r="K2026" s="8">
        <f t="shared" si="71"/>
        <v>42734</v>
      </c>
      <c r="L2026" s="11">
        <f t="shared" si="72"/>
        <v>0</v>
      </c>
    </row>
    <row r="2027" spans="1:12" x14ac:dyDescent="0.25">
      <c r="A2027" s="2">
        <v>512102</v>
      </c>
      <c r="B2027" s="2" t="s">
        <v>138</v>
      </c>
      <c r="C2027" s="1">
        <v>42734</v>
      </c>
      <c r="F2027">
        <v>1080</v>
      </c>
      <c r="G2027">
        <v>0</v>
      </c>
      <c r="H2027" s="2" t="s">
        <v>1</v>
      </c>
      <c r="K2027" s="8">
        <f t="shared" si="71"/>
        <v>0</v>
      </c>
      <c r="L2027" s="11" t="str">
        <f t="shared" si="72"/>
        <v/>
      </c>
    </row>
    <row r="2028" spans="1:12" x14ac:dyDescent="0.25">
      <c r="A2028" s="2">
        <v>401000</v>
      </c>
      <c r="B2028" s="2" t="s">
        <v>138</v>
      </c>
      <c r="C2028" s="1">
        <v>42734</v>
      </c>
      <c r="D2028" t="s">
        <v>35</v>
      </c>
      <c r="F2028">
        <v>233.03</v>
      </c>
      <c r="G2028">
        <v>0</v>
      </c>
      <c r="H2028" s="2" t="s">
        <v>1</v>
      </c>
      <c r="I2028" s="2" t="s">
        <v>143</v>
      </c>
      <c r="K2028" s="8">
        <f t="shared" si="71"/>
        <v>42734</v>
      </c>
      <c r="L2028" s="11">
        <f t="shared" si="72"/>
        <v>0</v>
      </c>
    </row>
    <row r="2029" spans="1:12" x14ac:dyDescent="0.25">
      <c r="A2029" s="2">
        <v>512102</v>
      </c>
      <c r="B2029" s="2" t="s">
        <v>138</v>
      </c>
      <c r="C2029" s="1">
        <v>42734</v>
      </c>
      <c r="F2029">
        <v>0</v>
      </c>
      <c r="G2029">
        <v>233.03</v>
      </c>
      <c r="H2029" s="2" t="s">
        <v>1</v>
      </c>
      <c r="K2029" s="8">
        <f t="shared" si="71"/>
        <v>0</v>
      </c>
      <c r="L2029" s="11" t="str">
        <f t="shared" si="72"/>
        <v/>
      </c>
    </row>
    <row r="2030" spans="1:12" x14ac:dyDescent="0.25">
      <c r="A2030" s="2">
        <v>437050</v>
      </c>
      <c r="B2030" s="2" t="s">
        <v>138</v>
      </c>
      <c r="C2030" s="1">
        <v>42734</v>
      </c>
      <c r="F2030">
        <v>3891</v>
      </c>
      <c r="G2030">
        <v>0</v>
      </c>
      <c r="H2030" s="2" t="s">
        <v>1</v>
      </c>
      <c r="I2030" s="2" t="s">
        <v>20</v>
      </c>
      <c r="K2030" s="8">
        <f t="shared" si="71"/>
        <v>0</v>
      </c>
      <c r="L2030" s="11" t="str">
        <f t="shared" si="72"/>
        <v/>
      </c>
    </row>
    <row r="2031" spans="1:12" x14ac:dyDescent="0.25">
      <c r="A2031" s="2">
        <v>512102</v>
      </c>
      <c r="B2031" s="2" t="s">
        <v>138</v>
      </c>
      <c r="C2031" s="1">
        <v>42734</v>
      </c>
      <c r="F2031">
        <v>0</v>
      </c>
      <c r="G2031">
        <v>3891</v>
      </c>
      <c r="H2031" s="2" t="s">
        <v>1</v>
      </c>
      <c r="K2031" s="8">
        <f t="shared" si="71"/>
        <v>0</v>
      </c>
      <c r="L2031" s="11" t="str">
        <f t="shared" si="72"/>
        <v/>
      </c>
    </row>
    <row r="2032" spans="1:12" x14ac:dyDescent="0.25">
      <c r="A2032" s="2">
        <v>401000</v>
      </c>
      <c r="B2032" s="2" t="s">
        <v>138</v>
      </c>
      <c r="C2032" s="1">
        <v>42734</v>
      </c>
      <c r="D2032" t="s">
        <v>315</v>
      </c>
      <c r="F2032">
        <v>823.89</v>
      </c>
      <c r="G2032">
        <v>0</v>
      </c>
      <c r="H2032" s="2" t="s">
        <v>1</v>
      </c>
      <c r="I2032" s="2" t="s">
        <v>145</v>
      </c>
      <c r="K2032" s="8">
        <f t="shared" si="71"/>
        <v>42734</v>
      </c>
      <c r="L2032" s="11">
        <f t="shared" si="72"/>
        <v>0</v>
      </c>
    </row>
    <row r="2033" spans="1:12" x14ac:dyDescent="0.25">
      <c r="A2033" s="2">
        <v>512102</v>
      </c>
      <c r="B2033" s="2" t="s">
        <v>138</v>
      </c>
      <c r="C2033" s="1">
        <v>42734</v>
      </c>
      <c r="F2033">
        <v>0</v>
      </c>
      <c r="G2033">
        <v>823.89</v>
      </c>
      <c r="H2033" s="2" t="s">
        <v>1</v>
      </c>
      <c r="K2033" s="8">
        <f t="shared" si="71"/>
        <v>0</v>
      </c>
      <c r="L2033" s="11" t="str">
        <f t="shared" si="72"/>
        <v/>
      </c>
    </row>
    <row r="2034" spans="1:12" x14ac:dyDescent="0.25">
      <c r="A2034" s="2">
        <v>401000</v>
      </c>
      <c r="B2034" s="2" t="s">
        <v>138</v>
      </c>
      <c r="C2034" s="1">
        <v>42734</v>
      </c>
      <c r="D2034" t="s">
        <v>315</v>
      </c>
      <c r="F2034">
        <v>224.4</v>
      </c>
      <c r="G2034">
        <v>0</v>
      </c>
      <c r="H2034" s="2" t="s">
        <v>1</v>
      </c>
      <c r="I2034" s="2" t="s">
        <v>142</v>
      </c>
      <c r="K2034" s="8">
        <f t="shared" si="71"/>
        <v>42734</v>
      </c>
      <c r="L2034" s="11">
        <f t="shared" si="72"/>
        <v>0</v>
      </c>
    </row>
    <row r="2035" spans="1:12" x14ac:dyDescent="0.25">
      <c r="A2035" s="2">
        <v>512102</v>
      </c>
      <c r="B2035" s="2" t="s">
        <v>138</v>
      </c>
      <c r="C2035" s="1">
        <v>42734</v>
      </c>
      <c r="F2035">
        <v>0</v>
      </c>
      <c r="G2035">
        <v>224.4</v>
      </c>
      <c r="H2035" s="2" t="s">
        <v>1</v>
      </c>
      <c r="K2035" s="8">
        <f t="shared" si="71"/>
        <v>0</v>
      </c>
      <c r="L2035" s="11" t="str">
        <f t="shared" si="72"/>
        <v/>
      </c>
    </row>
    <row r="2036" spans="1:12" x14ac:dyDescent="0.25">
      <c r="A2036" s="2">
        <v>627800</v>
      </c>
      <c r="B2036" s="2" t="s">
        <v>138</v>
      </c>
      <c r="C2036" s="1">
        <v>42734</v>
      </c>
      <c r="F2036">
        <v>40</v>
      </c>
      <c r="G2036">
        <v>0</v>
      </c>
      <c r="H2036" s="2" t="s">
        <v>1</v>
      </c>
      <c r="K2036" s="8">
        <f t="shared" si="71"/>
        <v>0</v>
      </c>
      <c r="L2036" s="11" t="str">
        <f t="shared" si="72"/>
        <v/>
      </c>
    </row>
    <row r="2037" spans="1:12" x14ac:dyDescent="0.25">
      <c r="A2037" s="2">
        <v>445660</v>
      </c>
      <c r="B2037" s="2" t="s">
        <v>138</v>
      </c>
      <c r="C2037" s="1">
        <v>42734</v>
      </c>
      <c r="D2037" t="s">
        <v>91</v>
      </c>
      <c r="F2037">
        <v>8</v>
      </c>
      <c r="G2037">
        <v>0</v>
      </c>
      <c r="H2037" s="2" t="s">
        <v>1</v>
      </c>
      <c r="K2037" s="8">
        <f t="shared" si="71"/>
        <v>0</v>
      </c>
      <c r="L2037" s="11" t="str">
        <f t="shared" si="72"/>
        <v/>
      </c>
    </row>
    <row r="2038" spans="1:12" x14ac:dyDescent="0.25">
      <c r="A2038" s="2">
        <v>512102</v>
      </c>
      <c r="B2038" s="2" t="s">
        <v>138</v>
      </c>
      <c r="C2038" s="1">
        <v>42734</v>
      </c>
      <c r="F2038">
        <v>0</v>
      </c>
      <c r="G2038">
        <v>48</v>
      </c>
      <c r="H2038" s="2" t="s">
        <v>1</v>
      </c>
      <c r="K2038" s="8">
        <f t="shared" si="71"/>
        <v>0</v>
      </c>
      <c r="L2038" s="11" t="str">
        <f t="shared" si="72"/>
        <v/>
      </c>
    </row>
    <row r="2039" spans="1:12" x14ac:dyDescent="0.25">
      <c r="A2039" s="2">
        <v>401000</v>
      </c>
      <c r="B2039" s="2" t="s">
        <v>138</v>
      </c>
      <c r="C2039" s="1">
        <v>42735</v>
      </c>
      <c r="D2039" t="s">
        <v>195</v>
      </c>
      <c r="F2039">
        <v>159.6</v>
      </c>
      <c r="G2039">
        <v>0</v>
      </c>
      <c r="H2039" s="2" t="s">
        <v>1</v>
      </c>
      <c r="I2039" s="2" t="s">
        <v>9</v>
      </c>
      <c r="J2039" s="7">
        <v>42735</v>
      </c>
      <c r="K2039" s="8">
        <f t="shared" si="71"/>
        <v>42735</v>
      </c>
      <c r="L2039" s="11">
        <f t="shared" si="72"/>
        <v>0</v>
      </c>
    </row>
    <row r="2040" spans="1:12" x14ac:dyDescent="0.25">
      <c r="A2040" s="2">
        <v>512102</v>
      </c>
      <c r="B2040" s="2" t="s">
        <v>138</v>
      </c>
      <c r="C2040" s="1">
        <v>42735</v>
      </c>
      <c r="F2040">
        <v>0</v>
      </c>
      <c r="G2040">
        <v>159.6</v>
      </c>
      <c r="H2040" s="2" t="s">
        <v>1</v>
      </c>
      <c r="K2040" s="8">
        <f t="shared" si="71"/>
        <v>0</v>
      </c>
      <c r="L2040" s="11" t="str">
        <f t="shared" si="72"/>
        <v/>
      </c>
    </row>
    <row r="2041" spans="1:12" x14ac:dyDescent="0.25">
      <c r="A2041" s="2">
        <v>401000</v>
      </c>
      <c r="B2041" s="2" t="s">
        <v>138</v>
      </c>
      <c r="C2041" s="1">
        <v>42735</v>
      </c>
      <c r="D2041" t="s">
        <v>322</v>
      </c>
      <c r="F2041">
        <v>415.8</v>
      </c>
      <c r="G2041">
        <v>0</v>
      </c>
      <c r="H2041" s="2" t="s">
        <v>1</v>
      </c>
      <c r="I2041" s="2" t="s">
        <v>4</v>
      </c>
      <c r="J2041" s="7">
        <v>42735</v>
      </c>
      <c r="K2041" s="8">
        <f t="shared" si="71"/>
        <v>42735</v>
      </c>
      <c r="L2041" s="11">
        <f t="shared" si="72"/>
        <v>0</v>
      </c>
    </row>
    <row r="2042" spans="1:12" x14ac:dyDescent="0.25">
      <c r="A2042" s="2">
        <v>512102</v>
      </c>
      <c r="B2042" s="2" t="s">
        <v>138</v>
      </c>
      <c r="C2042" s="1">
        <v>42735</v>
      </c>
      <c r="F2042">
        <v>0</v>
      </c>
      <c r="G2042">
        <v>415.8</v>
      </c>
      <c r="H2042" s="2" t="s">
        <v>1</v>
      </c>
      <c r="K2042" s="8">
        <f t="shared" si="71"/>
        <v>0</v>
      </c>
      <c r="L2042" s="11" t="str">
        <f t="shared" si="72"/>
        <v/>
      </c>
    </row>
    <row r="2043" spans="1:12" x14ac:dyDescent="0.25">
      <c r="A2043" s="2">
        <v>401000</v>
      </c>
      <c r="B2043" s="2" t="s">
        <v>138</v>
      </c>
      <c r="C2043" s="1">
        <v>42735</v>
      </c>
      <c r="D2043" t="s">
        <v>325</v>
      </c>
      <c r="F2043">
        <v>358.01</v>
      </c>
      <c r="G2043">
        <v>0</v>
      </c>
      <c r="H2043" s="2" t="s">
        <v>1</v>
      </c>
      <c r="I2043" s="2" t="s">
        <v>19</v>
      </c>
      <c r="J2043" s="7">
        <v>42735</v>
      </c>
      <c r="K2043" s="8">
        <f t="shared" si="71"/>
        <v>42735</v>
      </c>
      <c r="L2043" s="11">
        <f t="shared" si="72"/>
        <v>0</v>
      </c>
    </row>
    <row r="2044" spans="1:12" x14ac:dyDescent="0.25">
      <c r="A2044" s="2">
        <v>512102</v>
      </c>
      <c r="B2044" s="2" t="s">
        <v>138</v>
      </c>
      <c r="C2044" s="1">
        <v>42735</v>
      </c>
      <c r="F2044">
        <v>0</v>
      </c>
      <c r="G2044">
        <v>358.01</v>
      </c>
      <c r="H2044" s="2" t="s">
        <v>1</v>
      </c>
      <c r="K2044" s="8">
        <f t="shared" si="71"/>
        <v>0</v>
      </c>
      <c r="L2044" s="11" t="str">
        <f t="shared" si="72"/>
        <v/>
      </c>
    </row>
    <row r="2045" spans="1:12" x14ac:dyDescent="0.25">
      <c r="A2045" s="2">
        <v>401000</v>
      </c>
      <c r="B2045" s="2" t="s">
        <v>138</v>
      </c>
      <c r="C2045" s="1">
        <v>42735</v>
      </c>
      <c r="D2045" t="s">
        <v>337</v>
      </c>
      <c r="F2045">
        <v>1310.92</v>
      </c>
      <c r="G2045">
        <v>0</v>
      </c>
      <c r="H2045" s="2" t="s">
        <v>1</v>
      </c>
      <c r="I2045" s="2" t="s">
        <v>12</v>
      </c>
      <c r="J2045" s="7">
        <v>42735</v>
      </c>
      <c r="K2045" s="8">
        <f t="shared" si="71"/>
        <v>42735</v>
      </c>
      <c r="L2045" s="11">
        <f t="shared" si="72"/>
        <v>0</v>
      </c>
    </row>
    <row r="2046" spans="1:12" x14ac:dyDescent="0.25">
      <c r="A2046" s="2">
        <v>512102</v>
      </c>
      <c r="B2046" s="2" t="s">
        <v>138</v>
      </c>
      <c r="C2046" s="1">
        <v>42735</v>
      </c>
      <c r="F2046">
        <v>0</v>
      </c>
      <c r="G2046">
        <v>1310.92</v>
      </c>
      <c r="H2046" s="2" t="s">
        <v>1</v>
      </c>
      <c r="K2046" s="8">
        <f t="shared" si="71"/>
        <v>0</v>
      </c>
      <c r="L2046" s="11" t="str">
        <f t="shared" si="72"/>
        <v/>
      </c>
    </row>
    <row r="2047" spans="1:12" x14ac:dyDescent="0.25">
      <c r="A2047" s="2">
        <v>401000</v>
      </c>
      <c r="B2047" s="2" t="s">
        <v>138</v>
      </c>
      <c r="C2047" s="1">
        <v>42735</v>
      </c>
      <c r="D2047" t="s">
        <v>346</v>
      </c>
      <c r="F2047">
        <v>142.56</v>
      </c>
      <c r="G2047">
        <v>0</v>
      </c>
      <c r="H2047" s="2" t="s">
        <v>1</v>
      </c>
      <c r="I2047" s="2" t="s">
        <v>2</v>
      </c>
      <c r="J2047" s="7">
        <v>42735</v>
      </c>
      <c r="K2047" s="8">
        <f t="shared" si="71"/>
        <v>42735</v>
      </c>
      <c r="L2047" s="11">
        <f t="shared" si="72"/>
        <v>0</v>
      </c>
    </row>
    <row r="2048" spans="1:12" x14ac:dyDescent="0.25">
      <c r="A2048" s="2">
        <v>512102</v>
      </c>
      <c r="B2048" s="2" t="s">
        <v>138</v>
      </c>
      <c r="C2048" s="1">
        <v>42735</v>
      </c>
      <c r="F2048">
        <v>0</v>
      </c>
      <c r="G2048">
        <v>142.56</v>
      </c>
      <c r="H2048" s="2" t="s">
        <v>1</v>
      </c>
      <c r="K2048" s="8">
        <f t="shared" si="71"/>
        <v>0</v>
      </c>
      <c r="L2048" s="11" t="str">
        <f t="shared" si="72"/>
        <v/>
      </c>
    </row>
    <row r="2049" spans="1:12" x14ac:dyDescent="0.25">
      <c r="A2049" s="2">
        <v>401000</v>
      </c>
      <c r="B2049" s="2" t="s">
        <v>138</v>
      </c>
      <c r="C2049" s="1">
        <v>42735</v>
      </c>
      <c r="D2049" t="s">
        <v>348</v>
      </c>
      <c r="F2049">
        <v>121.15</v>
      </c>
      <c r="G2049">
        <v>0</v>
      </c>
      <c r="H2049" s="2" t="s">
        <v>1</v>
      </c>
      <c r="I2049" s="2" t="s">
        <v>2</v>
      </c>
      <c r="J2049" s="7">
        <v>42735</v>
      </c>
      <c r="K2049" s="8">
        <f t="shared" si="71"/>
        <v>42735</v>
      </c>
      <c r="L2049" s="11">
        <f t="shared" si="72"/>
        <v>0</v>
      </c>
    </row>
    <row r="2050" spans="1:12" x14ac:dyDescent="0.25">
      <c r="A2050" s="2">
        <v>512102</v>
      </c>
      <c r="B2050" s="2" t="s">
        <v>138</v>
      </c>
      <c r="C2050" s="1">
        <v>42735</v>
      </c>
      <c r="F2050">
        <v>0</v>
      </c>
      <c r="G2050">
        <v>121.15</v>
      </c>
      <c r="H2050" s="2" t="s">
        <v>1</v>
      </c>
      <c r="K2050" s="8">
        <f t="shared" ref="K2050:K2113" si="73">IFERROR(SUMIFS(C:C,D:D,D2050,B:B,"BDC",I:I,I2050,A:A,"&lt;=411000")/COUNTIFS(D:D,D2050,B:B,"BDC",I:I,I2050),0)</f>
        <v>0</v>
      </c>
      <c r="L2050" s="11" t="str">
        <f t="shared" si="72"/>
        <v/>
      </c>
    </row>
    <row r="2051" spans="1:12" x14ac:dyDescent="0.25">
      <c r="A2051" s="2">
        <v>401000</v>
      </c>
      <c r="B2051" s="2" t="s">
        <v>138</v>
      </c>
      <c r="C2051" s="1">
        <v>42735</v>
      </c>
      <c r="D2051" t="s">
        <v>343</v>
      </c>
      <c r="F2051">
        <v>90</v>
      </c>
      <c r="G2051">
        <v>0</v>
      </c>
      <c r="H2051" s="2" t="s">
        <v>1</v>
      </c>
      <c r="I2051" s="2" t="s">
        <v>4</v>
      </c>
      <c r="J2051" s="7">
        <v>42735</v>
      </c>
      <c r="K2051" s="8">
        <f t="shared" si="73"/>
        <v>42735</v>
      </c>
      <c r="L2051" s="11">
        <f t="shared" si="72"/>
        <v>0</v>
      </c>
    </row>
    <row r="2052" spans="1:12" x14ac:dyDescent="0.25">
      <c r="A2052" s="2">
        <v>512102</v>
      </c>
      <c r="B2052" s="2" t="s">
        <v>138</v>
      </c>
      <c r="C2052" s="1">
        <v>42735</v>
      </c>
      <c r="F2052">
        <v>0</v>
      </c>
      <c r="G2052">
        <v>90</v>
      </c>
      <c r="H2052" s="2" t="s">
        <v>1</v>
      </c>
      <c r="K2052" s="8">
        <f t="shared" si="73"/>
        <v>0</v>
      </c>
      <c r="L2052" s="11" t="str">
        <f t="shared" si="72"/>
        <v/>
      </c>
    </row>
    <row r="2053" spans="1:12" x14ac:dyDescent="0.25">
      <c r="A2053" s="2">
        <v>401000</v>
      </c>
      <c r="B2053" s="2" t="s">
        <v>138</v>
      </c>
      <c r="C2053" s="1">
        <v>42735</v>
      </c>
      <c r="D2053" t="s">
        <v>344</v>
      </c>
      <c r="F2053">
        <v>492.05</v>
      </c>
      <c r="G2053">
        <v>0</v>
      </c>
      <c r="H2053" s="2" t="s">
        <v>1</v>
      </c>
      <c r="I2053" s="2" t="s">
        <v>2</v>
      </c>
      <c r="J2053" s="7">
        <v>42735</v>
      </c>
      <c r="K2053" s="8">
        <f t="shared" si="73"/>
        <v>42735</v>
      </c>
      <c r="L2053" s="11">
        <f t="shared" si="72"/>
        <v>0</v>
      </c>
    </row>
    <row r="2054" spans="1:12" x14ac:dyDescent="0.25">
      <c r="A2054" s="2">
        <v>512102</v>
      </c>
      <c r="B2054" s="2" t="s">
        <v>138</v>
      </c>
      <c r="C2054" s="1">
        <v>42735</v>
      </c>
      <c r="F2054">
        <v>0</v>
      </c>
      <c r="G2054">
        <v>492.05</v>
      </c>
      <c r="H2054" s="2" t="s">
        <v>1</v>
      </c>
      <c r="K2054" s="8">
        <f t="shared" si="73"/>
        <v>0</v>
      </c>
      <c r="L2054" s="11" t="str">
        <f t="shared" si="72"/>
        <v/>
      </c>
    </row>
    <row r="2055" spans="1:12" x14ac:dyDescent="0.25">
      <c r="A2055" s="2">
        <v>401000</v>
      </c>
      <c r="B2055" s="2" t="s">
        <v>138</v>
      </c>
      <c r="C2055" s="1">
        <v>42735</v>
      </c>
      <c r="D2055" t="s">
        <v>319</v>
      </c>
      <c r="F2055">
        <v>635.69000000000005</v>
      </c>
      <c r="G2055">
        <v>0</v>
      </c>
      <c r="H2055" s="2" t="s">
        <v>1</v>
      </c>
      <c r="I2055" s="2" t="s">
        <v>49</v>
      </c>
      <c r="J2055" s="7">
        <v>42735</v>
      </c>
      <c r="K2055" s="8">
        <f t="shared" si="73"/>
        <v>42735</v>
      </c>
      <c r="L2055" s="11">
        <f t="shared" si="72"/>
        <v>0</v>
      </c>
    </row>
    <row r="2056" spans="1:12" x14ac:dyDescent="0.25">
      <c r="A2056" s="2">
        <v>512102</v>
      </c>
      <c r="B2056" s="2" t="s">
        <v>138</v>
      </c>
      <c r="C2056" s="1">
        <v>42735</v>
      </c>
      <c r="F2056">
        <v>0</v>
      </c>
      <c r="G2056">
        <v>635.69000000000005</v>
      </c>
      <c r="H2056" s="2" t="s">
        <v>1</v>
      </c>
      <c r="K2056" s="8">
        <f t="shared" si="73"/>
        <v>0</v>
      </c>
      <c r="L2056" s="11" t="str">
        <f t="shared" si="72"/>
        <v/>
      </c>
    </row>
    <row r="2057" spans="1:12" x14ac:dyDescent="0.25">
      <c r="A2057" s="2">
        <v>401000</v>
      </c>
      <c r="B2057" s="2" t="s">
        <v>138</v>
      </c>
      <c r="C2057" s="1">
        <v>42735</v>
      </c>
      <c r="D2057" t="s">
        <v>352</v>
      </c>
      <c r="F2057">
        <v>818.74</v>
      </c>
      <c r="G2057">
        <v>0</v>
      </c>
      <c r="H2057" s="2" t="s">
        <v>1</v>
      </c>
      <c r="I2057" s="2" t="s">
        <v>2</v>
      </c>
      <c r="J2057" s="7">
        <v>42735</v>
      </c>
      <c r="K2057" s="8">
        <f t="shared" si="73"/>
        <v>42735</v>
      </c>
      <c r="L2057" s="11">
        <f t="shared" si="72"/>
        <v>0</v>
      </c>
    </row>
    <row r="2058" spans="1:12" x14ac:dyDescent="0.25">
      <c r="A2058" s="2">
        <v>512102</v>
      </c>
      <c r="B2058" s="2" t="s">
        <v>138</v>
      </c>
      <c r="C2058" s="1">
        <v>42735</v>
      </c>
      <c r="F2058">
        <v>0</v>
      </c>
      <c r="G2058">
        <v>818.74</v>
      </c>
      <c r="H2058" s="2" t="s">
        <v>1</v>
      </c>
      <c r="K2058" s="8">
        <f t="shared" si="73"/>
        <v>0</v>
      </c>
      <c r="L2058" s="11" t="str">
        <f t="shared" si="72"/>
        <v/>
      </c>
    </row>
    <row r="2059" spans="1:12" x14ac:dyDescent="0.25">
      <c r="A2059" s="2">
        <v>401000</v>
      </c>
      <c r="B2059" s="2" t="s">
        <v>138</v>
      </c>
      <c r="C2059" s="1">
        <v>42735</v>
      </c>
      <c r="D2059" t="s">
        <v>321</v>
      </c>
      <c r="F2059">
        <v>422.4</v>
      </c>
      <c r="G2059">
        <v>0</v>
      </c>
      <c r="H2059" s="2" t="s">
        <v>1</v>
      </c>
      <c r="I2059" s="2" t="s">
        <v>112</v>
      </c>
      <c r="J2059" s="7">
        <v>42735</v>
      </c>
      <c r="K2059" s="8">
        <f t="shared" si="73"/>
        <v>42735</v>
      </c>
      <c r="L2059" s="11">
        <f t="shared" si="72"/>
        <v>0</v>
      </c>
    </row>
    <row r="2060" spans="1:12" x14ac:dyDescent="0.25">
      <c r="A2060" s="2">
        <v>512102</v>
      </c>
      <c r="B2060" s="2" t="s">
        <v>138</v>
      </c>
      <c r="C2060" s="1">
        <v>42735</v>
      </c>
      <c r="F2060">
        <v>0</v>
      </c>
      <c r="G2060">
        <v>422.4</v>
      </c>
      <c r="H2060" s="2" t="s">
        <v>1</v>
      </c>
      <c r="K2060" s="8">
        <f t="shared" si="73"/>
        <v>0</v>
      </c>
      <c r="L2060" s="11" t="str">
        <f t="shared" si="72"/>
        <v/>
      </c>
    </row>
    <row r="2061" spans="1:12" x14ac:dyDescent="0.25">
      <c r="A2061" s="2">
        <v>401000</v>
      </c>
      <c r="B2061" s="2" t="s">
        <v>138</v>
      </c>
      <c r="C2061" s="1">
        <v>42735</v>
      </c>
      <c r="D2061" t="s">
        <v>311</v>
      </c>
      <c r="F2061">
        <v>426.16</v>
      </c>
      <c r="G2061">
        <v>0</v>
      </c>
      <c r="H2061" s="2" t="s">
        <v>1</v>
      </c>
      <c r="I2061" s="2" t="s">
        <v>20</v>
      </c>
      <c r="J2061" s="7">
        <v>42735</v>
      </c>
      <c r="K2061" s="8">
        <f t="shared" si="73"/>
        <v>42735</v>
      </c>
      <c r="L2061" s="11">
        <f t="shared" si="72"/>
        <v>0</v>
      </c>
    </row>
    <row r="2062" spans="1:12" x14ac:dyDescent="0.25">
      <c r="A2062" s="2">
        <v>512102</v>
      </c>
      <c r="B2062" s="2" t="s">
        <v>138</v>
      </c>
      <c r="C2062" s="1">
        <v>42735</v>
      </c>
      <c r="F2062">
        <v>0</v>
      </c>
      <c r="G2062">
        <v>426.16</v>
      </c>
      <c r="H2062" s="2" t="s">
        <v>1</v>
      </c>
      <c r="K2062" s="8">
        <f t="shared" si="73"/>
        <v>0</v>
      </c>
      <c r="L2062" s="11" t="str">
        <f t="shared" si="72"/>
        <v/>
      </c>
    </row>
    <row r="2063" spans="1:12" x14ac:dyDescent="0.25">
      <c r="A2063" s="2">
        <v>411000</v>
      </c>
      <c r="B2063" s="2" t="s">
        <v>138</v>
      </c>
      <c r="C2063" s="1">
        <v>42737</v>
      </c>
      <c r="D2063" t="s">
        <v>390</v>
      </c>
      <c r="F2063">
        <v>0</v>
      </c>
      <c r="G2063">
        <v>465.24</v>
      </c>
      <c r="H2063" s="2" t="s">
        <v>1</v>
      </c>
      <c r="I2063" s="2" t="s">
        <v>295</v>
      </c>
      <c r="K2063" s="8">
        <f t="shared" si="73"/>
        <v>42737</v>
      </c>
      <c r="L2063" s="11">
        <f t="shared" si="72"/>
        <v>0</v>
      </c>
    </row>
    <row r="2064" spans="1:12" x14ac:dyDescent="0.25">
      <c r="A2064" s="2">
        <v>512102</v>
      </c>
      <c r="B2064" s="2" t="s">
        <v>138</v>
      </c>
      <c r="C2064" s="1">
        <v>42737</v>
      </c>
      <c r="F2064">
        <v>465.24</v>
      </c>
      <c r="G2064">
        <v>0</v>
      </c>
      <c r="H2064" s="2" t="s">
        <v>1</v>
      </c>
      <c r="K2064" s="8">
        <f t="shared" si="73"/>
        <v>0</v>
      </c>
      <c r="L2064" s="11" t="str">
        <f t="shared" si="72"/>
        <v/>
      </c>
    </row>
    <row r="2065" spans="1:12" x14ac:dyDescent="0.25">
      <c r="A2065" s="2">
        <v>411000</v>
      </c>
      <c r="B2065" s="2" t="s">
        <v>138</v>
      </c>
      <c r="C2065" s="1">
        <v>42737</v>
      </c>
      <c r="D2065" t="s">
        <v>358</v>
      </c>
      <c r="F2065">
        <v>0</v>
      </c>
      <c r="G2065">
        <v>427.5</v>
      </c>
      <c r="H2065" s="2" t="s">
        <v>1</v>
      </c>
      <c r="I2065" s="2" t="s">
        <v>301</v>
      </c>
      <c r="K2065" s="8">
        <f t="shared" si="73"/>
        <v>42737</v>
      </c>
      <c r="L2065" s="11">
        <f t="shared" si="72"/>
        <v>0</v>
      </c>
    </row>
    <row r="2066" spans="1:12" x14ac:dyDescent="0.25">
      <c r="A2066" s="2">
        <v>512102</v>
      </c>
      <c r="B2066" s="2" t="s">
        <v>138</v>
      </c>
      <c r="C2066" s="1">
        <v>42737</v>
      </c>
      <c r="F2066">
        <v>427.5</v>
      </c>
      <c r="G2066">
        <v>0</v>
      </c>
      <c r="H2066" s="2" t="s">
        <v>1</v>
      </c>
      <c r="K2066" s="8">
        <f t="shared" si="73"/>
        <v>0</v>
      </c>
      <c r="L2066" s="11" t="str">
        <f t="shared" si="72"/>
        <v/>
      </c>
    </row>
    <row r="2067" spans="1:12" x14ac:dyDescent="0.25">
      <c r="A2067" s="2">
        <v>411000</v>
      </c>
      <c r="B2067" s="2" t="s">
        <v>138</v>
      </c>
      <c r="C2067" s="1">
        <v>42737</v>
      </c>
      <c r="D2067" t="s">
        <v>362</v>
      </c>
      <c r="F2067">
        <v>0</v>
      </c>
      <c r="G2067">
        <v>1888.2</v>
      </c>
      <c r="H2067" s="2" t="s">
        <v>1</v>
      </c>
      <c r="I2067" s="2" t="s">
        <v>296</v>
      </c>
      <c r="K2067" s="8">
        <f t="shared" si="73"/>
        <v>42737</v>
      </c>
      <c r="L2067" s="11">
        <f t="shared" si="72"/>
        <v>0</v>
      </c>
    </row>
    <row r="2068" spans="1:12" x14ac:dyDescent="0.25">
      <c r="A2068" s="2">
        <v>512102</v>
      </c>
      <c r="B2068" s="2" t="s">
        <v>138</v>
      </c>
      <c r="C2068" s="1">
        <v>42737</v>
      </c>
      <c r="F2068">
        <v>1888.2</v>
      </c>
      <c r="G2068">
        <v>0</v>
      </c>
      <c r="H2068" s="2" t="s">
        <v>1</v>
      </c>
      <c r="K2068" s="8">
        <f t="shared" si="73"/>
        <v>0</v>
      </c>
      <c r="L2068" s="11" t="str">
        <f t="shared" si="72"/>
        <v/>
      </c>
    </row>
    <row r="2069" spans="1:12" x14ac:dyDescent="0.25">
      <c r="A2069" s="2">
        <v>411000</v>
      </c>
      <c r="B2069" s="2" t="s">
        <v>138</v>
      </c>
      <c r="C2069" s="1">
        <v>42737</v>
      </c>
      <c r="D2069" t="s">
        <v>363</v>
      </c>
      <c r="F2069">
        <v>0</v>
      </c>
      <c r="G2069">
        <v>600</v>
      </c>
      <c r="H2069" s="2" t="s">
        <v>1</v>
      </c>
      <c r="I2069" s="2" t="s">
        <v>297</v>
      </c>
      <c r="K2069" s="8">
        <f t="shared" si="73"/>
        <v>42737</v>
      </c>
      <c r="L2069" s="11">
        <f t="shared" si="72"/>
        <v>0</v>
      </c>
    </row>
    <row r="2070" spans="1:12" x14ac:dyDescent="0.25">
      <c r="A2070" s="2">
        <v>512102</v>
      </c>
      <c r="B2070" s="2" t="s">
        <v>138</v>
      </c>
      <c r="C2070" s="1">
        <v>42737</v>
      </c>
      <c r="F2070">
        <v>600</v>
      </c>
      <c r="G2070">
        <v>0</v>
      </c>
      <c r="H2070" s="2" t="s">
        <v>1</v>
      </c>
      <c r="K2070" s="8">
        <f t="shared" si="73"/>
        <v>0</v>
      </c>
      <c r="L2070" s="11" t="str">
        <f t="shared" si="72"/>
        <v/>
      </c>
    </row>
    <row r="2071" spans="1:12" x14ac:dyDescent="0.25">
      <c r="A2071" s="2">
        <v>401000</v>
      </c>
      <c r="B2071" s="2" t="s">
        <v>138</v>
      </c>
      <c r="C2071" s="1">
        <v>42737</v>
      </c>
      <c r="D2071" t="s">
        <v>35</v>
      </c>
      <c r="F2071">
        <v>370</v>
      </c>
      <c r="G2071">
        <v>0</v>
      </c>
      <c r="H2071" s="2" t="s">
        <v>1</v>
      </c>
      <c r="K2071" s="8">
        <f t="shared" si="73"/>
        <v>0</v>
      </c>
      <c r="L2071" s="11" t="str">
        <f t="shared" si="72"/>
        <v/>
      </c>
    </row>
    <row r="2072" spans="1:12" x14ac:dyDescent="0.25">
      <c r="A2072" s="2">
        <v>512102</v>
      </c>
      <c r="B2072" s="2" t="s">
        <v>138</v>
      </c>
      <c r="C2072" s="1">
        <v>42737</v>
      </c>
      <c r="F2072">
        <v>0</v>
      </c>
      <c r="G2072">
        <v>370</v>
      </c>
      <c r="H2072" s="2" t="s">
        <v>1</v>
      </c>
      <c r="K2072" s="8">
        <f t="shared" si="73"/>
        <v>0</v>
      </c>
      <c r="L2072" s="11" t="str">
        <f t="shared" si="72"/>
        <v/>
      </c>
    </row>
    <row r="2073" spans="1:12" x14ac:dyDescent="0.25">
      <c r="A2073" s="2">
        <v>627800</v>
      </c>
      <c r="B2073" s="2" t="s">
        <v>138</v>
      </c>
      <c r="C2073" s="1">
        <v>42737</v>
      </c>
      <c r="F2073">
        <v>30</v>
      </c>
      <c r="G2073">
        <v>0</v>
      </c>
      <c r="H2073" s="2" t="s">
        <v>1</v>
      </c>
      <c r="K2073" s="8">
        <f t="shared" si="73"/>
        <v>0</v>
      </c>
      <c r="L2073" s="11" t="str">
        <f t="shared" si="72"/>
        <v/>
      </c>
    </row>
    <row r="2074" spans="1:12" x14ac:dyDescent="0.25">
      <c r="A2074" s="2">
        <v>445660</v>
      </c>
      <c r="B2074" s="2" t="s">
        <v>138</v>
      </c>
      <c r="C2074" s="1">
        <v>42737</v>
      </c>
      <c r="D2074" t="s">
        <v>116</v>
      </c>
      <c r="F2074">
        <v>6</v>
      </c>
      <c r="G2074">
        <v>0</v>
      </c>
      <c r="H2074" s="2" t="s">
        <v>1</v>
      </c>
      <c r="K2074" s="8">
        <f t="shared" si="73"/>
        <v>0</v>
      </c>
      <c r="L2074" s="11" t="str">
        <f t="shared" si="72"/>
        <v/>
      </c>
    </row>
    <row r="2075" spans="1:12" x14ac:dyDescent="0.25">
      <c r="A2075" s="2">
        <v>512102</v>
      </c>
      <c r="B2075" s="2" t="s">
        <v>138</v>
      </c>
      <c r="C2075" s="1">
        <v>42737</v>
      </c>
      <c r="F2075">
        <v>0</v>
      </c>
      <c r="G2075">
        <v>36</v>
      </c>
      <c r="H2075" s="2" t="s">
        <v>1</v>
      </c>
      <c r="K2075" s="8">
        <f t="shared" si="73"/>
        <v>0</v>
      </c>
      <c r="L2075" s="11" t="str">
        <f t="shared" si="72"/>
        <v/>
      </c>
    </row>
    <row r="2076" spans="1:12" x14ac:dyDescent="0.25">
      <c r="A2076" s="2">
        <v>627500</v>
      </c>
      <c r="B2076" s="2" t="s">
        <v>138</v>
      </c>
      <c r="C2076" s="1">
        <v>42737</v>
      </c>
      <c r="F2076">
        <v>9</v>
      </c>
      <c r="G2076">
        <v>0</v>
      </c>
      <c r="H2076" s="2" t="s">
        <v>1</v>
      </c>
      <c r="K2076" s="8">
        <f t="shared" si="73"/>
        <v>0</v>
      </c>
      <c r="L2076" s="11" t="str">
        <f t="shared" ref="L2076:L2081" si="74">IF(K2076&gt;0,K2076-C2076,"")</f>
        <v/>
      </c>
    </row>
    <row r="2077" spans="1:12" x14ac:dyDescent="0.25">
      <c r="A2077" s="2">
        <v>445660</v>
      </c>
      <c r="B2077" s="2" t="s">
        <v>138</v>
      </c>
      <c r="C2077" s="1">
        <v>42737</v>
      </c>
      <c r="D2077" t="s">
        <v>116</v>
      </c>
      <c r="F2077">
        <v>1.8</v>
      </c>
      <c r="G2077">
        <v>0</v>
      </c>
      <c r="H2077" s="2" t="s">
        <v>1</v>
      </c>
      <c r="K2077" s="8">
        <f t="shared" si="73"/>
        <v>0</v>
      </c>
      <c r="L2077" s="11" t="str">
        <f t="shared" si="74"/>
        <v/>
      </c>
    </row>
    <row r="2078" spans="1:12" x14ac:dyDescent="0.25">
      <c r="A2078" s="2">
        <v>512102</v>
      </c>
      <c r="B2078" s="2" t="s">
        <v>138</v>
      </c>
      <c r="C2078" s="1">
        <v>42737</v>
      </c>
      <c r="F2078">
        <v>0</v>
      </c>
      <c r="G2078">
        <v>10.8</v>
      </c>
      <c r="H2078" s="2" t="s">
        <v>1</v>
      </c>
      <c r="K2078" s="8">
        <f t="shared" si="73"/>
        <v>0</v>
      </c>
      <c r="L2078" s="11" t="str">
        <f t="shared" si="74"/>
        <v/>
      </c>
    </row>
    <row r="2079" spans="1:12" x14ac:dyDescent="0.25">
      <c r="A2079" s="2">
        <v>627500</v>
      </c>
      <c r="B2079" s="2" t="s">
        <v>138</v>
      </c>
      <c r="C2079" s="1">
        <v>42739</v>
      </c>
      <c r="F2079">
        <v>5.25</v>
      </c>
      <c r="G2079">
        <v>0</v>
      </c>
      <c r="H2079" s="2" t="s">
        <v>1</v>
      </c>
      <c r="K2079" s="8">
        <f t="shared" si="73"/>
        <v>0</v>
      </c>
      <c r="L2079" s="11" t="str">
        <f t="shared" si="74"/>
        <v/>
      </c>
    </row>
    <row r="2080" spans="1:12" x14ac:dyDescent="0.25">
      <c r="A2080" s="2">
        <v>445660</v>
      </c>
      <c r="B2080" s="2" t="s">
        <v>138</v>
      </c>
      <c r="C2080" s="1">
        <v>42739</v>
      </c>
      <c r="D2080" t="s">
        <v>116</v>
      </c>
      <c r="F2080">
        <v>1.05</v>
      </c>
      <c r="G2080">
        <v>0</v>
      </c>
      <c r="H2080" s="2" t="s">
        <v>1</v>
      </c>
      <c r="K2080" s="8">
        <f t="shared" si="73"/>
        <v>0</v>
      </c>
      <c r="L2080" s="11" t="str">
        <f t="shared" si="74"/>
        <v/>
      </c>
    </row>
    <row r="2081" spans="1:12" x14ac:dyDescent="0.25">
      <c r="A2081" s="2">
        <v>512102</v>
      </c>
      <c r="B2081" s="2" t="s">
        <v>138</v>
      </c>
      <c r="C2081" s="1">
        <v>42739</v>
      </c>
      <c r="F2081">
        <v>0</v>
      </c>
      <c r="G2081">
        <v>6.3</v>
      </c>
      <c r="H2081" s="2" t="s">
        <v>1</v>
      </c>
      <c r="K2081" s="8">
        <f t="shared" si="73"/>
        <v>0</v>
      </c>
      <c r="L2081" s="11" t="str">
        <f t="shared" si="74"/>
        <v/>
      </c>
    </row>
    <row r="2082" spans="1:12" x14ac:dyDescent="0.25">
      <c r="A2082" s="2">
        <v>445660</v>
      </c>
      <c r="B2082" s="2" t="s">
        <v>258</v>
      </c>
      <c r="C2082" s="1">
        <v>42582</v>
      </c>
      <c r="D2082" t="s">
        <v>5</v>
      </c>
      <c r="F2082">
        <v>1683</v>
      </c>
      <c r="G2082">
        <v>0</v>
      </c>
      <c r="H2082" s="2" t="s">
        <v>1</v>
      </c>
      <c r="I2082" s="2" t="s">
        <v>2</v>
      </c>
      <c r="K2082" s="8">
        <f t="shared" si="73"/>
        <v>0</v>
      </c>
      <c r="L2082" s="11" t="str">
        <f t="shared" ref="L2082:L2088" si="75">IF(K2082&gt;0,K2082-C2082,"")</f>
        <v/>
      </c>
    </row>
    <row r="2083" spans="1:12" x14ac:dyDescent="0.25">
      <c r="A2083" s="2">
        <v>445711</v>
      </c>
      <c r="B2083" s="2" t="s">
        <v>258</v>
      </c>
      <c r="C2083" s="1">
        <v>42582</v>
      </c>
      <c r="F2083">
        <v>0</v>
      </c>
      <c r="G2083">
        <v>1683</v>
      </c>
      <c r="H2083" s="2" t="s">
        <v>1</v>
      </c>
      <c r="I2083" s="2" t="s">
        <v>2</v>
      </c>
      <c r="K2083" s="8">
        <f t="shared" si="73"/>
        <v>0</v>
      </c>
      <c r="L2083" s="11" t="str">
        <f t="shared" si="75"/>
        <v/>
      </c>
    </row>
    <row r="2084" spans="1:12" x14ac:dyDescent="0.25">
      <c r="A2084" s="2">
        <v>445711</v>
      </c>
      <c r="B2084" s="2" t="s">
        <v>258</v>
      </c>
      <c r="C2084" s="1">
        <v>42582</v>
      </c>
      <c r="F2084">
        <v>18211.47</v>
      </c>
      <c r="G2084">
        <v>0</v>
      </c>
      <c r="H2084" s="2" t="s">
        <v>1</v>
      </c>
      <c r="I2084" s="2" t="s">
        <v>2</v>
      </c>
      <c r="K2084" s="8">
        <f t="shared" si="73"/>
        <v>0</v>
      </c>
      <c r="L2084" s="11" t="str">
        <f t="shared" si="75"/>
        <v/>
      </c>
    </row>
    <row r="2085" spans="1:12" x14ac:dyDescent="0.25">
      <c r="A2085" s="2">
        <v>445620</v>
      </c>
      <c r="B2085" s="2" t="s">
        <v>258</v>
      </c>
      <c r="C2085" s="1">
        <v>42582</v>
      </c>
      <c r="F2085">
        <v>0</v>
      </c>
      <c r="G2085">
        <v>1063.06</v>
      </c>
      <c r="H2085" s="2" t="s">
        <v>1</v>
      </c>
      <c r="I2085" s="2" t="s">
        <v>2</v>
      </c>
      <c r="K2085" s="8">
        <f t="shared" si="73"/>
        <v>0</v>
      </c>
      <c r="L2085" s="11" t="str">
        <f t="shared" si="75"/>
        <v/>
      </c>
    </row>
    <row r="2086" spans="1:12" x14ac:dyDescent="0.25">
      <c r="A2086" s="2">
        <v>445660</v>
      </c>
      <c r="B2086" s="2" t="s">
        <v>258</v>
      </c>
      <c r="C2086" s="1">
        <v>42582</v>
      </c>
      <c r="D2086" t="s">
        <v>5</v>
      </c>
      <c r="F2086">
        <v>0</v>
      </c>
      <c r="G2086">
        <v>6001.7</v>
      </c>
      <c r="H2086" s="2" t="s">
        <v>1</v>
      </c>
      <c r="I2086" s="2" t="s">
        <v>2</v>
      </c>
      <c r="K2086" s="8">
        <f t="shared" si="73"/>
        <v>0</v>
      </c>
      <c r="L2086" s="11" t="str">
        <f t="shared" si="75"/>
        <v/>
      </c>
    </row>
    <row r="2087" spans="1:12" x14ac:dyDescent="0.25">
      <c r="A2087" s="2">
        <v>445510</v>
      </c>
      <c r="B2087" s="2" t="s">
        <v>258</v>
      </c>
      <c r="C2087" s="1">
        <v>42582</v>
      </c>
      <c r="F2087">
        <v>0</v>
      </c>
      <c r="G2087">
        <v>11146</v>
      </c>
      <c r="H2087" s="2" t="s">
        <v>1</v>
      </c>
      <c r="I2087" s="2" t="s">
        <v>4</v>
      </c>
      <c r="K2087" s="8">
        <f t="shared" si="73"/>
        <v>0</v>
      </c>
      <c r="L2087" s="11" t="str">
        <f t="shared" si="75"/>
        <v/>
      </c>
    </row>
    <row r="2088" spans="1:12" x14ac:dyDescent="0.25">
      <c r="A2088" s="2">
        <v>758000</v>
      </c>
      <c r="B2088" s="2" t="s">
        <v>258</v>
      </c>
      <c r="C2088" s="1">
        <v>42582</v>
      </c>
      <c r="F2088">
        <v>0</v>
      </c>
      <c r="G2088">
        <v>0.71</v>
      </c>
      <c r="H2088" s="2" t="s">
        <v>1</v>
      </c>
      <c r="K2088" s="8">
        <f t="shared" si="73"/>
        <v>0</v>
      </c>
      <c r="L2088" s="11" t="str">
        <f t="shared" si="75"/>
        <v/>
      </c>
    </row>
    <row r="2089" spans="1:12" x14ac:dyDescent="0.25">
      <c r="A2089" s="2">
        <v>431000</v>
      </c>
      <c r="B2089" s="2" t="s">
        <v>258</v>
      </c>
      <c r="C2089" s="1">
        <v>42599</v>
      </c>
      <c r="F2089">
        <v>0</v>
      </c>
      <c r="G2089">
        <v>0.25</v>
      </c>
      <c r="H2089" s="2" t="s">
        <v>1</v>
      </c>
      <c r="I2089" s="2" t="s">
        <v>4</v>
      </c>
      <c r="K2089" s="8">
        <f t="shared" si="73"/>
        <v>0</v>
      </c>
      <c r="L2089" s="11" t="str">
        <f t="shared" ref="L2089:L2090" si="76">IF(K2089&gt;0,K2089-C2089,"")</f>
        <v/>
      </c>
    </row>
    <row r="2090" spans="1:12" x14ac:dyDescent="0.25">
      <c r="A2090" s="2">
        <v>658000</v>
      </c>
      <c r="B2090" s="2" t="s">
        <v>258</v>
      </c>
      <c r="C2090" s="1">
        <v>42599</v>
      </c>
      <c r="F2090">
        <v>0.25</v>
      </c>
      <c r="G2090">
        <v>0</v>
      </c>
      <c r="H2090" s="2" t="s">
        <v>1</v>
      </c>
      <c r="K2090" s="8">
        <f t="shared" si="73"/>
        <v>0</v>
      </c>
      <c r="L2090" s="11" t="str">
        <f t="shared" si="76"/>
        <v/>
      </c>
    </row>
    <row r="2091" spans="1:12" x14ac:dyDescent="0.25">
      <c r="A2091" s="2">
        <v>437050</v>
      </c>
      <c r="B2091" s="2" t="s">
        <v>258</v>
      </c>
      <c r="C2091" s="1">
        <v>42613</v>
      </c>
      <c r="F2091">
        <v>0</v>
      </c>
      <c r="G2091">
        <v>7.0000000000000007E-2</v>
      </c>
      <c r="H2091" s="2" t="s">
        <v>1</v>
      </c>
      <c r="I2091" s="2" t="s">
        <v>4</v>
      </c>
      <c r="K2091" s="8">
        <f t="shared" si="73"/>
        <v>0</v>
      </c>
      <c r="L2091" s="11" t="str">
        <f t="shared" ref="L2091:L2098" si="77">IF(K2091&gt;0,K2091-C2091,"")</f>
        <v/>
      </c>
    </row>
    <row r="2092" spans="1:12" x14ac:dyDescent="0.25">
      <c r="A2092" s="2">
        <v>658000</v>
      </c>
      <c r="B2092" s="2" t="s">
        <v>258</v>
      </c>
      <c r="C2092" s="1">
        <v>42613</v>
      </c>
      <c r="F2092">
        <v>7.0000000000000007E-2</v>
      </c>
      <c r="G2092">
        <v>0</v>
      </c>
      <c r="H2092" s="2" t="s">
        <v>1</v>
      </c>
      <c r="K2092" s="8">
        <f t="shared" si="73"/>
        <v>0</v>
      </c>
      <c r="L2092" s="11" t="str">
        <f t="shared" si="77"/>
        <v/>
      </c>
    </row>
    <row r="2093" spans="1:12" x14ac:dyDescent="0.25">
      <c r="A2093" s="2">
        <v>445660</v>
      </c>
      <c r="B2093" s="2" t="s">
        <v>258</v>
      </c>
      <c r="C2093" s="1">
        <v>42613</v>
      </c>
      <c r="D2093" t="s">
        <v>3</v>
      </c>
      <c r="F2093">
        <v>97</v>
      </c>
      <c r="G2093">
        <v>0</v>
      </c>
      <c r="H2093" s="2" t="s">
        <v>1</v>
      </c>
      <c r="I2093" s="2" t="s">
        <v>4</v>
      </c>
      <c r="K2093" s="8">
        <f t="shared" si="73"/>
        <v>0</v>
      </c>
      <c r="L2093" s="11" t="str">
        <f t="shared" si="77"/>
        <v/>
      </c>
    </row>
    <row r="2094" spans="1:12" x14ac:dyDescent="0.25">
      <c r="A2094" s="2">
        <v>445711</v>
      </c>
      <c r="B2094" s="2" t="s">
        <v>258</v>
      </c>
      <c r="C2094" s="1">
        <v>42613</v>
      </c>
      <c r="F2094">
        <v>0</v>
      </c>
      <c r="G2094">
        <v>97</v>
      </c>
      <c r="H2094" s="2" t="s">
        <v>1</v>
      </c>
      <c r="I2094" s="2" t="s">
        <v>4</v>
      </c>
      <c r="K2094" s="8">
        <f t="shared" si="73"/>
        <v>0</v>
      </c>
      <c r="L2094" s="11" t="str">
        <f t="shared" si="77"/>
        <v/>
      </c>
    </row>
    <row r="2095" spans="1:12" x14ac:dyDescent="0.25">
      <c r="A2095" s="2">
        <v>445711</v>
      </c>
      <c r="B2095" s="2" t="s">
        <v>258</v>
      </c>
      <c r="C2095" s="1">
        <v>42613</v>
      </c>
      <c r="F2095">
        <v>11527.74</v>
      </c>
      <c r="G2095">
        <v>0</v>
      </c>
      <c r="H2095" s="2" t="s">
        <v>1</v>
      </c>
      <c r="I2095" s="2" t="s">
        <v>4</v>
      </c>
      <c r="K2095" s="8">
        <f t="shared" si="73"/>
        <v>0</v>
      </c>
      <c r="L2095" s="11" t="str">
        <f t="shared" si="77"/>
        <v/>
      </c>
    </row>
    <row r="2096" spans="1:12" x14ac:dyDescent="0.25">
      <c r="A2096" s="2">
        <v>445660</v>
      </c>
      <c r="B2096" s="2" t="s">
        <v>258</v>
      </c>
      <c r="C2096" s="1">
        <v>42613</v>
      </c>
      <c r="D2096" t="s">
        <v>3</v>
      </c>
      <c r="F2096">
        <v>0</v>
      </c>
      <c r="G2096">
        <v>2413.33</v>
      </c>
      <c r="H2096" s="2" t="s">
        <v>1</v>
      </c>
      <c r="I2096" s="2" t="s">
        <v>4</v>
      </c>
      <c r="K2096" s="8">
        <f t="shared" si="73"/>
        <v>0</v>
      </c>
      <c r="L2096" s="11" t="str">
        <f t="shared" si="77"/>
        <v/>
      </c>
    </row>
    <row r="2097" spans="1:12" x14ac:dyDescent="0.25">
      <c r="A2097" s="2">
        <v>445510</v>
      </c>
      <c r="B2097" s="2" t="s">
        <v>258</v>
      </c>
      <c r="C2097" s="1">
        <v>42613</v>
      </c>
      <c r="F2097">
        <v>0</v>
      </c>
      <c r="G2097">
        <v>9115</v>
      </c>
      <c r="H2097" s="2" t="s">
        <v>1</v>
      </c>
      <c r="I2097" s="2" t="s">
        <v>9</v>
      </c>
      <c r="K2097" s="8">
        <f t="shared" si="73"/>
        <v>0</v>
      </c>
      <c r="L2097" s="11" t="str">
        <f t="shared" si="77"/>
        <v/>
      </c>
    </row>
    <row r="2098" spans="1:12" x14ac:dyDescent="0.25">
      <c r="A2098" s="2">
        <v>658000</v>
      </c>
      <c r="B2098" s="2" t="s">
        <v>258</v>
      </c>
      <c r="C2098" s="1">
        <v>42613</v>
      </c>
      <c r="F2098">
        <v>0.59</v>
      </c>
      <c r="G2098">
        <v>0</v>
      </c>
      <c r="H2098" s="2" t="s">
        <v>1</v>
      </c>
      <c r="K2098" s="8">
        <f t="shared" si="73"/>
        <v>0</v>
      </c>
      <c r="L2098" s="11" t="str">
        <f t="shared" si="77"/>
        <v/>
      </c>
    </row>
    <row r="2099" spans="1:12" x14ac:dyDescent="0.25">
      <c r="A2099" s="2">
        <v>431000</v>
      </c>
      <c r="B2099" s="2" t="s">
        <v>258</v>
      </c>
      <c r="C2099" s="1">
        <v>42629</v>
      </c>
      <c r="F2099">
        <v>0</v>
      </c>
      <c r="G2099">
        <v>0.94</v>
      </c>
      <c r="H2099" s="2" t="s">
        <v>1</v>
      </c>
      <c r="I2099" s="2" t="s">
        <v>9</v>
      </c>
      <c r="K2099" s="8">
        <f t="shared" si="73"/>
        <v>0</v>
      </c>
      <c r="L2099" s="11" t="str">
        <f t="shared" ref="L2099:L2100" si="78">IF(K2099&gt;0,K2099-C2099,"")</f>
        <v/>
      </c>
    </row>
    <row r="2100" spans="1:12" x14ac:dyDescent="0.25">
      <c r="A2100" s="2">
        <v>658000</v>
      </c>
      <c r="B2100" s="2" t="s">
        <v>258</v>
      </c>
      <c r="C2100" s="1">
        <v>42629</v>
      </c>
      <c r="F2100">
        <v>0.94</v>
      </c>
      <c r="G2100">
        <v>0</v>
      </c>
      <c r="H2100" s="2" t="s">
        <v>1</v>
      </c>
      <c r="K2100" s="8">
        <f t="shared" si="73"/>
        <v>0</v>
      </c>
      <c r="L2100" s="11" t="str">
        <f t="shared" si="78"/>
        <v/>
      </c>
    </row>
    <row r="2101" spans="1:12" x14ac:dyDescent="0.25">
      <c r="A2101" s="2">
        <v>437050</v>
      </c>
      <c r="B2101" s="2" t="s">
        <v>258</v>
      </c>
      <c r="C2101" s="1">
        <v>42643</v>
      </c>
      <c r="F2101">
        <v>0</v>
      </c>
      <c r="G2101">
        <v>1.24</v>
      </c>
      <c r="H2101" s="2" t="s">
        <v>1</v>
      </c>
      <c r="I2101" s="2" t="s">
        <v>9</v>
      </c>
      <c r="K2101" s="8">
        <f t="shared" si="73"/>
        <v>0</v>
      </c>
      <c r="L2101" s="11" t="str">
        <f t="shared" ref="L2101:L2109" si="79">IF(K2101&gt;0,K2101-C2101,"")</f>
        <v/>
      </c>
    </row>
    <row r="2102" spans="1:12" x14ac:dyDescent="0.25">
      <c r="A2102" s="2">
        <v>658000</v>
      </c>
      <c r="B2102" s="2" t="s">
        <v>258</v>
      </c>
      <c r="C2102" s="1">
        <v>42643</v>
      </c>
      <c r="F2102">
        <v>1.24</v>
      </c>
      <c r="G2102">
        <v>0</v>
      </c>
      <c r="H2102" s="2" t="s">
        <v>1</v>
      </c>
      <c r="K2102" s="8">
        <f t="shared" si="73"/>
        <v>0</v>
      </c>
      <c r="L2102" s="11" t="str">
        <f t="shared" si="79"/>
        <v/>
      </c>
    </row>
    <row r="2103" spans="1:12" x14ac:dyDescent="0.25">
      <c r="A2103" s="2">
        <v>445660</v>
      </c>
      <c r="B2103" s="2" t="s">
        <v>258</v>
      </c>
      <c r="C2103" s="1">
        <v>42643</v>
      </c>
      <c r="D2103" t="s">
        <v>8</v>
      </c>
      <c r="F2103">
        <v>37</v>
      </c>
      <c r="G2103">
        <v>0</v>
      </c>
      <c r="H2103" s="2" t="s">
        <v>1</v>
      </c>
      <c r="I2103" s="2" t="s">
        <v>9</v>
      </c>
      <c r="K2103" s="8">
        <f t="shared" si="73"/>
        <v>0</v>
      </c>
      <c r="L2103" s="11" t="str">
        <f t="shared" si="79"/>
        <v/>
      </c>
    </row>
    <row r="2104" spans="1:12" x14ac:dyDescent="0.25">
      <c r="A2104" s="2">
        <v>445711</v>
      </c>
      <c r="B2104" s="2" t="s">
        <v>258</v>
      </c>
      <c r="C2104" s="1">
        <v>42643</v>
      </c>
      <c r="F2104">
        <v>0</v>
      </c>
      <c r="G2104">
        <v>37</v>
      </c>
      <c r="H2104" s="2" t="s">
        <v>1</v>
      </c>
      <c r="I2104" s="2" t="s">
        <v>9</v>
      </c>
      <c r="K2104" s="8">
        <f t="shared" si="73"/>
        <v>0</v>
      </c>
      <c r="L2104" s="11" t="str">
        <f t="shared" si="79"/>
        <v/>
      </c>
    </row>
    <row r="2105" spans="1:12" x14ac:dyDescent="0.25">
      <c r="A2105" s="2">
        <v>445711</v>
      </c>
      <c r="B2105" s="2" t="s">
        <v>258</v>
      </c>
      <c r="C2105" s="1">
        <v>42643</v>
      </c>
      <c r="F2105">
        <v>11049.39</v>
      </c>
      <c r="G2105">
        <v>0</v>
      </c>
      <c r="H2105" s="2" t="s">
        <v>1</v>
      </c>
      <c r="I2105" s="2" t="s">
        <v>9</v>
      </c>
      <c r="K2105" s="8">
        <f t="shared" si="73"/>
        <v>0</v>
      </c>
      <c r="L2105" s="11" t="str">
        <f t="shared" si="79"/>
        <v/>
      </c>
    </row>
    <row r="2106" spans="1:12" x14ac:dyDescent="0.25">
      <c r="A2106" s="2">
        <v>445620</v>
      </c>
      <c r="B2106" s="2" t="s">
        <v>258</v>
      </c>
      <c r="C2106" s="1">
        <v>42643</v>
      </c>
      <c r="F2106">
        <v>0</v>
      </c>
      <c r="G2106">
        <v>390</v>
      </c>
      <c r="H2106" s="2" t="s">
        <v>1</v>
      </c>
      <c r="I2106" s="2" t="s">
        <v>4</v>
      </c>
      <c r="K2106" s="8">
        <f t="shared" si="73"/>
        <v>0</v>
      </c>
      <c r="L2106" s="11" t="str">
        <f t="shared" si="79"/>
        <v/>
      </c>
    </row>
    <row r="2107" spans="1:12" x14ac:dyDescent="0.25">
      <c r="A2107" s="2">
        <v>445660</v>
      </c>
      <c r="B2107" s="2" t="s">
        <v>258</v>
      </c>
      <c r="C2107" s="1">
        <v>42643</v>
      </c>
      <c r="D2107" t="s">
        <v>8</v>
      </c>
      <c r="F2107">
        <v>0</v>
      </c>
      <c r="G2107">
        <v>5581.41</v>
      </c>
      <c r="H2107" s="2" t="s">
        <v>1</v>
      </c>
      <c r="I2107" s="2" t="s">
        <v>9</v>
      </c>
      <c r="K2107" s="8">
        <f t="shared" si="73"/>
        <v>0</v>
      </c>
      <c r="L2107" s="11" t="str">
        <f t="shared" si="79"/>
        <v/>
      </c>
    </row>
    <row r="2108" spans="1:12" x14ac:dyDescent="0.25">
      <c r="A2108" s="2">
        <v>445510</v>
      </c>
      <c r="B2108" s="2" t="s">
        <v>258</v>
      </c>
      <c r="C2108" s="1">
        <v>42643</v>
      </c>
      <c r="F2108">
        <v>0</v>
      </c>
      <c r="G2108">
        <v>5078</v>
      </c>
      <c r="H2108" s="2" t="s">
        <v>1</v>
      </c>
      <c r="I2108" s="2" t="s">
        <v>12</v>
      </c>
      <c r="K2108" s="8">
        <f t="shared" si="73"/>
        <v>0</v>
      </c>
      <c r="L2108" s="11" t="str">
        <f t="shared" si="79"/>
        <v/>
      </c>
    </row>
    <row r="2109" spans="1:12" x14ac:dyDescent="0.25">
      <c r="A2109" s="2">
        <v>658000</v>
      </c>
      <c r="B2109" s="2" t="s">
        <v>258</v>
      </c>
      <c r="C2109" s="1">
        <v>42643</v>
      </c>
      <c r="F2109">
        <v>0.02</v>
      </c>
      <c r="G2109">
        <v>0</v>
      </c>
      <c r="H2109" s="2" t="s">
        <v>1</v>
      </c>
      <c r="K2109" s="8">
        <f t="shared" si="73"/>
        <v>0</v>
      </c>
      <c r="L2109" s="11" t="str">
        <f t="shared" si="79"/>
        <v/>
      </c>
    </row>
    <row r="2110" spans="1:12" x14ac:dyDescent="0.25">
      <c r="A2110" s="2">
        <v>431000</v>
      </c>
      <c r="B2110" s="2" t="s">
        <v>258</v>
      </c>
      <c r="C2110" s="1">
        <v>42661</v>
      </c>
      <c r="F2110">
        <v>0.3</v>
      </c>
      <c r="G2110">
        <v>0</v>
      </c>
      <c r="H2110" s="2" t="s">
        <v>1</v>
      </c>
      <c r="I2110" s="2" t="s">
        <v>12</v>
      </c>
      <c r="K2110" s="8">
        <f t="shared" si="73"/>
        <v>0</v>
      </c>
      <c r="L2110" s="11" t="str">
        <f t="shared" ref="L2110:L2111" si="80">IF(K2110&gt;0,K2110-C2110,"")</f>
        <v/>
      </c>
    </row>
    <row r="2111" spans="1:12" x14ac:dyDescent="0.25">
      <c r="A2111" s="2">
        <v>758000</v>
      </c>
      <c r="B2111" s="2" t="s">
        <v>258</v>
      </c>
      <c r="C2111" s="1">
        <v>42661</v>
      </c>
      <c r="F2111">
        <v>0</v>
      </c>
      <c r="G2111">
        <v>0.3</v>
      </c>
      <c r="H2111" s="2" t="s">
        <v>1</v>
      </c>
      <c r="K2111" s="8">
        <f t="shared" si="73"/>
        <v>0</v>
      </c>
      <c r="L2111" s="11" t="str">
        <f t="shared" si="80"/>
        <v/>
      </c>
    </row>
    <row r="2112" spans="1:12" x14ac:dyDescent="0.25">
      <c r="A2112" s="2">
        <v>437202</v>
      </c>
      <c r="B2112" s="2" t="s">
        <v>258</v>
      </c>
      <c r="C2112" s="1">
        <v>42669</v>
      </c>
      <c r="F2112">
        <v>0.01</v>
      </c>
      <c r="G2112">
        <v>0</v>
      </c>
      <c r="H2112" s="2" t="s">
        <v>1</v>
      </c>
      <c r="I2112" s="2" t="s">
        <v>4</v>
      </c>
      <c r="K2112" s="8">
        <f t="shared" si="73"/>
        <v>0</v>
      </c>
      <c r="L2112" s="11" t="str">
        <f t="shared" ref="L2112:L2119" si="81">IF(K2112&gt;0,K2112-C2112,"")</f>
        <v/>
      </c>
    </row>
    <row r="2113" spans="1:12" x14ac:dyDescent="0.25">
      <c r="A2113" s="2">
        <v>758000</v>
      </c>
      <c r="B2113" s="2" t="s">
        <v>258</v>
      </c>
      <c r="C2113" s="1">
        <v>42669</v>
      </c>
      <c r="F2113">
        <v>0</v>
      </c>
      <c r="G2113">
        <v>0.01</v>
      </c>
      <c r="H2113" s="2" t="s">
        <v>1</v>
      </c>
      <c r="K2113" s="8">
        <f t="shared" si="73"/>
        <v>0</v>
      </c>
      <c r="L2113" s="11" t="str">
        <f t="shared" si="81"/>
        <v/>
      </c>
    </row>
    <row r="2114" spans="1:12" x14ac:dyDescent="0.25">
      <c r="A2114" s="2">
        <v>445660</v>
      </c>
      <c r="B2114" s="2" t="s">
        <v>258</v>
      </c>
      <c r="C2114" s="1">
        <v>42674</v>
      </c>
      <c r="D2114" t="s">
        <v>38</v>
      </c>
      <c r="F2114">
        <v>53</v>
      </c>
      <c r="G2114">
        <v>0</v>
      </c>
      <c r="H2114" s="2" t="s">
        <v>1</v>
      </c>
      <c r="I2114" s="2" t="s">
        <v>12</v>
      </c>
      <c r="K2114" s="8">
        <f t="shared" ref="K2114:K2177" si="82">IFERROR(SUMIFS(C:C,D:D,D2114,B:B,"BDC",I:I,I2114,A:A,"&lt;=411000")/COUNTIFS(D:D,D2114,B:B,"BDC",I:I,I2114),0)</f>
        <v>0</v>
      </c>
      <c r="L2114" s="11" t="str">
        <f t="shared" si="81"/>
        <v/>
      </c>
    </row>
    <row r="2115" spans="1:12" x14ac:dyDescent="0.25">
      <c r="A2115" s="2">
        <v>445711</v>
      </c>
      <c r="B2115" s="2" t="s">
        <v>258</v>
      </c>
      <c r="C2115" s="1">
        <v>42674</v>
      </c>
      <c r="F2115">
        <v>0</v>
      </c>
      <c r="G2115">
        <v>53</v>
      </c>
      <c r="H2115" s="2" t="s">
        <v>1</v>
      </c>
      <c r="I2115" s="2" t="s">
        <v>12</v>
      </c>
      <c r="K2115" s="8">
        <f t="shared" si="82"/>
        <v>0</v>
      </c>
      <c r="L2115" s="11" t="str">
        <f t="shared" si="81"/>
        <v/>
      </c>
    </row>
    <row r="2116" spans="1:12" x14ac:dyDescent="0.25">
      <c r="A2116" s="2">
        <v>445711</v>
      </c>
      <c r="B2116" s="2" t="s">
        <v>258</v>
      </c>
      <c r="C2116" s="1">
        <v>42674</v>
      </c>
      <c r="F2116">
        <v>13002.9</v>
      </c>
      <c r="G2116">
        <v>0</v>
      </c>
      <c r="H2116" s="2" t="s">
        <v>1</v>
      </c>
      <c r="I2116" s="2" t="s">
        <v>12</v>
      </c>
      <c r="K2116" s="8">
        <f t="shared" si="82"/>
        <v>0</v>
      </c>
      <c r="L2116" s="11" t="str">
        <f t="shared" si="81"/>
        <v/>
      </c>
    </row>
    <row r="2117" spans="1:12" x14ac:dyDescent="0.25">
      <c r="A2117" s="2">
        <v>445660</v>
      </c>
      <c r="B2117" s="2" t="s">
        <v>258</v>
      </c>
      <c r="C2117" s="1">
        <v>42674</v>
      </c>
      <c r="D2117" t="s">
        <v>38</v>
      </c>
      <c r="F2117">
        <v>0</v>
      </c>
      <c r="G2117">
        <v>4006.84</v>
      </c>
      <c r="H2117" s="2" t="s">
        <v>1</v>
      </c>
      <c r="I2117" s="2" t="s">
        <v>12</v>
      </c>
      <c r="K2117" s="8">
        <f t="shared" si="82"/>
        <v>0</v>
      </c>
      <c r="L2117" s="11" t="str">
        <f t="shared" si="81"/>
        <v/>
      </c>
    </row>
    <row r="2118" spans="1:12" x14ac:dyDescent="0.25">
      <c r="A2118" s="2">
        <v>445510</v>
      </c>
      <c r="B2118" s="2" t="s">
        <v>258</v>
      </c>
      <c r="C2118" s="1">
        <v>42674</v>
      </c>
      <c r="F2118">
        <v>0</v>
      </c>
      <c r="G2118">
        <v>8996</v>
      </c>
      <c r="H2118" s="2" t="s">
        <v>1</v>
      </c>
      <c r="I2118" s="2" t="s">
        <v>11</v>
      </c>
      <c r="K2118" s="8">
        <f t="shared" si="82"/>
        <v>0</v>
      </c>
      <c r="L2118" s="11" t="str">
        <f t="shared" si="81"/>
        <v/>
      </c>
    </row>
    <row r="2119" spans="1:12" x14ac:dyDescent="0.25">
      <c r="A2119" s="2">
        <v>758000</v>
      </c>
      <c r="B2119" s="2" t="s">
        <v>258</v>
      </c>
      <c r="C2119" s="1">
        <v>42674</v>
      </c>
      <c r="F2119">
        <v>0</v>
      </c>
      <c r="G2119">
        <v>0.06</v>
      </c>
      <c r="H2119" s="2" t="s">
        <v>1</v>
      </c>
      <c r="K2119" s="8">
        <f t="shared" si="82"/>
        <v>0</v>
      </c>
      <c r="L2119" s="11" t="str">
        <f t="shared" si="81"/>
        <v/>
      </c>
    </row>
    <row r="2120" spans="1:12" x14ac:dyDescent="0.25">
      <c r="A2120" s="2">
        <v>437203</v>
      </c>
      <c r="B2120" s="2" t="s">
        <v>258</v>
      </c>
      <c r="C2120" s="1">
        <v>42690</v>
      </c>
      <c r="F2120">
        <v>0</v>
      </c>
      <c r="G2120">
        <v>0.01</v>
      </c>
      <c r="H2120" s="2" t="s">
        <v>1</v>
      </c>
      <c r="I2120" s="2" t="s">
        <v>4</v>
      </c>
      <c r="K2120" s="8">
        <f t="shared" si="82"/>
        <v>0</v>
      </c>
      <c r="L2120" s="11" t="str">
        <f t="shared" ref="L2120:L2125" si="83">IF(K2120&gt;0,K2120-C2120,"")</f>
        <v/>
      </c>
    </row>
    <row r="2121" spans="1:12" x14ac:dyDescent="0.25">
      <c r="A2121" s="2">
        <v>658000</v>
      </c>
      <c r="B2121" s="2" t="s">
        <v>258</v>
      </c>
      <c r="C2121" s="1">
        <v>42690</v>
      </c>
      <c r="F2121">
        <v>0.01</v>
      </c>
      <c r="G2121">
        <v>0</v>
      </c>
      <c r="H2121" s="2" t="s">
        <v>1</v>
      </c>
      <c r="K2121" s="8">
        <f t="shared" si="82"/>
        <v>0</v>
      </c>
      <c r="L2121" s="11" t="str">
        <f t="shared" si="83"/>
        <v/>
      </c>
    </row>
    <row r="2122" spans="1:12" x14ac:dyDescent="0.25">
      <c r="A2122" s="2">
        <v>431000</v>
      </c>
      <c r="B2122" s="2" t="s">
        <v>258</v>
      </c>
      <c r="C2122" s="1">
        <v>42690</v>
      </c>
      <c r="F2122">
        <v>0</v>
      </c>
      <c r="G2122">
        <v>0.26</v>
      </c>
      <c r="H2122" s="2" t="s">
        <v>1</v>
      </c>
      <c r="I2122" s="2" t="s">
        <v>11</v>
      </c>
      <c r="K2122" s="8">
        <f t="shared" si="82"/>
        <v>0</v>
      </c>
      <c r="L2122" s="11" t="str">
        <f t="shared" si="83"/>
        <v/>
      </c>
    </row>
    <row r="2123" spans="1:12" x14ac:dyDescent="0.25">
      <c r="A2123" s="2">
        <v>658000</v>
      </c>
      <c r="B2123" s="2" t="s">
        <v>258</v>
      </c>
      <c r="C2123" s="1">
        <v>42690</v>
      </c>
      <c r="F2123">
        <v>0.26</v>
      </c>
      <c r="G2123">
        <v>0</v>
      </c>
      <c r="H2123" s="2" t="s">
        <v>1</v>
      </c>
      <c r="K2123" s="8">
        <f t="shared" si="82"/>
        <v>0</v>
      </c>
      <c r="L2123" s="11" t="str">
        <f t="shared" si="83"/>
        <v/>
      </c>
    </row>
    <row r="2124" spans="1:12" x14ac:dyDescent="0.25">
      <c r="A2124" s="2">
        <v>437050</v>
      </c>
      <c r="B2124" s="2" t="s">
        <v>258</v>
      </c>
      <c r="C2124" s="1">
        <v>42704</v>
      </c>
      <c r="F2124">
        <v>1.79</v>
      </c>
      <c r="G2124">
        <v>0</v>
      </c>
      <c r="H2124" s="2" t="s">
        <v>1</v>
      </c>
      <c r="I2124" s="2" t="s">
        <v>11</v>
      </c>
      <c r="K2124" s="8">
        <f t="shared" si="82"/>
        <v>0</v>
      </c>
      <c r="L2124" s="11" t="str">
        <f t="shared" si="83"/>
        <v/>
      </c>
    </row>
    <row r="2125" spans="1:12" x14ac:dyDescent="0.25">
      <c r="A2125" s="2">
        <v>758000</v>
      </c>
      <c r="B2125" s="2" t="s">
        <v>258</v>
      </c>
      <c r="C2125" s="1">
        <v>42704</v>
      </c>
      <c r="F2125">
        <v>0</v>
      </c>
      <c r="G2125">
        <v>1.79</v>
      </c>
      <c r="H2125" s="2" t="s">
        <v>1</v>
      </c>
      <c r="K2125" s="8">
        <f t="shared" si="82"/>
        <v>0</v>
      </c>
      <c r="L2125" s="11" t="str">
        <f t="shared" si="83"/>
        <v/>
      </c>
    </row>
    <row r="2126" spans="1:12" x14ac:dyDescent="0.25">
      <c r="A2126" s="2">
        <v>445660</v>
      </c>
      <c r="B2126" s="2" t="s">
        <v>258</v>
      </c>
      <c r="C2126" s="1">
        <v>42704</v>
      </c>
      <c r="D2126" t="s">
        <v>75</v>
      </c>
      <c r="F2126">
        <v>61</v>
      </c>
      <c r="G2126">
        <v>0</v>
      </c>
      <c r="H2126" s="2" t="s">
        <v>1</v>
      </c>
      <c r="I2126" s="2" t="s">
        <v>11</v>
      </c>
      <c r="K2126" s="8">
        <f t="shared" si="82"/>
        <v>0</v>
      </c>
      <c r="L2126" s="11" t="str">
        <f t="shared" ref="L2126:L2131" si="84">IF(K2126&gt;0,K2126-C2126,"")</f>
        <v/>
      </c>
    </row>
    <row r="2127" spans="1:12" x14ac:dyDescent="0.25">
      <c r="A2127" s="2">
        <v>445711</v>
      </c>
      <c r="B2127" s="2" t="s">
        <v>258</v>
      </c>
      <c r="C2127" s="1">
        <v>42704</v>
      </c>
      <c r="F2127">
        <v>0</v>
      </c>
      <c r="G2127">
        <v>61</v>
      </c>
      <c r="H2127" s="2" t="s">
        <v>1</v>
      </c>
      <c r="I2127" s="2" t="s">
        <v>11</v>
      </c>
      <c r="K2127" s="8">
        <f t="shared" si="82"/>
        <v>0</v>
      </c>
      <c r="L2127" s="11" t="str">
        <f t="shared" si="84"/>
        <v/>
      </c>
    </row>
    <row r="2128" spans="1:12" x14ac:dyDescent="0.25">
      <c r="A2128" s="2">
        <v>445711</v>
      </c>
      <c r="B2128" s="2" t="s">
        <v>258</v>
      </c>
      <c r="C2128" s="1">
        <v>42704</v>
      </c>
      <c r="F2128">
        <v>10516.14</v>
      </c>
      <c r="G2128">
        <v>0</v>
      </c>
      <c r="H2128" s="2" t="s">
        <v>1</v>
      </c>
      <c r="I2128" s="2" t="s">
        <v>11</v>
      </c>
      <c r="K2128" s="8">
        <f t="shared" si="82"/>
        <v>0</v>
      </c>
      <c r="L2128" s="11" t="str">
        <f t="shared" si="84"/>
        <v/>
      </c>
    </row>
    <row r="2129" spans="1:12" x14ac:dyDescent="0.25">
      <c r="A2129" s="2">
        <v>445660</v>
      </c>
      <c r="B2129" s="2" t="s">
        <v>258</v>
      </c>
      <c r="C2129" s="1">
        <v>42704</v>
      </c>
      <c r="D2129" t="s">
        <v>75</v>
      </c>
      <c r="F2129">
        <v>0</v>
      </c>
      <c r="G2129">
        <v>6184.95</v>
      </c>
      <c r="H2129" s="2" t="s">
        <v>1</v>
      </c>
      <c r="I2129" s="2" t="s">
        <v>11</v>
      </c>
      <c r="K2129" s="8">
        <f t="shared" si="82"/>
        <v>0</v>
      </c>
      <c r="L2129" s="11" t="str">
        <f t="shared" si="84"/>
        <v/>
      </c>
    </row>
    <row r="2130" spans="1:12" x14ac:dyDescent="0.25">
      <c r="A2130" s="2">
        <v>445510</v>
      </c>
      <c r="B2130" s="2" t="s">
        <v>258</v>
      </c>
      <c r="C2130" s="1">
        <v>42704</v>
      </c>
      <c r="F2130">
        <v>0</v>
      </c>
      <c r="G2130">
        <v>4331</v>
      </c>
      <c r="H2130" s="2" t="s">
        <v>1</v>
      </c>
      <c r="I2130" s="2" t="s">
        <v>20</v>
      </c>
      <c r="K2130" s="8">
        <f t="shared" si="82"/>
        <v>0</v>
      </c>
      <c r="L2130" s="11" t="str">
        <f t="shared" si="84"/>
        <v/>
      </c>
    </row>
    <row r="2131" spans="1:12" x14ac:dyDescent="0.25">
      <c r="A2131" s="2">
        <v>758000</v>
      </c>
      <c r="B2131" s="2" t="s">
        <v>258</v>
      </c>
      <c r="C2131" s="1">
        <v>42704</v>
      </c>
      <c r="F2131">
        <v>0</v>
      </c>
      <c r="G2131">
        <v>0.19</v>
      </c>
      <c r="H2131" s="2" t="s">
        <v>1</v>
      </c>
      <c r="K2131" s="8">
        <f t="shared" si="82"/>
        <v>0</v>
      </c>
      <c r="L2131" s="11" t="str">
        <f t="shared" si="84"/>
        <v/>
      </c>
    </row>
    <row r="2132" spans="1:12" x14ac:dyDescent="0.25">
      <c r="A2132" s="2">
        <v>431000</v>
      </c>
      <c r="B2132" s="2" t="s">
        <v>258</v>
      </c>
      <c r="C2132" s="1">
        <v>42720</v>
      </c>
      <c r="F2132">
        <v>0</v>
      </c>
      <c r="G2132">
        <v>0.98</v>
      </c>
      <c r="H2132" s="2" t="s">
        <v>1</v>
      </c>
      <c r="I2132" s="2" t="s">
        <v>20</v>
      </c>
      <c r="K2132" s="8">
        <f t="shared" si="82"/>
        <v>0</v>
      </c>
      <c r="L2132" s="11" t="str">
        <f t="shared" ref="L2132:L2135" si="85">IF(K2132&gt;0,K2132-C2132,"")</f>
        <v/>
      </c>
    </row>
    <row r="2133" spans="1:12" x14ac:dyDescent="0.25">
      <c r="A2133" s="2">
        <v>658000</v>
      </c>
      <c r="B2133" s="2" t="s">
        <v>258</v>
      </c>
      <c r="C2133" s="1">
        <v>42720</v>
      </c>
      <c r="F2133">
        <v>0.98</v>
      </c>
      <c r="G2133">
        <v>0</v>
      </c>
      <c r="H2133" s="2" t="s">
        <v>1</v>
      </c>
      <c r="K2133" s="8">
        <f t="shared" si="82"/>
        <v>0</v>
      </c>
      <c r="L2133" s="11" t="str">
        <f t="shared" si="85"/>
        <v/>
      </c>
    </row>
    <row r="2134" spans="1:12" x14ac:dyDescent="0.25">
      <c r="A2134" s="2">
        <v>437050</v>
      </c>
      <c r="B2134" s="2" t="s">
        <v>258</v>
      </c>
      <c r="C2134" s="1">
        <v>42734</v>
      </c>
      <c r="F2134">
        <v>0.38</v>
      </c>
      <c r="G2134">
        <v>0</v>
      </c>
      <c r="H2134" s="2" t="s">
        <v>1</v>
      </c>
      <c r="I2134" s="2" t="s">
        <v>20</v>
      </c>
      <c r="K2134" s="8">
        <f t="shared" si="82"/>
        <v>0</v>
      </c>
      <c r="L2134" s="11" t="str">
        <f t="shared" si="85"/>
        <v/>
      </c>
    </row>
    <row r="2135" spans="1:12" x14ac:dyDescent="0.25">
      <c r="A2135" s="2">
        <v>758000</v>
      </c>
      <c r="B2135" s="2" t="s">
        <v>258</v>
      </c>
      <c r="C2135" s="1">
        <v>42734</v>
      </c>
      <c r="F2135">
        <v>0</v>
      </c>
      <c r="G2135">
        <v>0.38</v>
      </c>
      <c r="H2135" s="2" t="s">
        <v>1</v>
      </c>
      <c r="K2135" s="8">
        <f t="shared" si="82"/>
        <v>0</v>
      </c>
      <c r="L2135" s="11" t="str">
        <f t="shared" si="85"/>
        <v/>
      </c>
    </row>
    <row r="2136" spans="1:12" x14ac:dyDescent="0.25">
      <c r="A2136" s="2">
        <v>411000</v>
      </c>
      <c r="B2136" s="2" t="s">
        <v>259</v>
      </c>
      <c r="C2136" s="1">
        <v>42555</v>
      </c>
      <c r="D2136" t="s">
        <v>367</v>
      </c>
      <c r="F2136">
        <v>11676.89</v>
      </c>
      <c r="G2136">
        <v>0</v>
      </c>
      <c r="H2136" s="2" t="s">
        <v>1</v>
      </c>
      <c r="I2136" s="2" t="s">
        <v>4</v>
      </c>
      <c r="J2136" s="7">
        <v>42585</v>
      </c>
      <c r="K2136" s="8">
        <f t="shared" si="82"/>
        <v>42576</v>
      </c>
      <c r="L2136" s="11">
        <f t="shared" ref="L2136:L2177" si="86">IF(K2136&gt;0,K2136-C2136,"")</f>
        <v>21</v>
      </c>
    </row>
    <row r="2137" spans="1:12" x14ac:dyDescent="0.25">
      <c r="A2137" s="2">
        <v>445711</v>
      </c>
      <c r="B2137" s="2" t="s">
        <v>259</v>
      </c>
      <c r="C2137" s="1">
        <v>42555</v>
      </c>
      <c r="F2137">
        <v>0</v>
      </c>
      <c r="G2137">
        <v>1946.15</v>
      </c>
      <c r="H2137" s="2" t="s">
        <v>1</v>
      </c>
      <c r="I2137" s="2" t="s">
        <v>2</v>
      </c>
      <c r="K2137" s="8">
        <f t="shared" si="82"/>
        <v>0</v>
      </c>
      <c r="L2137" s="11" t="str">
        <f t="shared" si="86"/>
        <v/>
      </c>
    </row>
    <row r="2138" spans="1:12" x14ac:dyDescent="0.25">
      <c r="A2138" s="2">
        <v>706000</v>
      </c>
      <c r="B2138" s="2" t="s">
        <v>259</v>
      </c>
      <c r="C2138" s="1">
        <v>42555</v>
      </c>
      <c r="F2138">
        <v>0</v>
      </c>
      <c r="G2138">
        <v>9730.74</v>
      </c>
      <c r="H2138" s="2" t="s">
        <v>1</v>
      </c>
      <c r="K2138" s="8">
        <f t="shared" si="82"/>
        <v>0</v>
      </c>
      <c r="L2138" s="11" t="str">
        <f t="shared" si="86"/>
        <v/>
      </c>
    </row>
    <row r="2139" spans="1:12" x14ac:dyDescent="0.25">
      <c r="A2139" s="2">
        <v>411000</v>
      </c>
      <c r="B2139" s="2" t="s">
        <v>259</v>
      </c>
      <c r="C2139" s="1">
        <v>42558</v>
      </c>
      <c r="D2139" t="s">
        <v>358</v>
      </c>
      <c r="F2139">
        <v>450</v>
      </c>
      <c r="G2139">
        <v>0</v>
      </c>
      <c r="H2139" s="2" t="s">
        <v>1</v>
      </c>
      <c r="I2139" s="2" t="s">
        <v>18</v>
      </c>
      <c r="J2139" s="7">
        <v>42588</v>
      </c>
      <c r="K2139" s="8">
        <f t="shared" si="82"/>
        <v>42583</v>
      </c>
      <c r="L2139" s="11">
        <f t="shared" si="86"/>
        <v>25</v>
      </c>
    </row>
    <row r="2140" spans="1:12" x14ac:dyDescent="0.25">
      <c r="A2140" s="2">
        <v>445711</v>
      </c>
      <c r="B2140" s="2" t="s">
        <v>259</v>
      </c>
      <c r="C2140" s="1">
        <v>42558</v>
      </c>
      <c r="F2140">
        <v>0</v>
      </c>
      <c r="G2140">
        <v>75</v>
      </c>
      <c r="H2140" s="2" t="s">
        <v>1</v>
      </c>
      <c r="I2140" s="2" t="s">
        <v>2</v>
      </c>
      <c r="K2140" s="8">
        <f t="shared" si="82"/>
        <v>0</v>
      </c>
      <c r="L2140" s="11" t="str">
        <f t="shared" si="86"/>
        <v/>
      </c>
    </row>
    <row r="2141" spans="1:12" x14ac:dyDescent="0.25">
      <c r="A2141" s="2">
        <v>706000</v>
      </c>
      <c r="B2141" s="2" t="s">
        <v>259</v>
      </c>
      <c r="C2141" s="1">
        <v>42558</v>
      </c>
      <c r="F2141">
        <v>0</v>
      </c>
      <c r="G2141">
        <v>375</v>
      </c>
      <c r="H2141" s="2" t="s">
        <v>1</v>
      </c>
      <c r="K2141" s="8">
        <f t="shared" si="82"/>
        <v>0</v>
      </c>
      <c r="L2141" s="11" t="str">
        <f t="shared" si="86"/>
        <v/>
      </c>
    </row>
    <row r="2142" spans="1:12" x14ac:dyDescent="0.25">
      <c r="A2142" s="2">
        <v>411000</v>
      </c>
      <c r="B2142" s="2" t="s">
        <v>259</v>
      </c>
      <c r="C2142" s="1">
        <v>42558</v>
      </c>
      <c r="D2142" t="s">
        <v>358</v>
      </c>
      <c r="F2142">
        <v>450</v>
      </c>
      <c r="G2142">
        <v>0</v>
      </c>
      <c r="H2142" s="2" t="s">
        <v>1</v>
      </c>
      <c r="I2142" s="2" t="s">
        <v>2</v>
      </c>
      <c r="J2142" s="7">
        <v>42588</v>
      </c>
      <c r="K2142" s="8">
        <f t="shared" si="82"/>
        <v>42569</v>
      </c>
      <c r="L2142" s="11">
        <f t="shared" si="86"/>
        <v>11</v>
      </c>
    </row>
    <row r="2143" spans="1:12" x14ac:dyDescent="0.25">
      <c r="A2143" s="2">
        <v>445711</v>
      </c>
      <c r="B2143" s="2" t="s">
        <v>259</v>
      </c>
      <c r="C2143" s="1">
        <v>42558</v>
      </c>
      <c r="F2143">
        <v>0</v>
      </c>
      <c r="G2143">
        <v>75</v>
      </c>
      <c r="H2143" s="2" t="s">
        <v>1</v>
      </c>
      <c r="I2143" s="2" t="s">
        <v>2</v>
      </c>
      <c r="K2143" s="8">
        <f t="shared" si="82"/>
        <v>0</v>
      </c>
      <c r="L2143" s="11" t="str">
        <f t="shared" si="86"/>
        <v/>
      </c>
    </row>
    <row r="2144" spans="1:12" x14ac:dyDescent="0.25">
      <c r="A2144" s="2">
        <v>706000</v>
      </c>
      <c r="B2144" s="2" t="s">
        <v>259</v>
      </c>
      <c r="C2144" s="1">
        <v>42558</v>
      </c>
      <c r="F2144">
        <v>0</v>
      </c>
      <c r="G2144">
        <v>375</v>
      </c>
      <c r="H2144" s="2" t="s">
        <v>1</v>
      </c>
      <c r="K2144" s="8">
        <f t="shared" si="82"/>
        <v>0</v>
      </c>
      <c r="L2144" s="11" t="str">
        <f t="shared" si="86"/>
        <v/>
      </c>
    </row>
    <row r="2145" spans="1:12" x14ac:dyDescent="0.25">
      <c r="A2145" s="2">
        <v>411000</v>
      </c>
      <c r="B2145" s="2" t="s">
        <v>259</v>
      </c>
      <c r="C2145" s="1">
        <v>42566</v>
      </c>
      <c r="D2145" t="s">
        <v>376</v>
      </c>
      <c r="F2145">
        <v>-229.32</v>
      </c>
      <c r="G2145">
        <v>0</v>
      </c>
      <c r="H2145" s="2" t="s">
        <v>1</v>
      </c>
      <c r="I2145" s="2" t="s">
        <v>2</v>
      </c>
      <c r="J2145" s="7">
        <v>42596</v>
      </c>
      <c r="K2145" s="8">
        <f t="shared" si="82"/>
        <v>42584</v>
      </c>
      <c r="L2145" s="11">
        <f t="shared" si="86"/>
        <v>18</v>
      </c>
    </row>
    <row r="2146" spans="1:12" x14ac:dyDescent="0.25">
      <c r="A2146" s="2">
        <v>445711</v>
      </c>
      <c r="B2146" s="2" t="s">
        <v>259</v>
      </c>
      <c r="C2146" s="1">
        <v>42566</v>
      </c>
      <c r="F2146">
        <v>0</v>
      </c>
      <c r="G2146">
        <v>-38.22</v>
      </c>
      <c r="H2146" s="2" t="s">
        <v>1</v>
      </c>
      <c r="I2146" s="2" t="s">
        <v>2</v>
      </c>
      <c r="K2146" s="8">
        <f t="shared" si="82"/>
        <v>0</v>
      </c>
      <c r="L2146" s="11" t="str">
        <f t="shared" si="86"/>
        <v/>
      </c>
    </row>
    <row r="2147" spans="1:12" x14ac:dyDescent="0.25">
      <c r="A2147" s="2">
        <v>706000</v>
      </c>
      <c r="B2147" s="2" t="s">
        <v>259</v>
      </c>
      <c r="C2147" s="1">
        <v>42566</v>
      </c>
      <c r="F2147">
        <v>0</v>
      </c>
      <c r="G2147">
        <v>-191.1</v>
      </c>
      <c r="H2147" s="2" t="s">
        <v>1</v>
      </c>
      <c r="K2147" s="8">
        <f t="shared" si="82"/>
        <v>0</v>
      </c>
      <c r="L2147" s="11" t="str">
        <f t="shared" si="86"/>
        <v/>
      </c>
    </row>
    <row r="2148" spans="1:12" x14ac:dyDescent="0.25">
      <c r="A2148" s="2">
        <v>411000</v>
      </c>
      <c r="B2148" s="2" t="s">
        <v>259</v>
      </c>
      <c r="C2148" s="1">
        <v>42566</v>
      </c>
      <c r="D2148" t="s">
        <v>376</v>
      </c>
      <c r="F2148">
        <v>265.32</v>
      </c>
      <c r="G2148">
        <v>0</v>
      </c>
      <c r="H2148" s="2" t="s">
        <v>1</v>
      </c>
      <c r="I2148" s="2" t="s">
        <v>2</v>
      </c>
      <c r="J2148" s="7">
        <v>42596</v>
      </c>
      <c r="K2148" s="8">
        <f t="shared" si="82"/>
        <v>42584</v>
      </c>
      <c r="L2148" s="11">
        <f t="shared" si="86"/>
        <v>18</v>
      </c>
    </row>
    <row r="2149" spans="1:12" x14ac:dyDescent="0.25">
      <c r="A2149" s="2">
        <v>445711</v>
      </c>
      <c r="B2149" s="2" t="s">
        <v>259</v>
      </c>
      <c r="C2149" s="1">
        <v>42566</v>
      </c>
      <c r="F2149">
        <v>0</v>
      </c>
      <c r="G2149">
        <v>44.22</v>
      </c>
      <c r="H2149" s="2" t="s">
        <v>1</v>
      </c>
      <c r="I2149" s="2" t="s">
        <v>2</v>
      </c>
      <c r="K2149" s="8">
        <f t="shared" si="82"/>
        <v>0</v>
      </c>
      <c r="L2149" s="11" t="str">
        <f t="shared" si="86"/>
        <v/>
      </c>
    </row>
    <row r="2150" spans="1:12" x14ac:dyDescent="0.25">
      <c r="A2150" s="2">
        <v>706000</v>
      </c>
      <c r="B2150" s="2" t="s">
        <v>259</v>
      </c>
      <c r="C2150" s="1">
        <v>42566</v>
      </c>
      <c r="F2150">
        <v>0</v>
      </c>
      <c r="G2150">
        <v>221.1</v>
      </c>
      <c r="H2150" s="2" t="s">
        <v>1</v>
      </c>
      <c r="K2150" s="8">
        <f t="shared" si="82"/>
        <v>0</v>
      </c>
      <c r="L2150" s="11" t="str">
        <f t="shared" si="86"/>
        <v/>
      </c>
    </row>
    <row r="2151" spans="1:12" x14ac:dyDescent="0.25">
      <c r="A2151" s="2">
        <v>411000</v>
      </c>
      <c r="B2151" s="2" t="s">
        <v>259</v>
      </c>
      <c r="C2151" s="1">
        <v>42566</v>
      </c>
      <c r="D2151" t="s">
        <v>361</v>
      </c>
      <c r="F2151">
        <v>170.47</v>
      </c>
      <c r="G2151">
        <v>0</v>
      </c>
      <c r="H2151" s="2" t="s">
        <v>1</v>
      </c>
      <c r="I2151" s="2" t="s">
        <v>9</v>
      </c>
      <c r="J2151" s="7">
        <v>42596</v>
      </c>
      <c r="K2151" s="8">
        <f t="shared" si="82"/>
        <v>42577</v>
      </c>
      <c r="L2151" s="11">
        <f t="shared" si="86"/>
        <v>11</v>
      </c>
    </row>
    <row r="2152" spans="1:12" x14ac:dyDescent="0.25">
      <c r="A2152" s="2">
        <v>445711</v>
      </c>
      <c r="B2152" s="2" t="s">
        <v>259</v>
      </c>
      <c r="C2152" s="1">
        <v>42566</v>
      </c>
      <c r="F2152">
        <v>0</v>
      </c>
      <c r="G2152">
        <v>28.41</v>
      </c>
      <c r="H2152" s="2" t="s">
        <v>1</v>
      </c>
      <c r="I2152" s="2" t="s">
        <v>2</v>
      </c>
      <c r="K2152" s="8">
        <f t="shared" si="82"/>
        <v>0</v>
      </c>
      <c r="L2152" s="11" t="str">
        <f t="shared" si="86"/>
        <v/>
      </c>
    </row>
    <row r="2153" spans="1:12" x14ac:dyDescent="0.25">
      <c r="A2153" s="2">
        <v>706000</v>
      </c>
      <c r="B2153" s="2" t="s">
        <v>259</v>
      </c>
      <c r="C2153" s="1">
        <v>42566</v>
      </c>
      <c r="F2153">
        <v>0</v>
      </c>
      <c r="G2153">
        <v>142.06</v>
      </c>
      <c r="H2153" s="2" t="s">
        <v>1</v>
      </c>
      <c r="K2153" s="8">
        <f t="shared" si="82"/>
        <v>0</v>
      </c>
      <c r="L2153" s="11" t="str">
        <f t="shared" si="86"/>
        <v/>
      </c>
    </row>
    <row r="2154" spans="1:12" x14ac:dyDescent="0.25">
      <c r="A2154" s="2">
        <v>411000</v>
      </c>
      <c r="B2154" s="2" t="s">
        <v>259</v>
      </c>
      <c r="C2154" s="1">
        <v>42566</v>
      </c>
      <c r="D2154" t="s">
        <v>363</v>
      </c>
      <c r="F2154">
        <v>638.4</v>
      </c>
      <c r="G2154">
        <v>0</v>
      </c>
      <c r="H2154" s="2" t="s">
        <v>1</v>
      </c>
      <c r="I2154" s="2" t="s">
        <v>27</v>
      </c>
      <c r="J2154" s="7">
        <v>42596</v>
      </c>
      <c r="K2154" s="8">
        <f t="shared" si="82"/>
        <v>42599</v>
      </c>
      <c r="L2154" s="11">
        <f t="shared" si="86"/>
        <v>33</v>
      </c>
    </row>
    <row r="2155" spans="1:12" x14ac:dyDescent="0.25">
      <c r="A2155" s="2">
        <v>445711</v>
      </c>
      <c r="B2155" s="2" t="s">
        <v>259</v>
      </c>
      <c r="C2155" s="1">
        <v>42566</v>
      </c>
      <c r="F2155">
        <v>0</v>
      </c>
      <c r="G2155">
        <v>106.4</v>
      </c>
      <c r="H2155" s="2" t="s">
        <v>1</v>
      </c>
      <c r="I2155" s="2" t="s">
        <v>2</v>
      </c>
      <c r="K2155" s="8">
        <f t="shared" si="82"/>
        <v>0</v>
      </c>
      <c r="L2155" s="11" t="str">
        <f t="shared" si="86"/>
        <v/>
      </c>
    </row>
    <row r="2156" spans="1:12" x14ac:dyDescent="0.25">
      <c r="A2156" s="2">
        <v>706000</v>
      </c>
      <c r="B2156" s="2" t="s">
        <v>259</v>
      </c>
      <c r="C2156" s="1">
        <v>42566</v>
      </c>
      <c r="F2156">
        <v>0</v>
      </c>
      <c r="G2156">
        <v>532</v>
      </c>
      <c r="H2156" s="2" t="s">
        <v>1</v>
      </c>
      <c r="K2156" s="8">
        <f t="shared" si="82"/>
        <v>0</v>
      </c>
      <c r="L2156" s="11" t="str">
        <f t="shared" si="86"/>
        <v/>
      </c>
    </row>
    <row r="2157" spans="1:12" x14ac:dyDescent="0.25">
      <c r="A2157" s="2">
        <v>411000</v>
      </c>
      <c r="B2157" s="2" t="s">
        <v>259</v>
      </c>
      <c r="C2157" s="1">
        <v>42566</v>
      </c>
      <c r="D2157" t="s">
        <v>133</v>
      </c>
      <c r="F2157">
        <v>1113</v>
      </c>
      <c r="G2157">
        <v>0</v>
      </c>
      <c r="H2157" s="2" t="s">
        <v>1</v>
      </c>
      <c r="I2157" s="2" t="s">
        <v>103</v>
      </c>
      <c r="J2157" s="7">
        <v>42596</v>
      </c>
      <c r="K2157" s="8">
        <f t="shared" si="82"/>
        <v>42622</v>
      </c>
      <c r="L2157" s="11">
        <f t="shared" si="86"/>
        <v>56</v>
      </c>
    </row>
    <row r="2158" spans="1:12" x14ac:dyDescent="0.25">
      <c r="A2158" s="2">
        <v>445711</v>
      </c>
      <c r="B2158" s="2" t="s">
        <v>259</v>
      </c>
      <c r="C2158" s="1">
        <v>42566</v>
      </c>
      <c r="F2158">
        <v>0</v>
      </c>
      <c r="G2158">
        <v>185.5</v>
      </c>
      <c r="H2158" s="2" t="s">
        <v>1</v>
      </c>
      <c r="I2158" s="2" t="s">
        <v>2</v>
      </c>
      <c r="K2158" s="8">
        <f t="shared" si="82"/>
        <v>0</v>
      </c>
      <c r="L2158" s="11" t="str">
        <f t="shared" si="86"/>
        <v/>
      </c>
    </row>
    <row r="2159" spans="1:12" x14ac:dyDescent="0.25">
      <c r="A2159" s="2">
        <v>706000</v>
      </c>
      <c r="B2159" s="2" t="s">
        <v>259</v>
      </c>
      <c r="C2159" s="1">
        <v>42566</v>
      </c>
      <c r="F2159">
        <v>0</v>
      </c>
      <c r="G2159">
        <v>927.5</v>
      </c>
      <c r="H2159" s="2" t="s">
        <v>1</v>
      </c>
      <c r="K2159" s="8">
        <f t="shared" si="82"/>
        <v>0</v>
      </c>
      <c r="L2159" s="11" t="str">
        <f t="shared" si="86"/>
        <v/>
      </c>
    </row>
    <row r="2160" spans="1:12" x14ac:dyDescent="0.25">
      <c r="A2160" s="2">
        <v>411000</v>
      </c>
      <c r="B2160" s="2" t="s">
        <v>259</v>
      </c>
      <c r="C2160" s="1">
        <v>42566</v>
      </c>
      <c r="D2160" t="s">
        <v>362</v>
      </c>
      <c r="F2160">
        <v>17243.18</v>
      </c>
      <c r="G2160">
        <v>0</v>
      </c>
      <c r="H2160" s="2" t="s">
        <v>1</v>
      </c>
      <c r="I2160" s="2" t="s">
        <v>26</v>
      </c>
      <c r="J2160" s="7">
        <v>42596</v>
      </c>
      <c r="K2160" s="8">
        <f t="shared" si="82"/>
        <v>42606</v>
      </c>
      <c r="L2160" s="11">
        <f t="shared" si="86"/>
        <v>40</v>
      </c>
    </row>
    <row r="2161" spans="1:12" x14ac:dyDescent="0.25">
      <c r="A2161" s="2">
        <v>445711</v>
      </c>
      <c r="B2161" s="2" t="s">
        <v>259</v>
      </c>
      <c r="C2161" s="1">
        <v>42566</v>
      </c>
      <c r="F2161">
        <v>0</v>
      </c>
      <c r="G2161">
        <v>2873.86</v>
      </c>
      <c r="H2161" s="2" t="s">
        <v>1</v>
      </c>
      <c r="I2161" s="2" t="s">
        <v>2</v>
      </c>
      <c r="K2161" s="8">
        <f t="shared" si="82"/>
        <v>0</v>
      </c>
      <c r="L2161" s="11" t="str">
        <f t="shared" si="86"/>
        <v/>
      </c>
    </row>
    <row r="2162" spans="1:12" x14ac:dyDescent="0.25">
      <c r="A2162" s="2">
        <v>706000</v>
      </c>
      <c r="B2162" s="2" t="s">
        <v>259</v>
      </c>
      <c r="C2162" s="1">
        <v>42566</v>
      </c>
      <c r="F2162">
        <v>0</v>
      </c>
      <c r="G2162">
        <v>14369.32</v>
      </c>
      <c r="H2162" s="2" t="s">
        <v>1</v>
      </c>
      <c r="K2162" s="8">
        <f t="shared" si="82"/>
        <v>0</v>
      </c>
      <c r="L2162" s="11" t="str">
        <f t="shared" si="86"/>
        <v/>
      </c>
    </row>
    <row r="2163" spans="1:12" x14ac:dyDescent="0.25">
      <c r="A2163" s="2">
        <v>411000</v>
      </c>
      <c r="B2163" s="2" t="s">
        <v>259</v>
      </c>
      <c r="C2163" s="1">
        <v>42566</v>
      </c>
      <c r="D2163" t="s">
        <v>134</v>
      </c>
      <c r="F2163">
        <v>6679.67</v>
      </c>
      <c r="G2163">
        <v>0</v>
      </c>
      <c r="H2163" s="2" t="s">
        <v>1</v>
      </c>
      <c r="I2163" s="2" t="s">
        <v>20</v>
      </c>
      <c r="J2163" s="7">
        <v>42596</v>
      </c>
      <c r="K2163" s="8">
        <f t="shared" si="82"/>
        <v>42583</v>
      </c>
      <c r="L2163" s="11">
        <f t="shared" si="86"/>
        <v>17</v>
      </c>
    </row>
    <row r="2164" spans="1:12" x14ac:dyDescent="0.25">
      <c r="A2164" s="2">
        <v>445711</v>
      </c>
      <c r="B2164" s="2" t="s">
        <v>259</v>
      </c>
      <c r="C2164" s="1">
        <v>42566</v>
      </c>
      <c r="F2164">
        <v>0</v>
      </c>
      <c r="G2164">
        <v>1113.28</v>
      </c>
      <c r="H2164" s="2" t="s">
        <v>1</v>
      </c>
      <c r="I2164" s="2" t="s">
        <v>2</v>
      </c>
      <c r="K2164" s="8">
        <f t="shared" si="82"/>
        <v>0</v>
      </c>
      <c r="L2164" s="11" t="str">
        <f t="shared" si="86"/>
        <v/>
      </c>
    </row>
    <row r="2165" spans="1:12" x14ac:dyDescent="0.25">
      <c r="A2165" s="2">
        <v>706000</v>
      </c>
      <c r="B2165" s="2" t="s">
        <v>259</v>
      </c>
      <c r="C2165" s="1">
        <v>42566</v>
      </c>
      <c r="F2165">
        <v>0</v>
      </c>
      <c r="G2165">
        <v>5566.39</v>
      </c>
      <c r="H2165" s="2" t="s">
        <v>1</v>
      </c>
      <c r="K2165" s="8">
        <f t="shared" si="82"/>
        <v>0</v>
      </c>
      <c r="L2165" s="11" t="str">
        <f t="shared" si="86"/>
        <v/>
      </c>
    </row>
    <row r="2166" spans="1:12" x14ac:dyDescent="0.25">
      <c r="A2166" s="2">
        <v>411000</v>
      </c>
      <c r="B2166" s="2" t="s">
        <v>259</v>
      </c>
      <c r="C2166" s="1">
        <v>42566</v>
      </c>
      <c r="D2166" t="s">
        <v>387</v>
      </c>
      <c r="F2166">
        <v>632.70000000000005</v>
      </c>
      <c r="G2166">
        <v>0</v>
      </c>
      <c r="H2166" s="2" t="s">
        <v>1</v>
      </c>
      <c r="I2166" s="2" t="s">
        <v>125</v>
      </c>
      <c r="J2166" s="7">
        <v>42596</v>
      </c>
      <c r="K2166" s="8">
        <f t="shared" si="82"/>
        <v>42629</v>
      </c>
      <c r="L2166" s="11">
        <f t="shared" si="86"/>
        <v>63</v>
      </c>
    </row>
    <row r="2167" spans="1:12" x14ac:dyDescent="0.25">
      <c r="A2167" s="2">
        <v>445711</v>
      </c>
      <c r="B2167" s="2" t="s">
        <v>259</v>
      </c>
      <c r="C2167" s="1">
        <v>42566</v>
      </c>
      <c r="F2167">
        <v>0</v>
      </c>
      <c r="G2167">
        <v>105.45</v>
      </c>
      <c r="H2167" s="2" t="s">
        <v>1</v>
      </c>
      <c r="I2167" s="2" t="s">
        <v>2</v>
      </c>
      <c r="K2167" s="8">
        <f t="shared" si="82"/>
        <v>0</v>
      </c>
      <c r="L2167" s="11" t="str">
        <f t="shared" si="86"/>
        <v/>
      </c>
    </row>
    <row r="2168" spans="1:12" x14ac:dyDescent="0.25">
      <c r="A2168" s="2">
        <v>706000</v>
      </c>
      <c r="B2168" s="2" t="s">
        <v>259</v>
      </c>
      <c r="C2168" s="1">
        <v>42566</v>
      </c>
      <c r="F2168">
        <v>0</v>
      </c>
      <c r="G2168">
        <v>527.25</v>
      </c>
      <c r="H2168" s="2" t="s">
        <v>1</v>
      </c>
      <c r="K2168" s="8">
        <f t="shared" si="82"/>
        <v>0</v>
      </c>
      <c r="L2168" s="11" t="str">
        <f t="shared" si="86"/>
        <v/>
      </c>
    </row>
    <row r="2169" spans="1:12" x14ac:dyDescent="0.25">
      <c r="A2169" s="2">
        <v>411000</v>
      </c>
      <c r="B2169" s="2" t="s">
        <v>259</v>
      </c>
      <c r="C2169" s="1">
        <v>42566</v>
      </c>
      <c r="D2169" t="s">
        <v>379</v>
      </c>
      <c r="F2169">
        <v>1203.8800000000001</v>
      </c>
      <c r="G2169">
        <v>0</v>
      </c>
      <c r="H2169" s="2" t="s">
        <v>1</v>
      </c>
      <c r="I2169" s="2" t="s">
        <v>102</v>
      </c>
      <c r="J2169" s="7">
        <v>42596</v>
      </c>
      <c r="K2169" s="8">
        <f t="shared" si="82"/>
        <v>42620</v>
      </c>
      <c r="L2169" s="11">
        <f t="shared" si="86"/>
        <v>54</v>
      </c>
    </row>
    <row r="2170" spans="1:12" x14ac:dyDescent="0.25">
      <c r="A2170" s="2">
        <v>445711</v>
      </c>
      <c r="B2170" s="2" t="s">
        <v>259</v>
      </c>
      <c r="C2170" s="1">
        <v>42566</v>
      </c>
      <c r="F2170">
        <v>0</v>
      </c>
      <c r="G2170">
        <v>200.65</v>
      </c>
      <c r="H2170" s="2" t="s">
        <v>1</v>
      </c>
      <c r="I2170" s="2" t="s">
        <v>2</v>
      </c>
      <c r="K2170" s="8">
        <f t="shared" si="82"/>
        <v>0</v>
      </c>
      <c r="L2170" s="11" t="str">
        <f t="shared" si="86"/>
        <v/>
      </c>
    </row>
    <row r="2171" spans="1:12" x14ac:dyDescent="0.25">
      <c r="A2171" s="2">
        <v>706000</v>
      </c>
      <c r="B2171" s="2" t="s">
        <v>259</v>
      </c>
      <c r="C2171" s="1">
        <v>42566</v>
      </c>
      <c r="F2171">
        <v>0</v>
      </c>
      <c r="G2171">
        <v>1003.23</v>
      </c>
      <c r="H2171" s="2" t="s">
        <v>1</v>
      </c>
      <c r="K2171" s="8">
        <f t="shared" si="82"/>
        <v>0</v>
      </c>
      <c r="L2171" s="11" t="str">
        <f t="shared" si="86"/>
        <v/>
      </c>
    </row>
    <row r="2172" spans="1:12" x14ac:dyDescent="0.25">
      <c r="A2172" s="2">
        <v>411000</v>
      </c>
      <c r="B2172" s="2" t="s">
        <v>259</v>
      </c>
      <c r="C2172" s="1">
        <v>42566</v>
      </c>
      <c r="D2172" t="s">
        <v>364</v>
      </c>
      <c r="F2172">
        <v>2894.81</v>
      </c>
      <c r="G2172">
        <v>0</v>
      </c>
      <c r="H2172" s="2" t="s">
        <v>1</v>
      </c>
      <c r="I2172" s="2" t="s">
        <v>59</v>
      </c>
      <c r="J2172" s="7">
        <v>42596</v>
      </c>
      <c r="K2172" s="8">
        <f t="shared" si="82"/>
        <v>42592</v>
      </c>
      <c r="L2172" s="11">
        <f t="shared" si="86"/>
        <v>26</v>
      </c>
    </row>
    <row r="2173" spans="1:12" x14ac:dyDescent="0.25">
      <c r="A2173" s="2">
        <v>445711</v>
      </c>
      <c r="B2173" s="2" t="s">
        <v>259</v>
      </c>
      <c r="C2173" s="1">
        <v>42566</v>
      </c>
      <c r="F2173">
        <v>0</v>
      </c>
      <c r="G2173">
        <v>482.47</v>
      </c>
      <c r="H2173" s="2" t="s">
        <v>1</v>
      </c>
      <c r="I2173" s="2" t="s">
        <v>2</v>
      </c>
      <c r="K2173" s="8">
        <f t="shared" si="82"/>
        <v>0</v>
      </c>
      <c r="L2173" s="11" t="str">
        <f t="shared" si="86"/>
        <v/>
      </c>
    </row>
    <row r="2174" spans="1:12" x14ac:dyDescent="0.25">
      <c r="A2174" s="2">
        <v>706000</v>
      </c>
      <c r="B2174" s="2" t="s">
        <v>259</v>
      </c>
      <c r="C2174" s="1">
        <v>42566</v>
      </c>
      <c r="F2174">
        <v>0</v>
      </c>
      <c r="G2174">
        <v>2412.34</v>
      </c>
      <c r="H2174" s="2" t="s">
        <v>1</v>
      </c>
      <c r="K2174" s="8">
        <f t="shared" si="82"/>
        <v>0</v>
      </c>
      <c r="L2174" s="11" t="str">
        <f t="shared" si="86"/>
        <v/>
      </c>
    </row>
    <row r="2175" spans="1:12" x14ac:dyDescent="0.25">
      <c r="A2175" s="2">
        <v>411000</v>
      </c>
      <c r="B2175" s="2" t="s">
        <v>259</v>
      </c>
      <c r="C2175" s="1">
        <v>42566</v>
      </c>
      <c r="D2175" t="s">
        <v>359</v>
      </c>
      <c r="F2175">
        <v>214.62</v>
      </c>
      <c r="G2175">
        <v>0</v>
      </c>
      <c r="H2175" s="2" t="s">
        <v>1</v>
      </c>
      <c r="I2175" s="2" t="s">
        <v>104</v>
      </c>
      <c r="J2175" s="7">
        <v>42596</v>
      </c>
      <c r="K2175" s="8">
        <f t="shared" si="82"/>
        <v>42614</v>
      </c>
      <c r="L2175" s="11">
        <f t="shared" si="86"/>
        <v>48</v>
      </c>
    </row>
    <row r="2176" spans="1:12" x14ac:dyDescent="0.25">
      <c r="A2176" s="2">
        <v>445711</v>
      </c>
      <c r="B2176" s="2" t="s">
        <v>259</v>
      </c>
      <c r="C2176" s="1">
        <v>42566</v>
      </c>
      <c r="F2176">
        <v>0</v>
      </c>
      <c r="G2176">
        <v>35.770000000000003</v>
      </c>
      <c r="H2176" s="2" t="s">
        <v>1</v>
      </c>
      <c r="I2176" s="2" t="s">
        <v>2</v>
      </c>
      <c r="K2176" s="8">
        <f t="shared" si="82"/>
        <v>0</v>
      </c>
      <c r="L2176" s="11" t="str">
        <f t="shared" si="86"/>
        <v/>
      </c>
    </row>
    <row r="2177" spans="1:12" x14ac:dyDescent="0.25">
      <c r="A2177" s="2">
        <v>706000</v>
      </c>
      <c r="B2177" s="2" t="s">
        <v>259</v>
      </c>
      <c r="C2177" s="1">
        <v>42566</v>
      </c>
      <c r="F2177">
        <v>0</v>
      </c>
      <c r="G2177">
        <v>178.85</v>
      </c>
      <c r="H2177" s="2" t="s">
        <v>1</v>
      </c>
      <c r="K2177" s="8">
        <f t="shared" si="82"/>
        <v>0</v>
      </c>
      <c r="L2177" s="11" t="str">
        <f t="shared" si="86"/>
        <v/>
      </c>
    </row>
    <row r="2178" spans="1:12" x14ac:dyDescent="0.25">
      <c r="A2178" s="2">
        <v>411000</v>
      </c>
      <c r="B2178" s="2" t="s">
        <v>259</v>
      </c>
      <c r="C2178" s="1">
        <v>42566</v>
      </c>
      <c r="D2178" t="s">
        <v>357</v>
      </c>
      <c r="F2178">
        <v>4795.7</v>
      </c>
      <c r="G2178">
        <v>0</v>
      </c>
      <c r="H2178" s="2" t="s">
        <v>1</v>
      </c>
      <c r="I2178" s="2" t="s">
        <v>42</v>
      </c>
      <c r="J2178" s="7">
        <v>42596</v>
      </c>
      <c r="K2178" s="8">
        <f t="shared" ref="K2178:K2241" si="87">IFERROR(SUMIFS(C:C,D:D,D2178,B:B,"BDC",I:I,I2178,A:A,"&lt;=411000")/COUNTIFS(D:D,D2178,B:B,"BDC",I:I,I2178),0)</f>
        <v>42618</v>
      </c>
      <c r="L2178" s="11">
        <f t="shared" ref="L2178:L2241" si="88">IF(K2178&gt;0,K2178-C2178,"")</f>
        <v>52</v>
      </c>
    </row>
    <row r="2179" spans="1:12" x14ac:dyDescent="0.25">
      <c r="A2179" s="2">
        <v>445711</v>
      </c>
      <c r="B2179" s="2" t="s">
        <v>259</v>
      </c>
      <c r="C2179" s="1">
        <v>42566</v>
      </c>
      <c r="F2179">
        <v>0</v>
      </c>
      <c r="G2179">
        <v>799.28</v>
      </c>
      <c r="H2179" s="2" t="s">
        <v>1</v>
      </c>
      <c r="I2179" s="2" t="s">
        <v>2</v>
      </c>
      <c r="K2179" s="8">
        <f t="shared" si="87"/>
        <v>0</v>
      </c>
      <c r="L2179" s="11" t="str">
        <f t="shared" si="88"/>
        <v/>
      </c>
    </row>
    <row r="2180" spans="1:12" x14ac:dyDescent="0.25">
      <c r="A2180" s="2">
        <v>706000</v>
      </c>
      <c r="B2180" s="2" t="s">
        <v>259</v>
      </c>
      <c r="C2180" s="1">
        <v>42566</v>
      </c>
      <c r="F2180">
        <v>0</v>
      </c>
      <c r="G2180">
        <v>3996.42</v>
      </c>
      <c r="H2180" s="2" t="s">
        <v>1</v>
      </c>
      <c r="K2180" s="8">
        <f t="shared" si="87"/>
        <v>0</v>
      </c>
      <c r="L2180" s="11" t="str">
        <f t="shared" si="88"/>
        <v/>
      </c>
    </row>
    <row r="2181" spans="1:12" x14ac:dyDescent="0.25">
      <c r="A2181" s="2">
        <v>411000</v>
      </c>
      <c r="B2181" s="2" t="s">
        <v>259</v>
      </c>
      <c r="C2181" s="1">
        <v>42566</v>
      </c>
      <c r="D2181" t="s">
        <v>365</v>
      </c>
      <c r="F2181">
        <v>4347.63</v>
      </c>
      <c r="G2181">
        <v>0</v>
      </c>
      <c r="H2181" s="2" t="s">
        <v>1</v>
      </c>
      <c r="I2181" s="2" t="s">
        <v>13</v>
      </c>
      <c r="J2181" s="7">
        <v>42596</v>
      </c>
      <c r="K2181" s="8">
        <f t="shared" si="87"/>
        <v>42600</v>
      </c>
      <c r="L2181" s="11">
        <f t="shared" si="88"/>
        <v>34</v>
      </c>
    </row>
    <row r="2182" spans="1:12" x14ac:dyDescent="0.25">
      <c r="A2182" s="2">
        <v>706800</v>
      </c>
      <c r="B2182" s="2" t="s">
        <v>259</v>
      </c>
      <c r="C2182" s="1">
        <v>42566</v>
      </c>
      <c r="F2182">
        <v>0</v>
      </c>
      <c r="G2182">
        <v>4347.63</v>
      </c>
      <c r="H2182" s="2" t="s">
        <v>1</v>
      </c>
      <c r="K2182" s="8">
        <f t="shared" si="87"/>
        <v>0</v>
      </c>
      <c r="L2182" s="11" t="str">
        <f t="shared" si="88"/>
        <v/>
      </c>
    </row>
    <row r="2183" spans="1:12" x14ac:dyDescent="0.25">
      <c r="A2183" s="2">
        <v>411000</v>
      </c>
      <c r="B2183" s="2" t="s">
        <v>259</v>
      </c>
      <c r="C2183" s="1">
        <v>42566</v>
      </c>
      <c r="D2183" t="s">
        <v>381</v>
      </c>
      <c r="F2183">
        <v>1717.01</v>
      </c>
      <c r="G2183">
        <v>0</v>
      </c>
      <c r="H2183" s="2" t="s">
        <v>1</v>
      </c>
      <c r="I2183" s="2" t="s">
        <v>12</v>
      </c>
      <c r="J2183" s="7">
        <v>42596</v>
      </c>
      <c r="K2183" s="8">
        <f t="shared" si="87"/>
        <v>42576</v>
      </c>
      <c r="L2183" s="11">
        <f t="shared" si="88"/>
        <v>10</v>
      </c>
    </row>
    <row r="2184" spans="1:12" x14ac:dyDescent="0.25">
      <c r="A2184" s="2">
        <v>445711</v>
      </c>
      <c r="B2184" s="2" t="s">
        <v>259</v>
      </c>
      <c r="C2184" s="1">
        <v>42566</v>
      </c>
      <c r="F2184">
        <v>0</v>
      </c>
      <c r="G2184">
        <v>286.17</v>
      </c>
      <c r="H2184" s="2" t="s">
        <v>1</v>
      </c>
      <c r="I2184" s="2" t="s">
        <v>2</v>
      </c>
      <c r="K2184" s="8">
        <f t="shared" si="87"/>
        <v>0</v>
      </c>
      <c r="L2184" s="11" t="str">
        <f t="shared" si="88"/>
        <v/>
      </c>
    </row>
    <row r="2185" spans="1:12" x14ac:dyDescent="0.25">
      <c r="A2185" s="2">
        <v>706000</v>
      </c>
      <c r="B2185" s="2" t="s">
        <v>259</v>
      </c>
      <c r="C2185" s="1">
        <v>42566</v>
      </c>
      <c r="F2185">
        <v>0</v>
      </c>
      <c r="G2185">
        <v>1430.84</v>
      </c>
      <c r="H2185" s="2" t="s">
        <v>1</v>
      </c>
      <c r="K2185" s="8">
        <f t="shared" si="87"/>
        <v>0</v>
      </c>
      <c r="L2185" s="11" t="str">
        <f t="shared" si="88"/>
        <v/>
      </c>
    </row>
    <row r="2186" spans="1:12" x14ac:dyDescent="0.25">
      <c r="A2186" s="2">
        <v>411000</v>
      </c>
      <c r="B2186" s="2" t="s">
        <v>259</v>
      </c>
      <c r="C2186" s="1">
        <v>42569</v>
      </c>
      <c r="D2186" t="s">
        <v>367</v>
      </c>
      <c r="F2186">
        <v>8830.1200000000008</v>
      </c>
      <c r="G2186">
        <v>0</v>
      </c>
      <c r="H2186" s="2" t="s">
        <v>1</v>
      </c>
      <c r="I2186" s="2" t="s">
        <v>23</v>
      </c>
      <c r="J2186" s="7">
        <v>42599</v>
      </c>
      <c r="K2186" s="8">
        <f t="shared" si="87"/>
        <v>42590</v>
      </c>
      <c r="L2186" s="11">
        <f t="shared" si="88"/>
        <v>21</v>
      </c>
    </row>
    <row r="2187" spans="1:12" x14ac:dyDescent="0.25">
      <c r="A2187" s="2">
        <v>445711</v>
      </c>
      <c r="B2187" s="2" t="s">
        <v>259</v>
      </c>
      <c r="C2187" s="1">
        <v>42569</v>
      </c>
      <c r="F2187">
        <v>0</v>
      </c>
      <c r="G2187">
        <v>1471.69</v>
      </c>
      <c r="H2187" s="2" t="s">
        <v>1</v>
      </c>
      <c r="I2187" s="2" t="s">
        <v>2</v>
      </c>
      <c r="K2187" s="8">
        <f t="shared" si="87"/>
        <v>0</v>
      </c>
      <c r="L2187" s="11" t="str">
        <f t="shared" si="88"/>
        <v/>
      </c>
    </row>
    <row r="2188" spans="1:12" x14ac:dyDescent="0.25">
      <c r="A2188" s="2">
        <v>706000</v>
      </c>
      <c r="B2188" s="2" t="s">
        <v>259</v>
      </c>
      <c r="C2188" s="1">
        <v>42569</v>
      </c>
      <c r="F2188">
        <v>0</v>
      </c>
      <c r="G2188">
        <v>7358.43</v>
      </c>
      <c r="H2188" s="2" t="s">
        <v>1</v>
      </c>
      <c r="K2188" s="8">
        <f t="shared" si="87"/>
        <v>0</v>
      </c>
      <c r="L2188" s="11" t="str">
        <f t="shared" si="88"/>
        <v/>
      </c>
    </row>
    <row r="2189" spans="1:12" x14ac:dyDescent="0.25">
      <c r="A2189" s="2">
        <v>411000</v>
      </c>
      <c r="B2189" s="2" t="s">
        <v>259</v>
      </c>
      <c r="C2189" s="1">
        <v>42570</v>
      </c>
      <c r="D2189" t="s">
        <v>358</v>
      </c>
      <c r="F2189">
        <v>450</v>
      </c>
      <c r="G2189">
        <v>0</v>
      </c>
      <c r="H2189" s="2" t="s">
        <v>1</v>
      </c>
      <c r="I2189" s="2" t="s">
        <v>46</v>
      </c>
      <c r="J2189" s="7">
        <v>42600</v>
      </c>
      <c r="K2189" s="8">
        <f t="shared" si="87"/>
        <v>42618</v>
      </c>
      <c r="L2189" s="11">
        <f t="shared" si="88"/>
        <v>48</v>
      </c>
    </row>
    <row r="2190" spans="1:12" x14ac:dyDescent="0.25">
      <c r="A2190" s="2">
        <v>445711</v>
      </c>
      <c r="B2190" s="2" t="s">
        <v>259</v>
      </c>
      <c r="C2190" s="1">
        <v>42570</v>
      </c>
      <c r="F2190">
        <v>0</v>
      </c>
      <c r="G2190">
        <v>75</v>
      </c>
      <c r="H2190" s="2" t="s">
        <v>1</v>
      </c>
      <c r="I2190" s="2" t="s">
        <v>2</v>
      </c>
      <c r="K2190" s="8">
        <f t="shared" si="87"/>
        <v>0</v>
      </c>
      <c r="L2190" s="11" t="str">
        <f t="shared" si="88"/>
        <v/>
      </c>
    </row>
    <row r="2191" spans="1:12" x14ac:dyDescent="0.25">
      <c r="A2191" s="2">
        <v>706000</v>
      </c>
      <c r="B2191" s="2" t="s">
        <v>259</v>
      </c>
      <c r="C2191" s="1">
        <v>42570</v>
      </c>
      <c r="F2191">
        <v>0</v>
      </c>
      <c r="G2191">
        <v>375</v>
      </c>
      <c r="H2191" s="2" t="s">
        <v>1</v>
      </c>
      <c r="K2191" s="8">
        <f t="shared" si="87"/>
        <v>0</v>
      </c>
      <c r="L2191" s="11" t="str">
        <f t="shared" si="88"/>
        <v/>
      </c>
    </row>
    <row r="2192" spans="1:12" x14ac:dyDescent="0.25">
      <c r="A2192" s="2">
        <v>411000</v>
      </c>
      <c r="B2192" s="2" t="s">
        <v>259</v>
      </c>
      <c r="C2192" s="1">
        <v>42572</v>
      </c>
      <c r="D2192" t="s">
        <v>358</v>
      </c>
      <c r="F2192">
        <v>72</v>
      </c>
      <c r="G2192">
        <v>0</v>
      </c>
      <c r="H2192" s="2" t="s">
        <v>1</v>
      </c>
      <c r="I2192" s="2" t="s">
        <v>11</v>
      </c>
      <c r="J2192" s="7">
        <v>42602</v>
      </c>
      <c r="K2192" s="8">
        <f t="shared" si="87"/>
        <v>42578</v>
      </c>
      <c r="L2192" s="11">
        <f t="shared" si="88"/>
        <v>6</v>
      </c>
    </row>
    <row r="2193" spans="1:12" x14ac:dyDescent="0.25">
      <c r="A2193" s="2">
        <v>445711</v>
      </c>
      <c r="B2193" s="2" t="s">
        <v>259</v>
      </c>
      <c r="C2193" s="1">
        <v>42572</v>
      </c>
      <c r="F2193">
        <v>0</v>
      </c>
      <c r="G2193">
        <v>12</v>
      </c>
      <c r="H2193" s="2" t="s">
        <v>1</v>
      </c>
      <c r="I2193" s="2" t="s">
        <v>2</v>
      </c>
      <c r="K2193" s="8">
        <f t="shared" si="87"/>
        <v>0</v>
      </c>
      <c r="L2193" s="11" t="str">
        <f t="shared" si="88"/>
        <v/>
      </c>
    </row>
    <row r="2194" spans="1:12" x14ac:dyDescent="0.25">
      <c r="A2194" s="2">
        <v>706000</v>
      </c>
      <c r="B2194" s="2" t="s">
        <v>259</v>
      </c>
      <c r="C2194" s="1">
        <v>42572</v>
      </c>
      <c r="F2194">
        <v>0</v>
      </c>
      <c r="G2194">
        <v>60</v>
      </c>
      <c r="H2194" s="2" t="s">
        <v>1</v>
      </c>
      <c r="K2194" s="8">
        <f t="shared" si="87"/>
        <v>0</v>
      </c>
      <c r="L2194" s="11" t="str">
        <f t="shared" si="88"/>
        <v/>
      </c>
    </row>
    <row r="2195" spans="1:12" x14ac:dyDescent="0.25">
      <c r="A2195" s="2">
        <v>411000</v>
      </c>
      <c r="B2195" s="2" t="s">
        <v>259</v>
      </c>
      <c r="C2195" s="1">
        <v>42573</v>
      </c>
      <c r="D2195" t="s">
        <v>351</v>
      </c>
      <c r="F2195">
        <v>1152.5999999999999</v>
      </c>
      <c r="G2195">
        <v>0</v>
      </c>
      <c r="H2195" s="2" t="s">
        <v>1</v>
      </c>
      <c r="I2195" s="2" t="s">
        <v>76</v>
      </c>
      <c r="J2195" s="7">
        <v>42603</v>
      </c>
      <c r="K2195" s="8">
        <f t="shared" si="87"/>
        <v>42612</v>
      </c>
      <c r="L2195" s="11">
        <f t="shared" si="88"/>
        <v>39</v>
      </c>
    </row>
    <row r="2196" spans="1:12" x14ac:dyDescent="0.25">
      <c r="A2196" s="2">
        <v>445711</v>
      </c>
      <c r="B2196" s="2" t="s">
        <v>259</v>
      </c>
      <c r="C2196" s="1">
        <v>42573</v>
      </c>
      <c r="F2196">
        <v>0</v>
      </c>
      <c r="G2196">
        <v>192.1</v>
      </c>
      <c r="H2196" s="2" t="s">
        <v>1</v>
      </c>
      <c r="I2196" s="2" t="s">
        <v>2</v>
      </c>
      <c r="K2196" s="8">
        <f t="shared" si="87"/>
        <v>0</v>
      </c>
      <c r="L2196" s="11" t="str">
        <f t="shared" si="88"/>
        <v/>
      </c>
    </row>
    <row r="2197" spans="1:12" x14ac:dyDescent="0.25">
      <c r="A2197" s="2">
        <v>706000</v>
      </c>
      <c r="B2197" s="2" t="s">
        <v>259</v>
      </c>
      <c r="C2197" s="1">
        <v>42573</v>
      </c>
      <c r="F2197">
        <v>0</v>
      </c>
      <c r="G2197">
        <v>960.5</v>
      </c>
      <c r="H2197" s="2" t="s">
        <v>1</v>
      </c>
      <c r="K2197" s="8">
        <f t="shared" si="87"/>
        <v>0</v>
      </c>
      <c r="L2197" s="11" t="str">
        <f t="shared" si="88"/>
        <v/>
      </c>
    </row>
    <row r="2198" spans="1:12" x14ac:dyDescent="0.25">
      <c r="A2198" s="2">
        <v>411000</v>
      </c>
      <c r="B2198" s="2" t="s">
        <v>259</v>
      </c>
      <c r="C2198" s="1">
        <v>42576</v>
      </c>
      <c r="D2198" t="s">
        <v>131</v>
      </c>
      <c r="F2198">
        <v>228</v>
      </c>
      <c r="G2198">
        <v>0</v>
      </c>
      <c r="H2198" s="2" t="s">
        <v>1</v>
      </c>
      <c r="I2198" s="2" t="s">
        <v>170</v>
      </c>
      <c r="J2198" s="7">
        <v>42606</v>
      </c>
      <c r="K2198" s="8">
        <f t="shared" si="87"/>
        <v>42653</v>
      </c>
      <c r="L2198" s="11">
        <f t="shared" si="88"/>
        <v>77</v>
      </c>
    </row>
    <row r="2199" spans="1:12" x14ac:dyDescent="0.25">
      <c r="A2199" s="2">
        <v>445711</v>
      </c>
      <c r="B2199" s="2" t="s">
        <v>259</v>
      </c>
      <c r="C2199" s="1">
        <v>42576</v>
      </c>
      <c r="F2199">
        <v>0</v>
      </c>
      <c r="G2199">
        <v>38</v>
      </c>
      <c r="H2199" s="2" t="s">
        <v>1</v>
      </c>
      <c r="I2199" s="2" t="s">
        <v>2</v>
      </c>
      <c r="K2199" s="8">
        <f t="shared" si="87"/>
        <v>0</v>
      </c>
      <c r="L2199" s="11" t="str">
        <f t="shared" si="88"/>
        <v/>
      </c>
    </row>
    <row r="2200" spans="1:12" x14ac:dyDescent="0.25">
      <c r="A2200" s="2">
        <v>706000</v>
      </c>
      <c r="B2200" s="2" t="s">
        <v>259</v>
      </c>
      <c r="C2200" s="1">
        <v>42576</v>
      </c>
      <c r="F2200">
        <v>0</v>
      </c>
      <c r="G2200">
        <v>190</v>
      </c>
      <c r="H2200" s="2" t="s">
        <v>1</v>
      </c>
      <c r="K2200" s="8">
        <f t="shared" si="87"/>
        <v>0</v>
      </c>
      <c r="L2200" s="11" t="str">
        <f t="shared" si="88"/>
        <v/>
      </c>
    </row>
    <row r="2201" spans="1:12" x14ac:dyDescent="0.25">
      <c r="A2201" s="2">
        <v>411000</v>
      </c>
      <c r="B2201" s="2" t="s">
        <v>259</v>
      </c>
      <c r="C2201" s="1">
        <v>42578</v>
      </c>
      <c r="D2201" t="s">
        <v>131</v>
      </c>
      <c r="F2201">
        <v>228</v>
      </c>
      <c r="G2201">
        <v>0</v>
      </c>
      <c r="H2201" s="2" t="s">
        <v>1</v>
      </c>
      <c r="I2201" s="2" t="s">
        <v>17</v>
      </c>
      <c r="J2201" s="7">
        <v>42608</v>
      </c>
      <c r="K2201" s="8">
        <f t="shared" si="87"/>
        <v>42583</v>
      </c>
      <c r="L2201" s="11">
        <f t="shared" si="88"/>
        <v>5</v>
      </c>
    </row>
    <row r="2202" spans="1:12" x14ac:dyDescent="0.25">
      <c r="A2202" s="2">
        <v>445711</v>
      </c>
      <c r="B2202" s="2" t="s">
        <v>259</v>
      </c>
      <c r="C2202" s="1">
        <v>42578</v>
      </c>
      <c r="F2202">
        <v>0</v>
      </c>
      <c r="G2202">
        <v>38</v>
      </c>
      <c r="H2202" s="2" t="s">
        <v>1</v>
      </c>
      <c r="I2202" s="2" t="s">
        <v>2</v>
      </c>
      <c r="K2202" s="8">
        <f t="shared" si="87"/>
        <v>0</v>
      </c>
      <c r="L2202" s="11" t="str">
        <f t="shared" si="88"/>
        <v/>
      </c>
    </row>
    <row r="2203" spans="1:12" x14ac:dyDescent="0.25">
      <c r="A2203" s="2">
        <v>706000</v>
      </c>
      <c r="B2203" s="2" t="s">
        <v>259</v>
      </c>
      <c r="C2203" s="1">
        <v>42578</v>
      </c>
      <c r="F2203">
        <v>0</v>
      </c>
      <c r="G2203">
        <v>190</v>
      </c>
      <c r="H2203" s="2" t="s">
        <v>1</v>
      </c>
      <c r="K2203" s="8">
        <f t="shared" si="87"/>
        <v>0</v>
      </c>
      <c r="L2203" s="11" t="str">
        <f t="shared" si="88"/>
        <v/>
      </c>
    </row>
    <row r="2204" spans="1:12" x14ac:dyDescent="0.25">
      <c r="A2204" s="2">
        <v>411000</v>
      </c>
      <c r="B2204" s="2" t="s">
        <v>259</v>
      </c>
      <c r="C2204" s="1">
        <v>42579</v>
      </c>
      <c r="D2204" t="s">
        <v>131</v>
      </c>
      <c r="F2204">
        <v>228</v>
      </c>
      <c r="G2204">
        <v>0</v>
      </c>
      <c r="H2204" s="2" t="s">
        <v>1</v>
      </c>
      <c r="I2204" s="2" t="s">
        <v>25</v>
      </c>
      <c r="J2204" s="7">
        <v>42609</v>
      </c>
      <c r="K2204" s="8">
        <f t="shared" si="87"/>
        <v>42583</v>
      </c>
      <c r="L2204" s="11">
        <f t="shared" si="88"/>
        <v>4</v>
      </c>
    </row>
    <row r="2205" spans="1:12" x14ac:dyDescent="0.25">
      <c r="A2205" s="2">
        <v>445711</v>
      </c>
      <c r="B2205" s="2" t="s">
        <v>259</v>
      </c>
      <c r="C2205" s="1">
        <v>42579</v>
      </c>
      <c r="F2205">
        <v>0</v>
      </c>
      <c r="G2205">
        <v>38</v>
      </c>
      <c r="H2205" s="2" t="s">
        <v>1</v>
      </c>
      <c r="I2205" s="2" t="s">
        <v>2</v>
      </c>
      <c r="K2205" s="8">
        <f t="shared" si="87"/>
        <v>0</v>
      </c>
      <c r="L2205" s="11" t="str">
        <f t="shared" si="88"/>
        <v/>
      </c>
    </row>
    <row r="2206" spans="1:12" x14ac:dyDescent="0.25">
      <c r="A2206" s="2">
        <v>706000</v>
      </c>
      <c r="B2206" s="2" t="s">
        <v>259</v>
      </c>
      <c r="C2206" s="1">
        <v>42579</v>
      </c>
      <c r="F2206">
        <v>0</v>
      </c>
      <c r="G2206">
        <v>190</v>
      </c>
      <c r="H2206" s="2" t="s">
        <v>1</v>
      </c>
      <c r="K2206" s="8">
        <f t="shared" si="87"/>
        <v>0</v>
      </c>
      <c r="L2206" s="11" t="str">
        <f t="shared" si="88"/>
        <v/>
      </c>
    </row>
    <row r="2207" spans="1:12" x14ac:dyDescent="0.25">
      <c r="A2207" s="2">
        <v>411000</v>
      </c>
      <c r="B2207" s="2" t="s">
        <v>259</v>
      </c>
      <c r="C2207" s="1">
        <v>42579</v>
      </c>
      <c r="D2207" t="s">
        <v>131</v>
      </c>
      <c r="F2207">
        <v>190</v>
      </c>
      <c r="G2207">
        <v>0</v>
      </c>
      <c r="H2207" s="2" t="s">
        <v>1</v>
      </c>
      <c r="I2207" s="2" t="s">
        <v>1</v>
      </c>
      <c r="J2207" s="7">
        <v>42609</v>
      </c>
      <c r="K2207" s="8">
        <f t="shared" si="87"/>
        <v>42583</v>
      </c>
      <c r="L2207" s="11">
        <f t="shared" si="88"/>
        <v>4</v>
      </c>
    </row>
    <row r="2208" spans="1:12" x14ac:dyDescent="0.25">
      <c r="A2208" s="2">
        <v>706800</v>
      </c>
      <c r="B2208" s="2" t="s">
        <v>259</v>
      </c>
      <c r="C2208" s="1">
        <v>42579</v>
      </c>
      <c r="F2208">
        <v>0</v>
      </c>
      <c r="G2208">
        <v>190</v>
      </c>
      <c r="H2208" s="2" t="s">
        <v>1</v>
      </c>
      <c r="K2208" s="8">
        <f t="shared" si="87"/>
        <v>0</v>
      </c>
      <c r="L2208" s="11" t="str">
        <f t="shared" si="88"/>
        <v/>
      </c>
    </row>
    <row r="2209" spans="1:12" x14ac:dyDescent="0.25">
      <c r="A2209" s="2">
        <v>411000</v>
      </c>
      <c r="B2209" s="2" t="s">
        <v>259</v>
      </c>
      <c r="C2209" s="1">
        <v>42580</v>
      </c>
      <c r="D2209" t="s">
        <v>358</v>
      </c>
      <c r="F2209">
        <v>1080</v>
      </c>
      <c r="G2209">
        <v>0</v>
      </c>
      <c r="H2209" s="2" t="s">
        <v>1</v>
      </c>
      <c r="I2209" s="2" t="s">
        <v>34</v>
      </c>
      <c r="J2209" s="7">
        <v>42610</v>
      </c>
      <c r="K2209" s="8">
        <f t="shared" si="87"/>
        <v>42600</v>
      </c>
      <c r="L2209" s="11">
        <f t="shared" si="88"/>
        <v>20</v>
      </c>
    </row>
    <row r="2210" spans="1:12" x14ac:dyDescent="0.25">
      <c r="A2210" s="2">
        <v>445711</v>
      </c>
      <c r="B2210" s="2" t="s">
        <v>259</v>
      </c>
      <c r="C2210" s="1">
        <v>42580</v>
      </c>
      <c r="F2210">
        <v>0</v>
      </c>
      <c r="G2210">
        <v>180</v>
      </c>
      <c r="H2210" s="2" t="s">
        <v>1</v>
      </c>
      <c r="I2210" s="2" t="s">
        <v>2</v>
      </c>
      <c r="K2210" s="8">
        <f t="shared" si="87"/>
        <v>0</v>
      </c>
      <c r="L2210" s="11" t="str">
        <f t="shared" si="88"/>
        <v/>
      </c>
    </row>
    <row r="2211" spans="1:12" x14ac:dyDescent="0.25">
      <c r="A2211" s="2">
        <v>706000</v>
      </c>
      <c r="B2211" s="2" t="s">
        <v>259</v>
      </c>
      <c r="C2211" s="1">
        <v>42580</v>
      </c>
      <c r="F2211">
        <v>0</v>
      </c>
      <c r="G2211">
        <v>900</v>
      </c>
      <c r="H2211" s="2" t="s">
        <v>1</v>
      </c>
      <c r="K2211" s="8">
        <f t="shared" si="87"/>
        <v>0</v>
      </c>
      <c r="L2211" s="11" t="str">
        <f t="shared" si="88"/>
        <v/>
      </c>
    </row>
    <row r="2212" spans="1:12" x14ac:dyDescent="0.25">
      <c r="A2212" s="2">
        <v>411000</v>
      </c>
      <c r="B2212" s="2" t="s">
        <v>259</v>
      </c>
      <c r="C2212" s="1">
        <v>42580</v>
      </c>
      <c r="D2212" t="s">
        <v>358</v>
      </c>
      <c r="F2212">
        <v>900</v>
      </c>
      <c r="G2212">
        <v>0</v>
      </c>
      <c r="H2212" s="2" t="s">
        <v>1</v>
      </c>
      <c r="I2212" s="2" t="s">
        <v>32</v>
      </c>
      <c r="J2212" s="7">
        <v>42610</v>
      </c>
      <c r="K2212" s="8">
        <f t="shared" si="87"/>
        <v>42600</v>
      </c>
      <c r="L2212" s="11">
        <f t="shared" si="88"/>
        <v>20</v>
      </c>
    </row>
    <row r="2213" spans="1:12" x14ac:dyDescent="0.25">
      <c r="A2213" s="2">
        <v>445711</v>
      </c>
      <c r="B2213" s="2" t="s">
        <v>259</v>
      </c>
      <c r="C2213" s="1">
        <v>42580</v>
      </c>
      <c r="F2213">
        <v>0</v>
      </c>
      <c r="G2213">
        <v>150</v>
      </c>
      <c r="H2213" s="2" t="s">
        <v>1</v>
      </c>
      <c r="I2213" s="2" t="s">
        <v>2</v>
      </c>
      <c r="K2213" s="8">
        <f t="shared" si="87"/>
        <v>0</v>
      </c>
      <c r="L2213" s="11" t="str">
        <f t="shared" si="88"/>
        <v/>
      </c>
    </row>
    <row r="2214" spans="1:12" x14ac:dyDescent="0.25">
      <c r="A2214" s="2">
        <v>706000</v>
      </c>
      <c r="B2214" s="2" t="s">
        <v>259</v>
      </c>
      <c r="C2214" s="1">
        <v>42580</v>
      </c>
      <c r="F2214">
        <v>0</v>
      </c>
      <c r="G2214">
        <v>750</v>
      </c>
      <c r="H2214" s="2" t="s">
        <v>1</v>
      </c>
      <c r="K2214" s="8">
        <f t="shared" si="87"/>
        <v>0</v>
      </c>
      <c r="L2214" s="11" t="str">
        <f t="shared" si="88"/>
        <v/>
      </c>
    </row>
    <row r="2215" spans="1:12" x14ac:dyDescent="0.25">
      <c r="A2215" s="2">
        <v>411000</v>
      </c>
      <c r="B2215" s="2" t="s">
        <v>259</v>
      </c>
      <c r="C2215" s="1">
        <v>42582</v>
      </c>
      <c r="D2215" t="s">
        <v>131</v>
      </c>
      <c r="F2215">
        <v>228</v>
      </c>
      <c r="G2215">
        <v>0</v>
      </c>
      <c r="H2215" s="2" t="s">
        <v>1</v>
      </c>
      <c r="I2215" s="2" t="s">
        <v>31</v>
      </c>
      <c r="J2215" s="7">
        <v>42612</v>
      </c>
      <c r="K2215" s="8">
        <f t="shared" si="87"/>
        <v>42601</v>
      </c>
      <c r="L2215" s="11">
        <f t="shared" si="88"/>
        <v>19</v>
      </c>
    </row>
    <row r="2216" spans="1:12" x14ac:dyDescent="0.25">
      <c r="A2216" s="2">
        <v>445711</v>
      </c>
      <c r="B2216" s="2" t="s">
        <v>259</v>
      </c>
      <c r="C2216" s="1">
        <v>42582</v>
      </c>
      <c r="F2216">
        <v>0</v>
      </c>
      <c r="G2216">
        <v>38</v>
      </c>
      <c r="H2216" s="2" t="s">
        <v>1</v>
      </c>
      <c r="I2216" s="2" t="s">
        <v>2</v>
      </c>
      <c r="K2216" s="8">
        <f t="shared" si="87"/>
        <v>0</v>
      </c>
      <c r="L2216" s="11" t="str">
        <f t="shared" si="88"/>
        <v/>
      </c>
    </row>
    <row r="2217" spans="1:12" x14ac:dyDescent="0.25">
      <c r="A2217" s="2">
        <v>706000</v>
      </c>
      <c r="B2217" s="2" t="s">
        <v>259</v>
      </c>
      <c r="C2217" s="1">
        <v>42582</v>
      </c>
      <c r="F2217">
        <v>0</v>
      </c>
      <c r="G2217">
        <v>190</v>
      </c>
      <c r="H2217" s="2" t="s">
        <v>1</v>
      </c>
      <c r="K2217" s="8">
        <f t="shared" si="87"/>
        <v>0</v>
      </c>
      <c r="L2217" s="11" t="str">
        <f t="shared" si="88"/>
        <v/>
      </c>
    </row>
    <row r="2218" spans="1:12" x14ac:dyDescent="0.25">
      <c r="A2218" s="2">
        <v>411000</v>
      </c>
      <c r="B2218" s="2" t="s">
        <v>259</v>
      </c>
      <c r="C2218" s="1">
        <v>42582</v>
      </c>
      <c r="D2218" t="s">
        <v>361</v>
      </c>
      <c r="F2218">
        <v>1388.28</v>
      </c>
      <c r="G2218">
        <v>0</v>
      </c>
      <c r="H2218" s="2" t="s">
        <v>1</v>
      </c>
      <c r="I2218" s="2" t="s">
        <v>36</v>
      </c>
      <c r="J2218" s="7">
        <v>42612</v>
      </c>
      <c r="K2218" s="8">
        <f t="shared" si="87"/>
        <v>42613</v>
      </c>
      <c r="L2218" s="11">
        <f t="shared" si="88"/>
        <v>31</v>
      </c>
    </row>
    <row r="2219" spans="1:12" x14ac:dyDescent="0.25">
      <c r="A2219" s="2">
        <v>445711</v>
      </c>
      <c r="B2219" s="2" t="s">
        <v>259</v>
      </c>
      <c r="C2219" s="1">
        <v>42582</v>
      </c>
      <c r="F2219">
        <v>0</v>
      </c>
      <c r="G2219">
        <v>231.38</v>
      </c>
      <c r="H2219" s="2" t="s">
        <v>1</v>
      </c>
      <c r="I2219" s="2" t="s">
        <v>2</v>
      </c>
      <c r="K2219" s="8">
        <f t="shared" si="87"/>
        <v>0</v>
      </c>
      <c r="L2219" s="11" t="str">
        <f t="shared" si="88"/>
        <v/>
      </c>
    </row>
    <row r="2220" spans="1:12" x14ac:dyDescent="0.25">
      <c r="A2220" s="2">
        <v>706000</v>
      </c>
      <c r="B2220" s="2" t="s">
        <v>259</v>
      </c>
      <c r="C2220" s="1">
        <v>42582</v>
      </c>
      <c r="F2220">
        <v>0</v>
      </c>
      <c r="G2220">
        <v>1156.9000000000001</v>
      </c>
      <c r="H2220" s="2" t="s">
        <v>1</v>
      </c>
      <c r="K2220" s="8">
        <f t="shared" si="87"/>
        <v>0</v>
      </c>
      <c r="L2220" s="11" t="str">
        <f t="shared" si="88"/>
        <v/>
      </c>
    </row>
    <row r="2221" spans="1:12" x14ac:dyDescent="0.25">
      <c r="A2221" s="2">
        <v>411000</v>
      </c>
      <c r="B2221" s="2" t="s">
        <v>259</v>
      </c>
      <c r="C2221" s="1">
        <v>42582</v>
      </c>
      <c r="D2221" t="s">
        <v>133</v>
      </c>
      <c r="F2221">
        <v>388.01</v>
      </c>
      <c r="G2221">
        <v>0</v>
      </c>
      <c r="H2221" s="2" t="s">
        <v>1</v>
      </c>
      <c r="I2221" s="2" t="s">
        <v>143</v>
      </c>
      <c r="J2221" s="7">
        <v>42612</v>
      </c>
      <c r="K2221" s="8">
        <f t="shared" si="87"/>
        <v>42636</v>
      </c>
      <c r="L2221" s="11">
        <f t="shared" si="88"/>
        <v>54</v>
      </c>
    </row>
    <row r="2222" spans="1:12" x14ac:dyDescent="0.25">
      <c r="A2222" s="2">
        <v>445711</v>
      </c>
      <c r="B2222" s="2" t="s">
        <v>259</v>
      </c>
      <c r="C2222" s="1">
        <v>42582</v>
      </c>
      <c r="F2222">
        <v>0</v>
      </c>
      <c r="G2222">
        <v>64.67</v>
      </c>
      <c r="H2222" s="2" t="s">
        <v>1</v>
      </c>
      <c r="I2222" s="2" t="s">
        <v>2</v>
      </c>
      <c r="K2222" s="8">
        <f t="shared" si="87"/>
        <v>0</v>
      </c>
      <c r="L2222" s="11" t="str">
        <f t="shared" si="88"/>
        <v/>
      </c>
    </row>
    <row r="2223" spans="1:12" x14ac:dyDescent="0.25">
      <c r="A2223" s="2">
        <v>706000</v>
      </c>
      <c r="B2223" s="2" t="s">
        <v>259</v>
      </c>
      <c r="C2223" s="1">
        <v>42582</v>
      </c>
      <c r="F2223">
        <v>0</v>
      </c>
      <c r="G2223">
        <v>323.33999999999997</v>
      </c>
      <c r="H2223" s="2" t="s">
        <v>1</v>
      </c>
      <c r="K2223" s="8">
        <f t="shared" si="87"/>
        <v>0</v>
      </c>
      <c r="L2223" s="11" t="str">
        <f t="shared" si="88"/>
        <v/>
      </c>
    </row>
    <row r="2224" spans="1:12" x14ac:dyDescent="0.25">
      <c r="A2224" s="2">
        <v>411000</v>
      </c>
      <c r="B2224" s="2" t="s">
        <v>259</v>
      </c>
      <c r="C2224" s="1">
        <v>42582</v>
      </c>
      <c r="D2224" t="s">
        <v>362</v>
      </c>
      <c r="F2224">
        <v>19529.63</v>
      </c>
      <c r="G2224">
        <v>0</v>
      </c>
      <c r="H2224" s="2" t="s">
        <v>1</v>
      </c>
      <c r="I2224" s="2" t="s">
        <v>37</v>
      </c>
      <c r="J2224" s="7">
        <v>42612</v>
      </c>
      <c r="K2224" s="8">
        <f t="shared" si="87"/>
        <v>42613</v>
      </c>
      <c r="L2224" s="11">
        <f t="shared" si="88"/>
        <v>31</v>
      </c>
    </row>
    <row r="2225" spans="1:12" x14ac:dyDescent="0.25">
      <c r="A2225" s="2">
        <v>445711</v>
      </c>
      <c r="B2225" s="2" t="s">
        <v>259</v>
      </c>
      <c r="C2225" s="1">
        <v>42582</v>
      </c>
      <c r="F2225">
        <v>0</v>
      </c>
      <c r="G2225">
        <v>3254.94</v>
      </c>
      <c r="H2225" s="2" t="s">
        <v>1</v>
      </c>
      <c r="I2225" s="2" t="s">
        <v>2</v>
      </c>
      <c r="K2225" s="8">
        <f t="shared" si="87"/>
        <v>0</v>
      </c>
      <c r="L2225" s="11" t="str">
        <f t="shared" si="88"/>
        <v/>
      </c>
    </row>
    <row r="2226" spans="1:12" x14ac:dyDescent="0.25">
      <c r="A2226" s="2">
        <v>706000</v>
      </c>
      <c r="B2226" s="2" t="s">
        <v>259</v>
      </c>
      <c r="C2226" s="1">
        <v>42582</v>
      </c>
      <c r="F2226">
        <v>0</v>
      </c>
      <c r="G2226">
        <v>16274.69</v>
      </c>
      <c r="H2226" s="2" t="s">
        <v>1</v>
      </c>
      <c r="K2226" s="8">
        <f t="shared" si="87"/>
        <v>0</v>
      </c>
      <c r="L2226" s="11" t="str">
        <f t="shared" si="88"/>
        <v/>
      </c>
    </row>
    <row r="2227" spans="1:12" x14ac:dyDescent="0.25">
      <c r="A2227" s="2">
        <v>411000</v>
      </c>
      <c r="B2227" s="2" t="s">
        <v>259</v>
      </c>
      <c r="C2227" s="1">
        <v>42582</v>
      </c>
      <c r="D2227" t="s">
        <v>134</v>
      </c>
      <c r="F2227">
        <v>1949.98</v>
      </c>
      <c r="G2227">
        <v>0</v>
      </c>
      <c r="H2227" s="2" t="s">
        <v>1</v>
      </c>
      <c r="I2227" s="2" t="s">
        <v>108</v>
      </c>
      <c r="J2227" s="7">
        <v>42612</v>
      </c>
      <c r="K2227" s="8">
        <f t="shared" si="87"/>
        <v>42634</v>
      </c>
      <c r="L2227" s="11">
        <f t="shared" si="88"/>
        <v>52</v>
      </c>
    </row>
    <row r="2228" spans="1:12" x14ac:dyDescent="0.25">
      <c r="A2228" s="2">
        <v>445711</v>
      </c>
      <c r="B2228" s="2" t="s">
        <v>259</v>
      </c>
      <c r="C2228" s="1">
        <v>42582</v>
      </c>
      <c r="F2228">
        <v>0</v>
      </c>
      <c r="G2228">
        <v>325</v>
      </c>
      <c r="H2228" s="2" t="s">
        <v>1</v>
      </c>
      <c r="I2228" s="2" t="s">
        <v>2</v>
      </c>
      <c r="K2228" s="8">
        <f t="shared" si="87"/>
        <v>0</v>
      </c>
      <c r="L2228" s="11" t="str">
        <f t="shared" si="88"/>
        <v/>
      </c>
    </row>
    <row r="2229" spans="1:12" x14ac:dyDescent="0.25">
      <c r="A2229" s="2">
        <v>706000</v>
      </c>
      <c r="B2229" s="2" t="s">
        <v>259</v>
      </c>
      <c r="C2229" s="1">
        <v>42582</v>
      </c>
      <c r="F2229">
        <v>0</v>
      </c>
      <c r="G2229">
        <v>1624.98</v>
      </c>
      <c r="H2229" s="2" t="s">
        <v>1</v>
      </c>
      <c r="K2229" s="8">
        <f t="shared" si="87"/>
        <v>0</v>
      </c>
      <c r="L2229" s="11" t="str">
        <f t="shared" si="88"/>
        <v/>
      </c>
    </row>
    <row r="2230" spans="1:12" x14ac:dyDescent="0.25">
      <c r="A2230" s="2">
        <v>411000</v>
      </c>
      <c r="B2230" s="2" t="s">
        <v>259</v>
      </c>
      <c r="C2230" s="1">
        <v>42582</v>
      </c>
      <c r="D2230" t="s">
        <v>139</v>
      </c>
      <c r="F2230">
        <v>540</v>
      </c>
      <c r="G2230">
        <v>0</v>
      </c>
      <c r="H2230" s="2" t="s">
        <v>1</v>
      </c>
      <c r="I2230" s="2" t="s">
        <v>19</v>
      </c>
      <c r="J2230" s="7">
        <v>42612</v>
      </c>
      <c r="K2230" s="8">
        <f t="shared" si="87"/>
        <v>42618</v>
      </c>
      <c r="L2230" s="11">
        <f t="shared" si="88"/>
        <v>36</v>
      </c>
    </row>
    <row r="2231" spans="1:12" x14ac:dyDescent="0.25">
      <c r="A2231" s="2">
        <v>445711</v>
      </c>
      <c r="B2231" s="2" t="s">
        <v>259</v>
      </c>
      <c r="C2231" s="1">
        <v>42582</v>
      </c>
      <c r="F2231">
        <v>0</v>
      </c>
      <c r="G2231">
        <v>90</v>
      </c>
      <c r="H2231" s="2" t="s">
        <v>1</v>
      </c>
      <c r="I2231" s="2" t="s">
        <v>2</v>
      </c>
      <c r="K2231" s="8">
        <f t="shared" si="87"/>
        <v>0</v>
      </c>
      <c r="L2231" s="11" t="str">
        <f t="shared" si="88"/>
        <v/>
      </c>
    </row>
    <row r="2232" spans="1:12" x14ac:dyDescent="0.25">
      <c r="A2232" s="2">
        <v>706000</v>
      </c>
      <c r="B2232" s="2" t="s">
        <v>259</v>
      </c>
      <c r="C2232" s="1">
        <v>42582</v>
      </c>
      <c r="F2232">
        <v>0</v>
      </c>
      <c r="G2232">
        <v>450</v>
      </c>
      <c r="H2232" s="2" t="s">
        <v>1</v>
      </c>
      <c r="K2232" s="8">
        <f t="shared" si="87"/>
        <v>0</v>
      </c>
      <c r="L2232" s="11" t="str">
        <f t="shared" si="88"/>
        <v/>
      </c>
    </row>
    <row r="2233" spans="1:12" x14ac:dyDescent="0.25">
      <c r="A2233" s="2">
        <v>411000</v>
      </c>
      <c r="B2233" s="2" t="s">
        <v>259</v>
      </c>
      <c r="C2233" s="1">
        <v>42582</v>
      </c>
      <c r="D2233" t="s">
        <v>379</v>
      </c>
      <c r="F2233">
        <v>933.84</v>
      </c>
      <c r="G2233">
        <v>0</v>
      </c>
      <c r="H2233" s="2" t="s">
        <v>1</v>
      </c>
      <c r="I2233" s="2" t="s">
        <v>102</v>
      </c>
      <c r="J2233" s="7">
        <v>42612</v>
      </c>
      <c r="K2233" s="8">
        <f t="shared" si="87"/>
        <v>42620</v>
      </c>
      <c r="L2233" s="11">
        <f t="shared" si="88"/>
        <v>38</v>
      </c>
    </row>
    <row r="2234" spans="1:12" x14ac:dyDescent="0.25">
      <c r="A2234" s="2">
        <v>445711</v>
      </c>
      <c r="B2234" s="2" t="s">
        <v>259</v>
      </c>
      <c r="C2234" s="1">
        <v>42582</v>
      </c>
      <c r="F2234">
        <v>0</v>
      </c>
      <c r="G2234">
        <v>155.63999999999999</v>
      </c>
      <c r="H2234" s="2" t="s">
        <v>1</v>
      </c>
      <c r="I2234" s="2" t="s">
        <v>2</v>
      </c>
      <c r="K2234" s="8">
        <f t="shared" si="87"/>
        <v>0</v>
      </c>
      <c r="L2234" s="11" t="str">
        <f t="shared" si="88"/>
        <v/>
      </c>
    </row>
    <row r="2235" spans="1:12" x14ac:dyDescent="0.25">
      <c r="A2235" s="2">
        <v>706000</v>
      </c>
      <c r="B2235" s="2" t="s">
        <v>259</v>
      </c>
      <c r="C2235" s="1">
        <v>42582</v>
      </c>
      <c r="F2235">
        <v>0</v>
      </c>
      <c r="G2235">
        <v>778.2</v>
      </c>
      <c r="H2235" s="2" t="s">
        <v>1</v>
      </c>
      <c r="K2235" s="8">
        <f t="shared" si="87"/>
        <v>0</v>
      </c>
      <c r="L2235" s="11" t="str">
        <f t="shared" si="88"/>
        <v/>
      </c>
    </row>
    <row r="2236" spans="1:12" x14ac:dyDescent="0.25">
      <c r="A2236" s="2">
        <v>411000</v>
      </c>
      <c r="B2236" s="2" t="s">
        <v>259</v>
      </c>
      <c r="C2236" s="1">
        <v>42582</v>
      </c>
      <c r="D2236" t="s">
        <v>376</v>
      </c>
      <c r="F2236">
        <v>-109.32</v>
      </c>
      <c r="G2236">
        <v>0</v>
      </c>
      <c r="H2236" s="2" t="s">
        <v>1</v>
      </c>
      <c r="I2236" s="2" t="s">
        <v>4</v>
      </c>
      <c r="J2236" s="7">
        <v>42612</v>
      </c>
      <c r="K2236" s="8">
        <f t="shared" si="87"/>
        <v>42587.5</v>
      </c>
      <c r="L2236" s="11">
        <f t="shared" si="88"/>
        <v>5.5</v>
      </c>
    </row>
    <row r="2237" spans="1:12" x14ac:dyDescent="0.25">
      <c r="A2237" s="2">
        <v>445711</v>
      </c>
      <c r="B2237" s="2" t="s">
        <v>259</v>
      </c>
      <c r="C2237" s="1">
        <v>42582</v>
      </c>
      <c r="F2237">
        <v>0</v>
      </c>
      <c r="G2237">
        <v>-18.22</v>
      </c>
      <c r="H2237" s="2" t="s">
        <v>1</v>
      </c>
      <c r="I2237" s="2" t="s">
        <v>2</v>
      </c>
      <c r="K2237" s="8">
        <f t="shared" si="87"/>
        <v>0</v>
      </c>
      <c r="L2237" s="11" t="str">
        <f t="shared" si="88"/>
        <v/>
      </c>
    </row>
    <row r="2238" spans="1:12" x14ac:dyDescent="0.25">
      <c r="A2238" s="2">
        <v>706000</v>
      </c>
      <c r="B2238" s="2" t="s">
        <v>259</v>
      </c>
      <c r="C2238" s="1">
        <v>42582</v>
      </c>
      <c r="F2238">
        <v>0</v>
      </c>
      <c r="G2238">
        <v>-91.1</v>
      </c>
      <c r="H2238" s="2" t="s">
        <v>1</v>
      </c>
      <c r="K2238" s="8">
        <f t="shared" si="87"/>
        <v>0</v>
      </c>
      <c r="L2238" s="11" t="str">
        <f t="shared" si="88"/>
        <v/>
      </c>
    </row>
    <row r="2239" spans="1:12" x14ac:dyDescent="0.25">
      <c r="A2239" s="2">
        <v>411000</v>
      </c>
      <c r="B2239" s="2" t="s">
        <v>259</v>
      </c>
      <c r="C2239" s="1">
        <v>42582</v>
      </c>
      <c r="D2239" t="s">
        <v>140</v>
      </c>
      <c r="F2239">
        <v>55.44</v>
      </c>
      <c r="G2239">
        <v>0</v>
      </c>
      <c r="H2239" s="2" t="s">
        <v>1</v>
      </c>
      <c r="I2239" s="2" t="s">
        <v>121</v>
      </c>
      <c r="J2239" s="7">
        <v>42612</v>
      </c>
      <c r="K2239" s="8">
        <f t="shared" si="87"/>
        <v>42629</v>
      </c>
      <c r="L2239" s="11">
        <f t="shared" si="88"/>
        <v>47</v>
      </c>
    </row>
    <row r="2240" spans="1:12" x14ac:dyDescent="0.25">
      <c r="A2240" s="2">
        <v>445711</v>
      </c>
      <c r="B2240" s="2" t="s">
        <v>259</v>
      </c>
      <c r="C2240" s="1">
        <v>42582</v>
      </c>
      <c r="F2240">
        <v>0</v>
      </c>
      <c r="G2240">
        <v>9.24</v>
      </c>
      <c r="H2240" s="2" t="s">
        <v>1</v>
      </c>
      <c r="I2240" s="2" t="s">
        <v>2</v>
      </c>
      <c r="K2240" s="8">
        <f t="shared" si="87"/>
        <v>0</v>
      </c>
      <c r="L2240" s="11" t="str">
        <f t="shared" si="88"/>
        <v/>
      </c>
    </row>
    <row r="2241" spans="1:12" x14ac:dyDescent="0.25">
      <c r="A2241" s="2">
        <v>706000</v>
      </c>
      <c r="B2241" s="2" t="s">
        <v>259</v>
      </c>
      <c r="C2241" s="1">
        <v>42582</v>
      </c>
      <c r="F2241">
        <v>0</v>
      </c>
      <c r="G2241">
        <v>46.2</v>
      </c>
      <c r="H2241" s="2" t="s">
        <v>1</v>
      </c>
      <c r="K2241" s="8">
        <f t="shared" si="87"/>
        <v>0</v>
      </c>
      <c r="L2241" s="11" t="str">
        <f t="shared" si="88"/>
        <v/>
      </c>
    </row>
    <row r="2242" spans="1:12" x14ac:dyDescent="0.25">
      <c r="A2242" s="2">
        <v>411000</v>
      </c>
      <c r="B2242" s="2" t="s">
        <v>259</v>
      </c>
      <c r="C2242" s="1">
        <v>42582</v>
      </c>
      <c r="D2242" t="s">
        <v>380</v>
      </c>
      <c r="F2242">
        <v>218.4</v>
      </c>
      <c r="G2242">
        <v>0</v>
      </c>
      <c r="H2242" s="2" t="s">
        <v>1</v>
      </c>
      <c r="I2242" s="2" t="s">
        <v>150</v>
      </c>
      <c r="J2242" s="7">
        <v>42612</v>
      </c>
      <c r="K2242" s="8">
        <f t="shared" ref="K2242:K2305" si="89">IFERROR(SUMIFS(C:C,D:D,D2242,B:B,"BDC",I:I,I2242,A:A,"&lt;=411000")/COUNTIFS(D:D,D2242,B:B,"BDC",I:I,I2242),0)</f>
        <v>42643</v>
      </c>
      <c r="L2242" s="11">
        <f t="shared" ref="L2242:L2305" si="90">IF(K2242&gt;0,K2242-C2242,"")</f>
        <v>61</v>
      </c>
    </row>
    <row r="2243" spans="1:12" x14ac:dyDescent="0.25">
      <c r="A2243" s="2">
        <v>445711</v>
      </c>
      <c r="B2243" s="2" t="s">
        <v>259</v>
      </c>
      <c r="C2243" s="1">
        <v>42582</v>
      </c>
      <c r="F2243">
        <v>0</v>
      </c>
      <c r="G2243">
        <v>36.4</v>
      </c>
      <c r="H2243" s="2" t="s">
        <v>1</v>
      </c>
      <c r="I2243" s="2" t="s">
        <v>2</v>
      </c>
      <c r="K2243" s="8">
        <f t="shared" si="89"/>
        <v>0</v>
      </c>
      <c r="L2243" s="11" t="str">
        <f t="shared" si="90"/>
        <v/>
      </c>
    </row>
    <row r="2244" spans="1:12" x14ac:dyDescent="0.25">
      <c r="A2244" s="2">
        <v>706000</v>
      </c>
      <c r="B2244" s="2" t="s">
        <v>259</v>
      </c>
      <c r="C2244" s="1">
        <v>42582</v>
      </c>
      <c r="F2244">
        <v>0</v>
      </c>
      <c r="G2244">
        <v>182</v>
      </c>
      <c r="H2244" s="2" t="s">
        <v>1</v>
      </c>
      <c r="K2244" s="8">
        <f t="shared" si="89"/>
        <v>0</v>
      </c>
      <c r="L2244" s="11" t="str">
        <f t="shared" si="90"/>
        <v/>
      </c>
    </row>
    <row r="2245" spans="1:12" x14ac:dyDescent="0.25">
      <c r="A2245" s="2">
        <v>411000</v>
      </c>
      <c r="B2245" s="2" t="s">
        <v>259</v>
      </c>
      <c r="C2245" s="1">
        <v>42582</v>
      </c>
      <c r="D2245" t="s">
        <v>357</v>
      </c>
      <c r="F2245">
        <v>10698.11</v>
      </c>
      <c r="G2245">
        <v>0</v>
      </c>
      <c r="H2245" s="2" t="s">
        <v>1</v>
      </c>
      <c r="I2245" s="2" t="s">
        <v>42</v>
      </c>
      <c r="J2245" s="7">
        <v>42612</v>
      </c>
      <c r="K2245" s="8">
        <f t="shared" si="89"/>
        <v>42618</v>
      </c>
      <c r="L2245" s="11">
        <f t="shared" si="90"/>
        <v>36</v>
      </c>
    </row>
    <row r="2246" spans="1:12" x14ac:dyDescent="0.25">
      <c r="A2246" s="2">
        <v>445711</v>
      </c>
      <c r="B2246" s="2" t="s">
        <v>259</v>
      </c>
      <c r="C2246" s="1">
        <v>42582</v>
      </c>
      <c r="F2246">
        <v>0</v>
      </c>
      <c r="G2246">
        <v>1783.02</v>
      </c>
      <c r="H2246" s="2" t="s">
        <v>1</v>
      </c>
      <c r="I2246" s="2" t="s">
        <v>2</v>
      </c>
      <c r="K2246" s="8">
        <f t="shared" si="89"/>
        <v>0</v>
      </c>
      <c r="L2246" s="11" t="str">
        <f t="shared" si="90"/>
        <v/>
      </c>
    </row>
    <row r="2247" spans="1:12" x14ac:dyDescent="0.25">
      <c r="A2247" s="2">
        <v>706000</v>
      </c>
      <c r="B2247" s="2" t="s">
        <v>259</v>
      </c>
      <c r="C2247" s="1">
        <v>42582</v>
      </c>
      <c r="F2247">
        <v>0</v>
      </c>
      <c r="G2247">
        <v>8915.09</v>
      </c>
      <c r="H2247" s="2" t="s">
        <v>1</v>
      </c>
      <c r="K2247" s="8">
        <f t="shared" si="89"/>
        <v>0</v>
      </c>
      <c r="L2247" s="11" t="str">
        <f t="shared" si="90"/>
        <v/>
      </c>
    </row>
    <row r="2248" spans="1:12" x14ac:dyDescent="0.25">
      <c r="A2248" s="2">
        <v>411000</v>
      </c>
      <c r="B2248" s="2" t="s">
        <v>259</v>
      </c>
      <c r="C2248" s="1">
        <v>42582</v>
      </c>
      <c r="D2248" t="s">
        <v>132</v>
      </c>
      <c r="F2248">
        <v>103.5</v>
      </c>
      <c r="G2248">
        <v>0</v>
      </c>
      <c r="H2248" s="2" t="s">
        <v>1</v>
      </c>
      <c r="I2248" s="2" t="s">
        <v>155</v>
      </c>
      <c r="J2248" s="7">
        <v>42612</v>
      </c>
      <c r="K2248" s="8">
        <f t="shared" si="89"/>
        <v>42646</v>
      </c>
      <c r="L2248" s="11">
        <f t="shared" si="90"/>
        <v>64</v>
      </c>
    </row>
    <row r="2249" spans="1:12" x14ac:dyDescent="0.25">
      <c r="A2249" s="2">
        <v>706800</v>
      </c>
      <c r="B2249" s="2" t="s">
        <v>259</v>
      </c>
      <c r="C2249" s="1">
        <v>42582</v>
      </c>
      <c r="F2249">
        <v>0</v>
      </c>
      <c r="G2249">
        <v>103.5</v>
      </c>
      <c r="H2249" s="2" t="s">
        <v>1</v>
      </c>
      <c r="K2249" s="8">
        <f t="shared" si="89"/>
        <v>0</v>
      </c>
      <c r="L2249" s="11" t="str">
        <f t="shared" si="90"/>
        <v/>
      </c>
    </row>
    <row r="2250" spans="1:12" x14ac:dyDescent="0.25">
      <c r="A2250" s="2">
        <v>411000</v>
      </c>
      <c r="B2250" s="2" t="s">
        <v>259</v>
      </c>
      <c r="C2250" s="1">
        <v>42582</v>
      </c>
      <c r="D2250" t="s">
        <v>376</v>
      </c>
      <c r="F2250">
        <v>265.32</v>
      </c>
      <c r="G2250">
        <v>0</v>
      </c>
      <c r="H2250" s="2" t="s">
        <v>1</v>
      </c>
      <c r="I2250" s="2" t="s">
        <v>4</v>
      </c>
      <c r="J2250" s="7">
        <v>42612</v>
      </c>
      <c r="K2250" s="8">
        <f t="shared" si="89"/>
        <v>42587.5</v>
      </c>
      <c r="L2250" s="11">
        <f t="shared" si="90"/>
        <v>5.5</v>
      </c>
    </row>
    <row r="2251" spans="1:12" x14ac:dyDescent="0.25">
      <c r="A2251" s="2">
        <v>445711</v>
      </c>
      <c r="B2251" s="2" t="s">
        <v>259</v>
      </c>
      <c r="C2251" s="1">
        <v>42582</v>
      </c>
      <c r="F2251">
        <v>0</v>
      </c>
      <c r="G2251">
        <v>44.22</v>
      </c>
      <c r="H2251" s="2" t="s">
        <v>1</v>
      </c>
      <c r="I2251" s="2" t="s">
        <v>2</v>
      </c>
      <c r="K2251" s="8">
        <f t="shared" si="89"/>
        <v>0</v>
      </c>
      <c r="L2251" s="11" t="str">
        <f t="shared" si="90"/>
        <v/>
      </c>
    </row>
    <row r="2252" spans="1:12" x14ac:dyDescent="0.25">
      <c r="A2252" s="2">
        <v>706000</v>
      </c>
      <c r="B2252" s="2" t="s">
        <v>259</v>
      </c>
      <c r="C2252" s="1">
        <v>42582</v>
      </c>
      <c r="F2252">
        <v>0</v>
      </c>
      <c r="G2252">
        <v>221.1</v>
      </c>
      <c r="H2252" s="2" t="s">
        <v>1</v>
      </c>
      <c r="K2252" s="8">
        <f t="shared" si="89"/>
        <v>0</v>
      </c>
      <c r="L2252" s="11" t="str">
        <f t="shared" si="90"/>
        <v/>
      </c>
    </row>
    <row r="2253" spans="1:12" x14ac:dyDescent="0.25">
      <c r="A2253" s="2">
        <v>411000</v>
      </c>
      <c r="B2253" s="2" t="s">
        <v>259</v>
      </c>
      <c r="C2253" s="1">
        <v>42582</v>
      </c>
      <c r="D2253" t="s">
        <v>365</v>
      </c>
      <c r="F2253">
        <v>2958.19</v>
      </c>
      <c r="G2253">
        <v>0</v>
      </c>
      <c r="H2253" s="2" t="s">
        <v>1</v>
      </c>
      <c r="I2253" s="2" t="s">
        <v>50</v>
      </c>
      <c r="J2253" s="7">
        <v>42612</v>
      </c>
      <c r="K2253" s="8">
        <f t="shared" si="89"/>
        <v>42619</v>
      </c>
      <c r="L2253" s="11">
        <f t="shared" si="90"/>
        <v>37</v>
      </c>
    </row>
    <row r="2254" spans="1:12" x14ac:dyDescent="0.25">
      <c r="A2254" s="2">
        <v>706800</v>
      </c>
      <c r="B2254" s="2" t="s">
        <v>259</v>
      </c>
      <c r="C2254" s="1">
        <v>42582</v>
      </c>
      <c r="F2254">
        <v>0</v>
      </c>
      <c r="G2254">
        <v>2958.19</v>
      </c>
      <c r="H2254" s="2" t="s">
        <v>1</v>
      </c>
      <c r="K2254" s="8">
        <f t="shared" si="89"/>
        <v>0</v>
      </c>
      <c r="L2254" s="11" t="str">
        <f t="shared" si="90"/>
        <v/>
      </c>
    </row>
    <row r="2255" spans="1:12" x14ac:dyDescent="0.25">
      <c r="A2255" s="2">
        <v>411000</v>
      </c>
      <c r="B2255" s="2" t="s">
        <v>259</v>
      </c>
      <c r="C2255" s="1">
        <v>42582</v>
      </c>
      <c r="D2255" t="s">
        <v>389</v>
      </c>
      <c r="F2255">
        <v>73.900000000000006</v>
      </c>
      <c r="G2255">
        <v>0</v>
      </c>
      <c r="H2255" s="2" t="s">
        <v>1</v>
      </c>
      <c r="I2255" s="2" t="s">
        <v>187</v>
      </c>
      <c r="J2255" s="7">
        <v>42612</v>
      </c>
      <c r="K2255" s="8">
        <f t="shared" si="89"/>
        <v>42670</v>
      </c>
      <c r="L2255" s="11">
        <f t="shared" si="90"/>
        <v>88</v>
      </c>
    </row>
    <row r="2256" spans="1:12" x14ac:dyDescent="0.25">
      <c r="A2256" s="2">
        <v>706800</v>
      </c>
      <c r="B2256" s="2" t="s">
        <v>259</v>
      </c>
      <c r="C2256" s="1">
        <v>42582</v>
      </c>
      <c r="F2256">
        <v>0</v>
      </c>
      <c r="G2256">
        <v>73.900000000000006</v>
      </c>
      <c r="H2256" s="2" t="s">
        <v>1</v>
      </c>
      <c r="K2256" s="8">
        <f t="shared" si="89"/>
        <v>0</v>
      </c>
      <c r="L2256" s="11" t="str">
        <f t="shared" si="90"/>
        <v/>
      </c>
    </row>
    <row r="2257" spans="1:12" x14ac:dyDescent="0.25">
      <c r="A2257" s="2">
        <v>411000</v>
      </c>
      <c r="B2257" s="2" t="s">
        <v>259</v>
      </c>
      <c r="C2257" s="1">
        <v>42583</v>
      </c>
      <c r="D2257" t="s">
        <v>367</v>
      </c>
      <c r="F2257">
        <v>2935.65</v>
      </c>
      <c r="G2257">
        <v>0</v>
      </c>
      <c r="H2257" s="2" t="s">
        <v>1</v>
      </c>
      <c r="I2257" s="2" t="s">
        <v>129</v>
      </c>
      <c r="J2257" s="7">
        <v>42613</v>
      </c>
      <c r="K2257" s="8">
        <f t="shared" si="89"/>
        <v>42604</v>
      </c>
      <c r="L2257" s="11">
        <f t="shared" si="90"/>
        <v>21</v>
      </c>
    </row>
    <row r="2258" spans="1:12" x14ac:dyDescent="0.25">
      <c r="A2258" s="2">
        <v>445711</v>
      </c>
      <c r="B2258" s="2" t="s">
        <v>259</v>
      </c>
      <c r="C2258" s="1">
        <v>42583</v>
      </c>
      <c r="F2258">
        <v>0</v>
      </c>
      <c r="G2258">
        <v>489.27</v>
      </c>
      <c r="H2258" s="2" t="s">
        <v>1</v>
      </c>
      <c r="I2258" s="2" t="s">
        <v>4</v>
      </c>
      <c r="K2258" s="8">
        <f t="shared" si="89"/>
        <v>0</v>
      </c>
      <c r="L2258" s="11" t="str">
        <f t="shared" si="90"/>
        <v/>
      </c>
    </row>
    <row r="2259" spans="1:12" x14ac:dyDescent="0.25">
      <c r="A2259" s="2">
        <v>706000</v>
      </c>
      <c r="B2259" s="2" t="s">
        <v>259</v>
      </c>
      <c r="C2259" s="1">
        <v>42583</v>
      </c>
      <c r="F2259">
        <v>0</v>
      </c>
      <c r="G2259">
        <v>2446.38</v>
      </c>
      <c r="H2259" s="2" t="s">
        <v>1</v>
      </c>
      <c r="K2259" s="8">
        <f t="shared" si="89"/>
        <v>0</v>
      </c>
      <c r="L2259" s="11" t="str">
        <f t="shared" si="90"/>
        <v/>
      </c>
    </row>
    <row r="2260" spans="1:12" x14ac:dyDescent="0.25">
      <c r="A2260" s="2">
        <v>411000</v>
      </c>
      <c r="B2260" s="2" t="s">
        <v>259</v>
      </c>
      <c r="C2260" s="1">
        <v>42587</v>
      </c>
      <c r="D2260" t="s">
        <v>358</v>
      </c>
      <c r="F2260">
        <v>72</v>
      </c>
      <c r="G2260">
        <v>0</v>
      </c>
      <c r="H2260" s="2" t="s">
        <v>1</v>
      </c>
      <c r="I2260" s="2" t="s">
        <v>28</v>
      </c>
      <c r="J2260" s="7">
        <v>42617</v>
      </c>
      <c r="K2260" s="8">
        <f t="shared" si="89"/>
        <v>42618</v>
      </c>
      <c r="L2260" s="11">
        <f t="shared" si="90"/>
        <v>31</v>
      </c>
    </row>
    <row r="2261" spans="1:12" x14ac:dyDescent="0.25">
      <c r="A2261" s="2">
        <v>445711</v>
      </c>
      <c r="B2261" s="2" t="s">
        <v>259</v>
      </c>
      <c r="C2261" s="1">
        <v>42587</v>
      </c>
      <c r="F2261">
        <v>0</v>
      </c>
      <c r="G2261">
        <v>12</v>
      </c>
      <c r="H2261" s="2" t="s">
        <v>1</v>
      </c>
      <c r="I2261" s="2" t="s">
        <v>4</v>
      </c>
      <c r="K2261" s="8">
        <f t="shared" si="89"/>
        <v>0</v>
      </c>
      <c r="L2261" s="11" t="str">
        <f t="shared" si="90"/>
        <v/>
      </c>
    </row>
    <row r="2262" spans="1:12" x14ac:dyDescent="0.25">
      <c r="A2262" s="2">
        <v>706000</v>
      </c>
      <c r="B2262" s="2" t="s">
        <v>259</v>
      </c>
      <c r="C2262" s="1">
        <v>42587</v>
      </c>
      <c r="F2262">
        <v>0</v>
      </c>
      <c r="G2262">
        <v>60</v>
      </c>
      <c r="H2262" s="2" t="s">
        <v>1</v>
      </c>
      <c r="K2262" s="8">
        <f t="shared" si="89"/>
        <v>0</v>
      </c>
      <c r="L2262" s="11" t="str">
        <f t="shared" si="90"/>
        <v/>
      </c>
    </row>
    <row r="2263" spans="1:12" x14ac:dyDescent="0.25">
      <c r="A2263" s="2">
        <v>411000</v>
      </c>
      <c r="B2263" s="2" t="s">
        <v>259</v>
      </c>
      <c r="C2263" s="1">
        <v>42591</v>
      </c>
      <c r="D2263" t="s">
        <v>351</v>
      </c>
      <c r="F2263">
        <v>191.16</v>
      </c>
      <c r="G2263">
        <v>0</v>
      </c>
      <c r="H2263" s="2" t="s">
        <v>1</v>
      </c>
      <c r="I2263" s="2" t="s">
        <v>147</v>
      </c>
      <c r="J2263" s="7">
        <v>42621</v>
      </c>
      <c r="K2263" s="8">
        <f t="shared" si="89"/>
        <v>42642</v>
      </c>
      <c r="L2263" s="11">
        <f t="shared" si="90"/>
        <v>51</v>
      </c>
    </row>
    <row r="2264" spans="1:12" x14ac:dyDescent="0.25">
      <c r="A2264" s="2">
        <v>445711</v>
      </c>
      <c r="B2264" s="2" t="s">
        <v>259</v>
      </c>
      <c r="C2264" s="1">
        <v>42591</v>
      </c>
      <c r="F2264">
        <v>0</v>
      </c>
      <c r="G2264">
        <v>31.86</v>
      </c>
      <c r="H2264" s="2" t="s">
        <v>1</v>
      </c>
      <c r="I2264" s="2" t="s">
        <v>4</v>
      </c>
      <c r="K2264" s="8">
        <f t="shared" si="89"/>
        <v>0</v>
      </c>
      <c r="L2264" s="11" t="str">
        <f t="shared" si="90"/>
        <v/>
      </c>
    </row>
    <row r="2265" spans="1:12" x14ac:dyDescent="0.25">
      <c r="A2265" s="2">
        <v>706000</v>
      </c>
      <c r="B2265" s="2" t="s">
        <v>259</v>
      </c>
      <c r="C2265" s="1">
        <v>42591</v>
      </c>
      <c r="F2265">
        <v>0</v>
      </c>
      <c r="G2265">
        <v>159.30000000000001</v>
      </c>
      <c r="H2265" s="2" t="s">
        <v>1</v>
      </c>
      <c r="K2265" s="8">
        <f t="shared" si="89"/>
        <v>0</v>
      </c>
      <c r="L2265" s="11" t="str">
        <f t="shared" si="90"/>
        <v/>
      </c>
    </row>
    <row r="2266" spans="1:12" x14ac:dyDescent="0.25">
      <c r="A2266" s="2">
        <v>411000</v>
      </c>
      <c r="B2266" s="2" t="s">
        <v>259</v>
      </c>
      <c r="C2266" s="1">
        <v>42592</v>
      </c>
      <c r="D2266" t="s">
        <v>354</v>
      </c>
      <c r="F2266">
        <v>2063</v>
      </c>
      <c r="G2266">
        <v>0</v>
      </c>
      <c r="H2266" s="2" t="s">
        <v>1</v>
      </c>
      <c r="I2266" s="2" t="s">
        <v>111</v>
      </c>
      <c r="J2266" s="7">
        <v>42622</v>
      </c>
      <c r="K2266" s="8">
        <f t="shared" si="89"/>
        <v>42634</v>
      </c>
      <c r="L2266" s="11">
        <f t="shared" si="90"/>
        <v>42</v>
      </c>
    </row>
    <row r="2267" spans="1:12" x14ac:dyDescent="0.25">
      <c r="A2267" s="2">
        <v>706800</v>
      </c>
      <c r="B2267" s="2" t="s">
        <v>259</v>
      </c>
      <c r="C2267" s="1">
        <v>42592</v>
      </c>
      <c r="F2267">
        <v>0</v>
      </c>
      <c r="G2267">
        <v>2063</v>
      </c>
      <c r="H2267" s="2" t="s">
        <v>1</v>
      </c>
      <c r="K2267" s="8">
        <f t="shared" si="89"/>
        <v>0</v>
      </c>
      <c r="L2267" s="11" t="str">
        <f t="shared" si="90"/>
        <v/>
      </c>
    </row>
    <row r="2268" spans="1:12" x14ac:dyDescent="0.25">
      <c r="A2268" s="2">
        <v>411000</v>
      </c>
      <c r="B2268" s="2" t="s">
        <v>259</v>
      </c>
      <c r="C2268" s="1">
        <v>42592</v>
      </c>
      <c r="D2268" t="s">
        <v>372</v>
      </c>
      <c r="F2268">
        <v>92</v>
      </c>
      <c r="G2268">
        <v>0</v>
      </c>
      <c r="H2268" s="2" t="s">
        <v>1</v>
      </c>
      <c r="I2268" s="2" t="s">
        <v>67</v>
      </c>
      <c r="J2268" s="7">
        <v>42622</v>
      </c>
      <c r="K2268" s="8">
        <f t="shared" si="89"/>
        <v>42608</v>
      </c>
      <c r="L2268" s="11">
        <f t="shared" si="90"/>
        <v>16</v>
      </c>
    </row>
    <row r="2269" spans="1:12" x14ac:dyDescent="0.25">
      <c r="A2269" s="2">
        <v>706800</v>
      </c>
      <c r="B2269" s="2" t="s">
        <v>259</v>
      </c>
      <c r="C2269" s="1">
        <v>42592</v>
      </c>
      <c r="F2269">
        <v>0</v>
      </c>
      <c r="G2269">
        <v>92</v>
      </c>
      <c r="H2269" s="2" t="s">
        <v>1</v>
      </c>
      <c r="K2269" s="8">
        <f t="shared" si="89"/>
        <v>0</v>
      </c>
      <c r="L2269" s="11" t="str">
        <f t="shared" si="90"/>
        <v/>
      </c>
    </row>
    <row r="2270" spans="1:12" x14ac:dyDescent="0.25">
      <c r="A2270" s="2">
        <v>411000</v>
      </c>
      <c r="B2270" s="2" t="s">
        <v>259</v>
      </c>
      <c r="C2270" s="1">
        <v>42592</v>
      </c>
      <c r="D2270" t="s">
        <v>136</v>
      </c>
      <c r="F2270">
        <v>262</v>
      </c>
      <c r="G2270">
        <v>0</v>
      </c>
      <c r="H2270" s="2" t="s">
        <v>1</v>
      </c>
      <c r="I2270" s="2" t="s">
        <v>110</v>
      </c>
      <c r="J2270" s="7">
        <v>42622</v>
      </c>
      <c r="K2270" s="8">
        <f t="shared" si="89"/>
        <v>42618</v>
      </c>
      <c r="L2270" s="11">
        <f t="shared" si="90"/>
        <v>26</v>
      </c>
    </row>
    <row r="2271" spans="1:12" x14ac:dyDescent="0.25">
      <c r="A2271" s="2">
        <v>706800</v>
      </c>
      <c r="B2271" s="2" t="s">
        <v>259</v>
      </c>
      <c r="C2271" s="1">
        <v>42592</v>
      </c>
      <c r="F2271">
        <v>0</v>
      </c>
      <c r="G2271">
        <v>262</v>
      </c>
      <c r="H2271" s="2" t="s">
        <v>1</v>
      </c>
      <c r="K2271" s="8">
        <f t="shared" si="89"/>
        <v>0</v>
      </c>
      <c r="L2271" s="11" t="str">
        <f t="shared" si="90"/>
        <v/>
      </c>
    </row>
    <row r="2272" spans="1:12" x14ac:dyDescent="0.25">
      <c r="A2272" s="2">
        <v>411000</v>
      </c>
      <c r="B2272" s="2" t="s">
        <v>259</v>
      </c>
      <c r="C2272" s="1">
        <v>42592</v>
      </c>
      <c r="D2272" t="s">
        <v>132</v>
      </c>
      <c r="F2272">
        <v>425</v>
      </c>
      <c r="G2272">
        <v>0</v>
      </c>
      <c r="H2272" s="2" t="s">
        <v>1</v>
      </c>
      <c r="I2272" s="2" t="s">
        <v>181</v>
      </c>
      <c r="J2272" s="7">
        <v>42622</v>
      </c>
      <c r="K2272" s="8">
        <f t="shared" si="89"/>
        <v>42663</v>
      </c>
      <c r="L2272" s="11">
        <f t="shared" si="90"/>
        <v>71</v>
      </c>
    </row>
    <row r="2273" spans="1:12" x14ac:dyDescent="0.25">
      <c r="A2273" s="2">
        <v>706800</v>
      </c>
      <c r="B2273" s="2" t="s">
        <v>259</v>
      </c>
      <c r="C2273" s="1">
        <v>42592</v>
      </c>
      <c r="F2273">
        <v>0</v>
      </c>
      <c r="G2273">
        <v>425</v>
      </c>
      <c r="H2273" s="2" t="s">
        <v>1</v>
      </c>
      <c r="K2273" s="8">
        <f t="shared" si="89"/>
        <v>0</v>
      </c>
      <c r="L2273" s="11" t="str">
        <f t="shared" si="90"/>
        <v/>
      </c>
    </row>
    <row r="2274" spans="1:12" x14ac:dyDescent="0.25">
      <c r="A2274" s="2">
        <v>411000</v>
      </c>
      <c r="B2274" s="2" t="s">
        <v>259</v>
      </c>
      <c r="C2274" s="1">
        <v>42592</v>
      </c>
      <c r="D2274" t="s">
        <v>385</v>
      </c>
      <c r="F2274">
        <v>170</v>
      </c>
      <c r="G2274">
        <v>0</v>
      </c>
      <c r="H2274" s="2" t="s">
        <v>1</v>
      </c>
      <c r="I2274" s="2" t="s">
        <v>41</v>
      </c>
      <c r="J2274" s="7">
        <v>42622</v>
      </c>
      <c r="K2274" s="8">
        <f t="shared" si="89"/>
        <v>42613</v>
      </c>
      <c r="L2274" s="11">
        <f t="shared" si="90"/>
        <v>21</v>
      </c>
    </row>
    <row r="2275" spans="1:12" x14ac:dyDescent="0.25">
      <c r="A2275" s="2">
        <v>706800</v>
      </c>
      <c r="B2275" s="2" t="s">
        <v>259</v>
      </c>
      <c r="C2275" s="1">
        <v>42592</v>
      </c>
      <c r="F2275">
        <v>0</v>
      </c>
      <c r="G2275">
        <v>170</v>
      </c>
      <c r="H2275" s="2" t="s">
        <v>1</v>
      </c>
      <c r="K2275" s="8">
        <f t="shared" si="89"/>
        <v>0</v>
      </c>
      <c r="L2275" s="11" t="str">
        <f t="shared" si="90"/>
        <v/>
      </c>
    </row>
    <row r="2276" spans="1:12" x14ac:dyDescent="0.25">
      <c r="A2276" s="2">
        <v>411000</v>
      </c>
      <c r="B2276" s="2" t="s">
        <v>259</v>
      </c>
      <c r="C2276" s="1">
        <v>42592</v>
      </c>
      <c r="D2276" t="s">
        <v>375</v>
      </c>
      <c r="F2276">
        <v>988</v>
      </c>
      <c r="G2276">
        <v>0</v>
      </c>
      <c r="H2276" s="2" t="s">
        <v>1</v>
      </c>
      <c r="I2276" s="2" t="s">
        <v>173</v>
      </c>
      <c r="J2276" s="7">
        <v>42622</v>
      </c>
      <c r="K2276" s="8">
        <f t="shared" si="89"/>
        <v>42656</v>
      </c>
      <c r="L2276" s="11">
        <f t="shared" si="90"/>
        <v>64</v>
      </c>
    </row>
    <row r="2277" spans="1:12" x14ac:dyDescent="0.25">
      <c r="A2277" s="2">
        <v>706800</v>
      </c>
      <c r="B2277" s="2" t="s">
        <v>259</v>
      </c>
      <c r="C2277" s="1">
        <v>42592</v>
      </c>
      <c r="F2277">
        <v>0</v>
      </c>
      <c r="G2277">
        <v>988</v>
      </c>
      <c r="H2277" s="2" t="s">
        <v>1</v>
      </c>
      <c r="K2277" s="8">
        <f t="shared" si="89"/>
        <v>0</v>
      </c>
      <c r="L2277" s="11" t="str">
        <f t="shared" si="90"/>
        <v/>
      </c>
    </row>
    <row r="2278" spans="1:12" x14ac:dyDescent="0.25">
      <c r="A2278" s="2">
        <v>411000</v>
      </c>
      <c r="B2278" s="2" t="s">
        <v>259</v>
      </c>
      <c r="C2278" s="1">
        <v>42592</v>
      </c>
      <c r="D2278" t="s">
        <v>373</v>
      </c>
      <c r="F2278">
        <v>675</v>
      </c>
      <c r="G2278">
        <v>0</v>
      </c>
      <c r="H2278" s="2" t="s">
        <v>1</v>
      </c>
      <c r="I2278" s="2" t="s">
        <v>44</v>
      </c>
      <c r="J2278" s="7">
        <v>42622</v>
      </c>
      <c r="K2278" s="8">
        <f t="shared" si="89"/>
        <v>42604</v>
      </c>
      <c r="L2278" s="11">
        <f t="shared" si="90"/>
        <v>12</v>
      </c>
    </row>
    <row r="2279" spans="1:12" x14ac:dyDescent="0.25">
      <c r="A2279" s="2">
        <v>706800</v>
      </c>
      <c r="B2279" s="2" t="s">
        <v>259</v>
      </c>
      <c r="C2279" s="1">
        <v>42592</v>
      </c>
      <c r="F2279">
        <v>0</v>
      </c>
      <c r="G2279">
        <v>675</v>
      </c>
      <c r="H2279" s="2" t="s">
        <v>1</v>
      </c>
      <c r="K2279" s="8">
        <f t="shared" si="89"/>
        <v>0</v>
      </c>
      <c r="L2279" s="11" t="str">
        <f t="shared" si="90"/>
        <v/>
      </c>
    </row>
    <row r="2280" spans="1:12" x14ac:dyDescent="0.25">
      <c r="A2280" s="2">
        <v>411000</v>
      </c>
      <c r="B2280" s="2" t="s">
        <v>259</v>
      </c>
      <c r="C2280" s="1">
        <v>42592</v>
      </c>
      <c r="D2280" t="s">
        <v>144</v>
      </c>
      <c r="F2280">
        <v>308</v>
      </c>
      <c r="G2280">
        <v>0</v>
      </c>
      <c r="H2280" s="2" t="s">
        <v>1</v>
      </c>
      <c r="I2280" s="2" t="s">
        <v>145</v>
      </c>
      <c r="J2280" s="7">
        <v>42622</v>
      </c>
      <c r="K2280" s="8">
        <f t="shared" si="89"/>
        <v>42636</v>
      </c>
      <c r="L2280" s="11">
        <f t="shared" si="90"/>
        <v>44</v>
      </c>
    </row>
    <row r="2281" spans="1:12" x14ac:dyDescent="0.25">
      <c r="A2281" s="2">
        <v>706800</v>
      </c>
      <c r="B2281" s="2" t="s">
        <v>259</v>
      </c>
      <c r="C2281" s="1">
        <v>42592</v>
      </c>
      <c r="F2281">
        <v>0</v>
      </c>
      <c r="G2281">
        <v>308</v>
      </c>
      <c r="H2281" s="2" t="s">
        <v>1</v>
      </c>
      <c r="K2281" s="8">
        <f t="shared" si="89"/>
        <v>0</v>
      </c>
      <c r="L2281" s="11" t="str">
        <f t="shared" si="90"/>
        <v/>
      </c>
    </row>
    <row r="2282" spans="1:12" x14ac:dyDescent="0.25">
      <c r="A2282" s="2">
        <v>411000</v>
      </c>
      <c r="B2282" s="2" t="s">
        <v>259</v>
      </c>
      <c r="C2282" s="1">
        <v>42592</v>
      </c>
      <c r="D2282" t="s">
        <v>369</v>
      </c>
      <c r="F2282">
        <v>812</v>
      </c>
      <c r="G2282">
        <v>0</v>
      </c>
      <c r="H2282" s="2" t="s">
        <v>1</v>
      </c>
      <c r="I2282" s="2" t="s">
        <v>40</v>
      </c>
      <c r="J2282" s="7">
        <v>42622</v>
      </c>
      <c r="K2282" s="8">
        <f t="shared" si="89"/>
        <v>42612</v>
      </c>
      <c r="L2282" s="11">
        <f t="shared" si="90"/>
        <v>20</v>
      </c>
    </row>
    <row r="2283" spans="1:12" x14ac:dyDescent="0.25">
      <c r="A2283" s="2">
        <v>706800</v>
      </c>
      <c r="B2283" s="2" t="s">
        <v>259</v>
      </c>
      <c r="C2283" s="1">
        <v>42592</v>
      </c>
      <c r="F2283">
        <v>0</v>
      </c>
      <c r="G2283">
        <v>812</v>
      </c>
      <c r="H2283" s="2" t="s">
        <v>1</v>
      </c>
      <c r="K2283" s="8">
        <f t="shared" si="89"/>
        <v>0</v>
      </c>
      <c r="L2283" s="11" t="str">
        <f t="shared" si="90"/>
        <v/>
      </c>
    </row>
    <row r="2284" spans="1:12" x14ac:dyDescent="0.25">
      <c r="A2284" s="2">
        <v>411000</v>
      </c>
      <c r="B2284" s="2" t="s">
        <v>259</v>
      </c>
      <c r="C2284" s="1">
        <v>42592</v>
      </c>
      <c r="D2284" t="s">
        <v>384</v>
      </c>
      <c r="F2284">
        <v>517</v>
      </c>
      <c r="G2284">
        <v>0</v>
      </c>
      <c r="H2284" s="2" t="s">
        <v>1</v>
      </c>
      <c r="I2284" s="2" t="s">
        <v>30</v>
      </c>
      <c r="J2284" s="7">
        <v>42622</v>
      </c>
      <c r="K2284" s="8">
        <f t="shared" si="89"/>
        <v>42612</v>
      </c>
      <c r="L2284" s="11">
        <f t="shared" si="90"/>
        <v>20</v>
      </c>
    </row>
    <row r="2285" spans="1:12" x14ac:dyDescent="0.25">
      <c r="A2285" s="2">
        <v>706800</v>
      </c>
      <c r="B2285" s="2" t="s">
        <v>259</v>
      </c>
      <c r="C2285" s="1">
        <v>42592</v>
      </c>
      <c r="F2285">
        <v>0</v>
      </c>
      <c r="G2285">
        <v>517</v>
      </c>
      <c r="H2285" s="2" t="s">
        <v>1</v>
      </c>
      <c r="K2285" s="8">
        <f t="shared" si="89"/>
        <v>0</v>
      </c>
      <c r="L2285" s="11" t="str">
        <f t="shared" si="90"/>
        <v/>
      </c>
    </row>
    <row r="2286" spans="1:12" x14ac:dyDescent="0.25">
      <c r="A2286" s="2">
        <v>411000</v>
      </c>
      <c r="B2286" s="2" t="s">
        <v>259</v>
      </c>
      <c r="C2286" s="1">
        <v>42592</v>
      </c>
      <c r="D2286" t="s">
        <v>382</v>
      </c>
      <c r="F2286">
        <v>46</v>
      </c>
      <c r="G2286">
        <v>0</v>
      </c>
      <c r="H2286" s="2" t="s">
        <v>1</v>
      </c>
      <c r="I2286" s="2" t="s">
        <v>24</v>
      </c>
      <c r="J2286" s="7">
        <v>42622</v>
      </c>
      <c r="K2286" s="8">
        <f t="shared" si="89"/>
        <v>42600</v>
      </c>
      <c r="L2286" s="11">
        <f t="shared" si="90"/>
        <v>8</v>
      </c>
    </row>
    <row r="2287" spans="1:12" x14ac:dyDescent="0.25">
      <c r="A2287" s="2">
        <v>706800</v>
      </c>
      <c r="B2287" s="2" t="s">
        <v>259</v>
      </c>
      <c r="C2287" s="1">
        <v>42592</v>
      </c>
      <c r="F2287">
        <v>0</v>
      </c>
      <c r="G2287">
        <v>46</v>
      </c>
      <c r="H2287" s="2" t="s">
        <v>1</v>
      </c>
      <c r="K2287" s="8">
        <f t="shared" si="89"/>
        <v>0</v>
      </c>
      <c r="L2287" s="11" t="str">
        <f t="shared" si="90"/>
        <v/>
      </c>
    </row>
    <row r="2288" spans="1:12" x14ac:dyDescent="0.25">
      <c r="A2288" s="2">
        <v>411000</v>
      </c>
      <c r="B2288" s="2" t="s">
        <v>259</v>
      </c>
      <c r="C2288" s="1">
        <v>42592</v>
      </c>
      <c r="D2288" t="s">
        <v>383</v>
      </c>
      <c r="F2288">
        <v>46</v>
      </c>
      <c r="G2288">
        <v>0</v>
      </c>
      <c r="H2288" s="2" t="s">
        <v>1</v>
      </c>
      <c r="I2288" s="2" t="s">
        <v>21</v>
      </c>
      <c r="J2288" s="7">
        <v>42622</v>
      </c>
      <c r="K2288" s="8">
        <f t="shared" si="89"/>
        <v>42600</v>
      </c>
      <c r="L2288" s="11">
        <f t="shared" si="90"/>
        <v>8</v>
      </c>
    </row>
    <row r="2289" spans="1:12" x14ac:dyDescent="0.25">
      <c r="A2289" s="2">
        <v>706800</v>
      </c>
      <c r="B2289" s="2" t="s">
        <v>259</v>
      </c>
      <c r="C2289" s="1">
        <v>42592</v>
      </c>
      <c r="F2289">
        <v>0</v>
      </c>
      <c r="G2289">
        <v>46</v>
      </c>
      <c r="H2289" s="2" t="s">
        <v>1</v>
      </c>
      <c r="K2289" s="8">
        <f t="shared" si="89"/>
        <v>0</v>
      </c>
      <c r="L2289" s="11" t="str">
        <f t="shared" si="90"/>
        <v/>
      </c>
    </row>
    <row r="2290" spans="1:12" x14ac:dyDescent="0.25">
      <c r="A2290" s="2">
        <v>411000</v>
      </c>
      <c r="B2290" s="2" t="s">
        <v>259</v>
      </c>
      <c r="C2290" s="1">
        <v>42597</v>
      </c>
      <c r="D2290" t="s">
        <v>361</v>
      </c>
      <c r="F2290">
        <v>2304.0700000000002</v>
      </c>
      <c r="G2290">
        <v>0</v>
      </c>
      <c r="H2290" s="2" t="s">
        <v>1</v>
      </c>
      <c r="I2290" s="2" t="s">
        <v>36</v>
      </c>
      <c r="J2290" s="7">
        <v>42627</v>
      </c>
      <c r="K2290" s="8">
        <f t="shared" si="89"/>
        <v>42613</v>
      </c>
      <c r="L2290" s="11">
        <f t="shared" si="90"/>
        <v>16</v>
      </c>
    </row>
    <row r="2291" spans="1:12" x14ac:dyDescent="0.25">
      <c r="A2291" s="2">
        <v>445711</v>
      </c>
      <c r="B2291" s="2" t="s">
        <v>259</v>
      </c>
      <c r="C2291" s="1">
        <v>42597</v>
      </c>
      <c r="F2291">
        <v>0</v>
      </c>
      <c r="G2291">
        <v>384.01</v>
      </c>
      <c r="H2291" s="2" t="s">
        <v>1</v>
      </c>
      <c r="I2291" s="2" t="s">
        <v>4</v>
      </c>
      <c r="K2291" s="8">
        <f t="shared" si="89"/>
        <v>0</v>
      </c>
      <c r="L2291" s="11" t="str">
        <f t="shared" si="90"/>
        <v/>
      </c>
    </row>
    <row r="2292" spans="1:12" x14ac:dyDescent="0.25">
      <c r="A2292" s="2">
        <v>706000</v>
      </c>
      <c r="B2292" s="2" t="s">
        <v>259</v>
      </c>
      <c r="C2292" s="1">
        <v>42597</v>
      </c>
      <c r="F2292">
        <v>0</v>
      </c>
      <c r="G2292">
        <v>1920.06</v>
      </c>
      <c r="H2292" s="2" t="s">
        <v>1</v>
      </c>
      <c r="K2292" s="8">
        <f t="shared" si="89"/>
        <v>0</v>
      </c>
      <c r="L2292" s="11" t="str">
        <f t="shared" si="90"/>
        <v/>
      </c>
    </row>
    <row r="2293" spans="1:12" x14ac:dyDescent="0.25">
      <c r="A2293" s="2">
        <v>411000</v>
      </c>
      <c r="B2293" s="2" t="s">
        <v>259</v>
      </c>
      <c r="C2293" s="1">
        <v>42597</v>
      </c>
      <c r="D2293" t="s">
        <v>363</v>
      </c>
      <c r="F2293">
        <v>612.96</v>
      </c>
      <c r="G2293">
        <v>0</v>
      </c>
      <c r="H2293" s="2" t="s">
        <v>1</v>
      </c>
      <c r="I2293" s="2" t="s">
        <v>141</v>
      </c>
      <c r="J2293" s="7">
        <v>42627</v>
      </c>
      <c r="K2293" s="8">
        <f t="shared" si="89"/>
        <v>42632</v>
      </c>
      <c r="L2293" s="11">
        <f t="shared" si="90"/>
        <v>35</v>
      </c>
    </row>
    <row r="2294" spans="1:12" x14ac:dyDescent="0.25">
      <c r="A2294" s="2">
        <v>445711</v>
      </c>
      <c r="B2294" s="2" t="s">
        <v>259</v>
      </c>
      <c r="C2294" s="1">
        <v>42597</v>
      </c>
      <c r="F2294">
        <v>0</v>
      </c>
      <c r="G2294">
        <v>102.16</v>
      </c>
      <c r="H2294" s="2" t="s">
        <v>1</v>
      </c>
      <c r="I2294" s="2" t="s">
        <v>4</v>
      </c>
      <c r="K2294" s="8">
        <f t="shared" si="89"/>
        <v>0</v>
      </c>
      <c r="L2294" s="11" t="str">
        <f t="shared" si="90"/>
        <v/>
      </c>
    </row>
    <row r="2295" spans="1:12" x14ac:dyDescent="0.25">
      <c r="A2295" s="2">
        <v>706000</v>
      </c>
      <c r="B2295" s="2" t="s">
        <v>259</v>
      </c>
      <c r="C2295" s="1">
        <v>42597</v>
      </c>
      <c r="F2295">
        <v>0</v>
      </c>
      <c r="G2295">
        <v>510.8</v>
      </c>
      <c r="H2295" s="2" t="s">
        <v>1</v>
      </c>
      <c r="K2295" s="8">
        <f t="shared" si="89"/>
        <v>0</v>
      </c>
      <c r="L2295" s="11" t="str">
        <f t="shared" si="90"/>
        <v/>
      </c>
    </row>
    <row r="2296" spans="1:12" x14ac:dyDescent="0.25">
      <c r="A2296" s="2">
        <v>411000</v>
      </c>
      <c r="B2296" s="2" t="s">
        <v>259</v>
      </c>
      <c r="C2296" s="1">
        <v>42597</v>
      </c>
      <c r="D2296" t="s">
        <v>362</v>
      </c>
      <c r="F2296">
        <v>12906.47</v>
      </c>
      <c r="G2296">
        <v>0</v>
      </c>
      <c r="H2296" s="2" t="s">
        <v>1</v>
      </c>
      <c r="I2296" s="2" t="s">
        <v>122</v>
      </c>
      <c r="J2296" s="7">
        <v>42627</v>
      </c>
      <c r="K2296" s="8">
        <f t="shared" si="89"/>
        <v>42628</v>
      </c>
      <c r="L2296" s="11">
        <f t="shared" si="90"/>
        <v>31</v>
      </c>
    </row>
    <row r="2297" spans="1:12" x14ac:dyDescent="0.25">
      <c r="A2297" s="2">
        <v>445711</v>
      </c>
      <c r="B2297" s="2" t="s">
        <v>259</v>
      </c>
      <c r="C2297" s="1">
        <v>42597</v>
      </c>
      <c r="F2297">
        <v>0</v>
      </c>
      <c r="G2297">
        <v>2151.08</v>
      </c>
      <c r="H2297" s="2" t="s">
        <v>1</v>
      </c>
      <c r="I2297" s="2" t="s">
        <v>4</v>
      </c>
      <c r="K2297" s="8">
        <f t="shared" si="89"/>
        <v>0</v>
      </c>
      <c r="L2297" s="11" t="str">
        <f t="shared" si="90"/>
        <v/>
      </c>
    </row>
    <row r="2298" spans="1:12" x14ac:dyDescent="0.25">
      <c r="A2298" s="2">
        <v>706000</v>
      </c>
      <c r="B2298" s="2" t="s">
        <v>259</v>
      </c>
      <c r="C2298" s="1">
        <v>42597</v>
      </c>
      <c r="F2298">
        <v>0</v>
      </c>
      <c r="G2298">
        <v>10755.39</v>
      </c>
      <c r="H2298" s="2" t="s">
        <v>1</v>
      </c>
      <c r="K2298" s="8">
        <f t="shared" si="89"/>
        <v>0</v>
      </c>
      <c r="L2298" s="11" t="str">
        <f t="shared" si="90"/>
        <v/>
      </c>
    </row>
    <row r="2299" spans="1:12" x14ac:dyDescent="0.25">
      <c r="A2299" s="2">
        <v>411000</v>
      </c>
      <c r="B2299" s="2" t="s">
        <v>259</v>
      </c>
      <c r="C2299" s="1">
        <v>42597</v>
      </c>
      <c r="D2299" t="s">
        <v>386</v>
      </c>
      <c r="F2299">
        <v>85.68</v>
      </c>
      <c r="G2299">
        <v>0</v>
      </c>
      <c r="H2299" s="2" t="s">
        <v>1</v>
      </c>
      <c r="I2299" s="2" t="s">
        <v>118</v>
      </c>
      <c r="J2299" s="7">
        <v>42627</v>
      </c>
      <c r="K2299" s="8">
        <f t="shared" si="89"/>
        <v>42629</v>
      </c>
      <c r="L2299" s="11">
        <f t="shared" si="90"/>
        <v>32</v>
      </c>
    </row>
    <row r="2300" spans="1:12" x14ac:dyDescent="0.25">
      <c r="A2300" s="2">
        <v>445711</v>
      </c>
      <c r="B2300" s="2" t="s">
        <v>259</v>
      </c>
      <c r="C2300" s="1">
        <v>42597</v>
      </c>
      <c r="F2300">
        <v>0</v>
      </c>
      <c r="G2300">
        <v>14.28</v>
      </c>
      <c r="H2300" s="2" t="s">
        <v>1</v>
      </c>
      <c r="I2300" s="2" t="s">
        <v>4</v>
      </c>
      <c r="K2300" s="8">
        <f t="shared" si="89"/>
        <v>0</v>
      </c>
      <c r="L2300" s="11" t="str">
        <f t="shared" si="90"/>
        <v/>
      </c>
    </row>
    <row r="2301" spans="1:12" x14ac:dyDescent="0.25">
      <c r="A2301" s="2">
        <v>706000</v>
      </c>
      <c r="B2301" s="2" t="s">
        <v>259</v>
      </c>
      <c r="C2301" s="1">
        <v>42597</v>
      </c>
      <c r="F2301">
        <v>0</v>
      </c>
      <c r="G2301">
        <v>71.400000000000006</v>
      </c>
      <c r="H2301" s="2" t="s">
        <v>1</v>
      </c>
      <c r="K2301" s="8">
        <f t="shared" si="89"/>
        <v>0</v>
      </c>
      <c r="L2301" s="11" t="str">
        <f t="shared" si="90"/>
        <v/>
      </c>
    </row>
    <row r="2302" spans="1:12" x14ac:dyDescent="0.25">
      <c r="A2302" s="2">
        <v>411000</v>
      </c>
      <c r="B2302" s="2" t="s">
        <v>259</v>
      </c>
      <c r="C2302" s="1">
        <v>42597</v>
      </c>
      <c r="D2302" t="s">
        <v>379</v>
      </c>
      <c r="F2302">
        <v>668.93</v>
      </c>
      <c r="G2302">
        <v>0</v>
      </c>
      <c r="H2302" s="2" t="s">
        <v>1</v>
      </c>
      <c r="I2302" s="2" t="s">
        <v>149</v>
      </c>
      <c r="J2302" s="7">
        <v>42627</v>
      </c>
      <c r="K2302" s="8">
        <f t="shared" si="89"/>
        <v>42643</v>
      </c>
      <c r="L2302" s="11">
        <f t="shared" si="90"/>
        <v>46</v>
      </c>
    </row>
    <row r="2303" spans="1:12" x14ac:dyDescent="0.25">
      <c r="A2303" s="2">
        <v>445711</v>
      </c>
      <c r="B2303" s="2" t="s">
        <v>259</v>
      </c>
      <c r="C2303" s="1">
        <v>42597</v>
      </c>
      <c r="F2303">
        <v>0</v>
      </c>
      <c r="G2303">
        <v>111.49</v>
      </c>
      <c r="H2303" s="2" t="s">
        <v>1</v>
      </c>
      <c r="I2303" s="2" t="s">
        <v>4</v>
      </c>
      <c r="K2303" s="8">
        <f t="shared" si="89"/>
        <v>0</v>
      </c>
      <c r="L2303" s="11" t="str">
        <f t="shared" si="90"/>
        <v/>
      </c>
    </row>
    <row r="2304" spans="1:12" x14ac:dyDescent="0.25">
      <c r="A2304" s="2">
        <v>706000</v>
      </c>
      <c r="B2304" s="2" t="s">
        <v>259</v>
      </c>
      <c r="C2304" s="1">
        <v>42597</v>
      </c>
      <c r="F2304">
        <v>0</v>
      </c>
      <c r="G2304">
        <v>557.44000000000005</v>
      </c>
      <c r="H2304" s="2" t="s">
        <v>1</v>
      </c>
      <c r="K2304" s="8">
        <f t="shared" si="89"/>
        <v>0</v>
      </c>
      <c r="L2304" s="11" t="str">
        <f t="shared" si="90"/>
        <v/>
      </c>
    </row>
    <row r="2305" spans="1:12" x14ac:dyDescent="0.25">
      <c r="A2305" s="2">
        <v>411000</v>
      </c>
      <c r="B2305" s="2" t="s">
        <v>259</v>
      </c>
      <c r="C2305" s="1">
        <v>42597</v>
      </c>
      <c r="D2305" t="s">
        <v>364</v>
      </c>
      <c r="F2305">
        <v>174.24</v>
      </c>
      <c r="G2305">
        <v>0</v>
      </c>
      <c r="H2305" s="2" t="s">
        <v>1</v>
      </c>
      <c r="I2305" s="2" t="s">
        <v>79</v>
      </c>
      <c r="J2305" s="7">
        <v>42627</v>
      </c>
      <c r="K2305" s="8">
        <f t="shared" si="89"/>
        <v>42620</v>
      </c>
      <c r="L2305" s="11">
        <f t="shared" si="90"/>
        <v>23</v>
      </c>
    </row>
    <row r="2306" spans="1:12" x14ac:dyDescent="0.25">
      <c r="A2306" s="2">
        <v>445711</v>
      </c>
      <c r="B2306" s="2" t="s">
        <v>259</v>
      </c>
      <c r="C2306" s="1">
        <v>42597</v>
      </c>
      <c r="F2306">
        <v>0</v>
      </c>
      <c r="G2306">
        <v>29.04</v>
      </c>
      <c r="H2306" s="2" t="s">
        <v>1</v>
      </c>
      <c r="I2306" s="2" t="s">
        <v>4</v>
      </c>
      <c r="K2306" s="8">
        <f t="shared" ref="K2306:K2369" si="91">IFERROR(SUMIFS(C:C,D:D,D2306,B:B,"BDC",I:I,I2306,A:A,"&lt;=411000")/COUNTIFS(D:D,D2306,B:B,"BDC",I:I,I2306),0)</f>
        <v>0</v>
      </c>
      <c r="L2306" s="11" t="str">
        <f t="shared" ref="L2306:L2369" si="92">IF(K2306&gt;0,K2306-C2306,"")</f>
        <v/>
      </c>
    </row>
    <row r="2307" spans="1:12" x14ac:dyDescent="0.25">
      <c r="A2307" s="2">
        <v>706000</v>
      </c>
      <c r="B2307" s="2" t="s">
        <v>259</v>
      </c>
      <c r="C2307" s="1">
        <v>42597</v>
      </c>
      <c r="F2307">
        <v>0</v>
      </c>
      <c r="G2307">
        <v>145.19999999999999</v>
      </c>
      <c r="H2307" s="2" t="s">
        <v>1</v>
      </c>
      <c r="K2307" s="8">
        <f t="shared" si="91"/>
        <v>0</v>
      </c>
      <c r="L2307" s="11" t="str">
        <f t="shared" si="92"/>
        <v/>
      </c>
    </row>
    <row r="2308" spans="1:12" x14ac:dyDescent="0.25">
      <c r="A2308" s="2">
        <v>411000</v>
      </c>
      <c r="B2308" s="2" t="s">
        <v>259</v>
      </c>
      <c r="C2308" s="1">
        <v>42597</v>
      </c>
      <c r="D2308" t="s">
        <v>359</v>
      </c>
      <c r="F2308">
        <v>1497</v>
      </c>
      <c r="G2308">
        <v>0</v>
      </c>
      <c r="H2308" s="2" t="s">
        <v>1</v>
      </c>
      <c r="I2308" s="2" t="s">
        <v>151</v>
      </c>
      <c r="J2308" s="7">
        <v>42627</v>
      </c>
      <c r="K2308" s="8">
        <f t="shared" si="91"/>
        <v>42646</v>
      </c>
      <c r="L2308" s="11">
        <f t="shared" si="92"/>
        <v>49</v>
      </c>
    </row>
    <row r="2309" spans="1:12" x14ac:dyDescent="0.25">
      <c r="A2309" s="2">
        <v>445711</v>
      </c>
      <c r="B2309" s="2" t="s">
        <v>259</v>
      </c>
      <c r="C2309" s="1">
        <v>42597</v>
      </c>
      <c r="F2309">
        <v>0</v>
      </c>
      <c r="G2309">
        <v>249.5</v>
      </c>
      <c r="H2309" s="2" t="s">
        <v>1</v>
      </c>
      <c r="I2309" s="2" t="s">
        <v>4</v>
      </c>
      <c r="K2309" s="8">
        <f t="shared" si="91"/>
        <v>0</v>
      </c>
      <c r="L2309" s="11" t="str">
        <f t="shared" si="92"/>
        <v/>
      </c>
    </row>
    <row r="2310" spans="1:12" x14ac:dyDescent="0.25">
      <c r="A2310" s="2">
        <v>706000</v>
      </c>
      <c r="B2310" s="2" t="s">
        <v>259</v>
      </c>
      <c r="C2310" s="1">
        <v>42597</v>
      </c>
      <c r="F2310">
        <v>0</v>
      </c>
      <c r="G2310">
        <v>1247.5</v>
      </c>
      <c r="H2310" s="2" t="s">
        <v>1</v>
      </c>
      <c r="K2310" s="8">
        <f t="shared" si="91"/>
        <v>0</v>
      </c>
      <c r="L2310" s="11" t="str">
        <f t="shared" si="92"/>
        <v/>
      </c>
    </row>
    <row r="2311" spans="1:12" x14ac:dyDescent="0.25">
      <c r="A2311" s="2">
        <v>411000</v>
      </c>
      <c r="B2311" s="2" t="s">
        <v>259</v>
      </c>
      <c r="C2311" s="1">
        <v>42597</v>
      </c>
      <c r="D2311" t="s">
        <v>360</v>
      </c>
      <c r="F2311">
        <v>2240.64</v>
      </c>
      <c r="G2311">
        <v>0</v>
      </c>
      <c r="H2311" s="2" t="s">
        <v>1</v>
      </c>
      <c r="I2311" s="2" t="s">
        <v>153</v>
      </c>
      <c r="J2311" s="7">
        <v>42627</v>
      </c>
      <c r="K2311" s="8">
        <f t="shared" si="91"/>
        <v>42646</v>
      </c>
      <c r="L2311" s="11">
        <f t="shared" si="92"/>
        <v>49</v>
      </c>
    </row>
    <row r="2312" spans="1:12" x14ac:dyDescent="0.25">
      <c r="A2312" s="2">
        <v>445711</v>
      </c>
      <c r="B2312" s="2" t="s">
        <v>259</v>
      </c>
      <c r="C2312" s="1">
        <v>42597</v>
      </c>
      <c r="F2312">
        <v>0</v>
      </c>
      <c r="G2312">
        <v>373.44</v>
      </c>
      <c r="H2312" s="2" t="s">
        <v>1</v>
      </c>
      <c r="I2312" s="2" t="s">
        <v>4</v>
      </c>
      <c r="K2312" s="8">
        <f t="shared" si="91"/>
        <v>0</v>
      </c>
      <c r="L2312" s="11" t="str">
        <f t="shared" si="92"/>
        <v/>
      </c>
    </row>
    <row r="2313" spans="1:12" x14ac:dyDescent="0.25">
      <c r="A2313" s="2">
        <v>706000</v>
      </c>
      <c r="B2313" s="2" t="s">
        <v>259</v>
      </c>
      <c r="C2313" s="1">
        <v>42597</v>
      </c>
      <c r="F2313">
        <v>0</v>
      </c>
      <c r="G2313">
        <v>1867.2</v>
      </c>
      <c r="H2313" s="2" t="s">
        <v>1</v>
      </c>
      <c r="K2313" s="8">
        <f t="shared" si="91"/>
        <v>0</v>
      </c>
      <c r="L2313" s="11" t="str">
        <f t="shared" si="92"/>
        <v/>
      </c>
    </row>
    <row r="2314" spans="1:12" x14ac:dyDescent="0.25">
      <c r="A2314" s="2">
        <v>411000</v>
      </c>
      <c r="B2314" s="2" t="s">
        <v>259</v>
      </c>
      <c r="C2314" s="1">
        <v>42597</v>
      </c>
      <c r="D2314" t="s">
        <v>357</v>
      </c>
      <c r="F2314">
        <v>4780.8999999999996</v>
      </c>
      <c r="G2314">
        <v>0</v>
      </c>
      <c r="H2314" s="2" t="s">
        <v>1</v>
      </c>
      <c r="I2314" s="2" t="s">
        <v>159</v>
      </c>
      <c r="J2314" s="7">
        <v>42627</v>
      </c>
      <c r="K2314" s="8">
        <f t="shared" si="91"/>
        <v>42648</v>
      </c>
      <c r="L2314" s="11">
        <f t="shared" si="92"/>
        <v>51</v>
      </c>
    </row>
    <row r="2315" spans="1:12" x14ac:dyDescent="0.25">
      <c r="A2315" s="2">
        <v>445711</v>
      </c>
      <c r="B2315" s="2" t="s">
        <v>259</v>
      </c>
      <c r="C2315" s="1">
        <v>42597</v>
      </c>
      <c r="F2315">
        <v>0</v>
      </c>
      <c r="G2315">
        <v>796.82</v>
      </c>
      <c r="H2315" s="2" t="s">
        <v>1</v>
      </c>
      <c r="I2315" s="2" t="s">
        <v>4</v>
      </c>
      <c r="K2315" s="8">
        <f t="shared" si="91"/>
        <v>0</v>
      </c>
      <c r="L2315" s="11" t="str">
        <f t="shared" si="92"/>
        <v/>
      </c>
    </row>
    <row r="2316" spans="1:12" x14ac:dyDescent="0.25">
      <c r="A2316" s="2">
        <v>706000</v>
      </c>
      <c r="B2316" s="2" t="s">
        <v>259</v>
      </c>
      <c r="C2316" s="1">
        <v>42597</v>
      </c>
      <c r="F2316">
        <v>0</v>
      </c>
      <c r="G2316">
        <v>3984.08</v>
      </c>
      <c r="H2316" s="2" t="s">
        <v>1</v>
      </c>
      <c r="K2316" s="8">
        <f t="shared" si="91"/>
        <v>0</v>
      </c>
      <c r="L2316" s="11" t="str">
        <f t="shared" si="92"/>
        <v/>
      </c>
    </row>
    <row r="2317" spans="1:12" x14ac:dyDescent="0.25">
      <c r="A2317" s="2">
        <v>411000</v>
      </c>
      <c r="B2317" s="2" t="s">
        <v>259</v>
      </c>
      <c r="C2317" s="1">
        <v>42597</v>
      </c>
      <c r="D2317" t="s">
        <v>132</v>
      </c>
      <c r="F2317">
        <v>759.58</v>
      </c>
      <c r="G2317">
        <v>0</v>
      </c>
      <c r="H2317" s="2" t="s">
        <v>1</v>
      </c>
      <c r="I2317" s="2" t="s">
        <v>163</v>
      </c>
      <c r="J2317" s="7">
        <v>42627</v>
      </c>
      <c r="K2317" s="8">
        <f t="shared" si="91"/>
        <v>42650</v>
      </c>
      <c r="L2317" s="11">
        <f t="shared" si="92"/>
        <v>53</v>
      </c>
    </row>
    <row r="2318" spans="1:12" x14ac:dyDescent="0.25">
      <c r="A2318" s="2">
        <v>706800</v>
      </c>
      <c r="B2318" s="2" t="s">
        <v>259</v>
      </c>
      <c r="C2318" s="1">
        <v>42597</v>
      </c>
      <c r="F2318">
        <v>0</v>
      </c>
      <c r="G2318">
        <v>759.58</v>
      </c>
      <c r="H2318" s="2" t="s">
        <v>1</v>
      </c>
      <c r="K2318" s="8">
        <f t="shared" si="91"/>
        <v>0</v>
      </c>
      <c r="L2318" s="11" t="str">
        <f t="shared" si="92"/>
        <v/>
      </c>
    </row>
    <row r="2319" spans="1:12" x14ac:dyDescent="0.25">
      <c r="A2319" s="2">
        <v>411000</v>
      </c>
      <c r="B2319" s="2" t="s">
        <v>259</v>
      </c>
      <c r="C2319" s="1">
        <v>42597</v>
      </c>
      <c r="D2319" t="s">
        <v>389</v>
      </c>
      <c r="F2319">
        <v>500</v>
      </c>
      <c r="G2319">
        <v>0</v>
      </c>
      <c r="H2319" s="2" t="s">
        <v>1</v>
      </c>
      <c r="I2319" s="2" t="s">
        <v>114</v>
      </c>
      <c r="J2319" s="7">
        <v>42627</v>
      </c>
      <c r="K2319" s="8">
        <f t="shared" si="91"/>
        <v>42628</v>
      </c>
      <c r="L2319" s="11">
        <f t="shared" si="92"/>
        <v>31</v>
      </c>
    </row>
    <row r="2320" spans="1:12" x14ac:dyDescent="0.25">
      <c r="A2320" s="2">
        <v>706800</v>
      </c>
      <c r="B2320" s="2" t="s">
        <v>259</v>
      </c>
      <c r="C2320" s="1">
        <v>42597</v>
      </c>
      <c r="F2320">
        <v>0</v>
      </c>
      <c r="G2320">
        <v>500</v>
      </c>
      <c r="H2320" s="2" t="s">
        <v>1</v>
      </c>
      <c r="K2320" s="8">
        <f t="shared" si="91"/>
        <v>0</v>
      </c>
      <c r="L2320" s="11" t="str">
        <f t="shared" si="92"/>
        <v/>
      </c>
    </row>
    <row r="2321" spans="1:12" x14ac:dyDescent="0.25">
      <c r="A2321" s="2">
        <v>411000</v>
      </c>
      <c r="B2321" s="2" t="s">
        <v>259</v>
      </c>
      <c r="C2321" s="1">
        <v>42597</v>
      </c>
      <c r="D2321" t="s">
        <v>365</v>
      </c>
      <c r="F2321">
        <v>2832.36</v>
      </c>
      <c r="G2321">
        <v>0</v>
      </c>
      <c r="H2321" s="2" t="s">
        <v>1</v>
      </c>
      <c r="I2321" s="2" t="s">
        <v>106</v>
      </c>
      <c r="J2321" s="7">
        <v>42627</v>
      </c>
      <c r="K2321" s="8">
        <f t="shared" si="91"/>
        <v>42632</v>
      </c>
      <c r="L2321" s="11">
        <f t="shared" si="92"/>
        <v>35</v>
      </c>
    </row>
    <row r="2322" spans="1:12" x14ac:dyDescent="0.25">
      <c r="A2322" s="2">
        <v>706800</v>
      </c>
      <c r="B2322" s="2" t="s">
        <v>259</v>
      </c>
      <c r="C2322" s="1">
        <v>42597</v>
      </c>
      <c r="F2322">
        <v>0</v>
      </c>
      <c r="G2322">
        <v>2832.36</v>
      </c>
      <c r="H2322" s="2" t="s">
        <v>1</v>
      </c>
      <c r="K2322" s="8">
        <f t="shared" si="91"/>
        <v>0</v>
      </c>
      <c r="L2322" s="11" t="str">
        <f t="shared" si="92"/>
        <v/>
      </c>
    </row>
    <row r="2323" spans="1:12" x14ac:dyDescent="0.25">
      <c r="A2323" s="2">
        <v>411000</v>
      </c>
      <c r="B2323" s="2" t="s">
        <v>259</v>
      </c>
      <c r="C2323" s="1">
        <v>42598</v>
      </c>
      <c r="D2323" t="s">
        <v>367</v>
      </c>
      <c r="F2323">
        <v>1663.2</v>
      </c>
      <c r="G2323">
        <v>0</v>
      </c>
      <c r="H2323" s="2" t="s">
        <v>1</v>
      </c>
      <c r="I2323" s="2" t="s">
        <v>16</v>
      </c>
      <c r="J2323" s="7">
        <v>42628</v>
      </c>
      <c r="K2323" s="8">
        <f t="shared" si="91"/>
        <v>42618</v>
      </c>
      <c r="L2323" s="11">
        <f t="shared" si="92"/>
        <v>20</v>
      </c>
    </row>
    <row r="2324" spans="1:12" x14ac:dyDescent="0.25">
      <c r="A2324" s="2">
        <v>445711</v>
      </c>
      <c r="B2324" s="2" t="s">
        <v>259</v>
      </c>
      <c r="C2324" s="1">
        <v>42598</v>
      </c>
      <c r="F2324">
        <v>0</v>
      </c>
      <c r="G2324">
        <v>277.2</v>
      </c>
      <c r="H2324" s="2" t="s">
        <v>1</v>
      </c>
      <c r="I2324" s="2" t="s">
        <v>4</v>
      </c>
      <c r="K2324" s="8">
        <f t="shared" si="91"/>
        <v>0</v>
      </c>
      <c r="L2324" s="11" t="str">
        <f t="shared" si="92"/>
        <v/>
      </c>
    </row>
    <row r="2325" spans="1:12" x14ac:dyDescent="0.25">
      <c r="A2325" s="2">
        <v>706000</v>
      </c>
      <c r="B2325" s="2" t="s">
        <v>259</v>
      </c>
      <c r="C2325" s="1">
        <v>42598</v>
      </c>
      <c r="F2325">
        <v>0</v>
      </c>
      <c r="G2325">
        <v>1386</v>
      </c>
      <c r="H2325" s="2" t="s">
        <v>1</v>
      </c>
      <c r="K2325" s="8">
        <f t="shared" si="91"/>
        <v>0</v>
      </c>
      <c r="L2325" s="11" t="str">
        <f t="shared" si="92"/>
        <v/>
      </c>
    </row>
    <row r="2326" spans="1:12" x14ac:dyDescent="0.25">
      <c r="A2326" s="2">
        <v>411000</v>
      </c>
      <c r="B2326" s="2" t="s">
        <v>259</v>
      </c>
      <c r="C2326" s="1">
        <v>42599</v>
      </c>
      <c r="D2326" t="s">
        <v>358</v>
      </c>
      <c r="F2326">
        <v>444</v>
      </c>
      <c r="G2326">
        <v>0</v>
      </c>
      <c r="H2326" s="2" t="s">
        <v>1</v>
      </c>
      <c r="I2326" s="2" t="s">
        <v>165</v>
      </c>
      <c r="J2326" s="7">
        <v>42629</v>
      </c>
      <c r="K2326" s="8">
        <f t="shared" si="91"/>
        <v>42653</v>
      </c>
      <c r="L2326" s="11">
        <f t="shared" si="92"/>
        <v>54</v>
      </c>
    </row>
    <row r="2327" spans="1:12" x14ac:dyDescent="0.25">
      <c r="A2327" s="2">
        <v>445711</v>
      </c>
      <c r="B2327" s="2" t="s">
        <v>259</v>
      </c>
      <c r="C2327" s="1">
        <v>42599</v>
      </c>
      <c r="F2327">
        <v>0</v>
      </c>
      <c r="G2327">
        <v>74</v>
      </c>
      <c r="H2327" s="2" t="s">
        <v>1</v>
      </c>
      <c r="I2327" s="2" t="s">
        <v>4</v>
      </c>
      <c r="K2327" s="8">
        <f t="shared" si="91"/>
        <v>0</v>
      </c>
      <c r="L2327" s="11" t="str">
        <f t="shared" si="92"/>
        <v/>
      </c>
    </row>
    <row r="2328" spans="1:12" x14ac:dyDescent="0.25">
      <c r="A2328" s="2">
        <v>706000</v>
      </c>
      <c r="B2328" s="2" t="s">
        <v>259</v>
      </c>
      <c r="C2328" s="1">
        <v>42599</v>
      </c>
      <c r="F2328">
        <v>0</v>
      </c>
      <c r="G2328">
        <v>370</v>
      </c>
      <c r="H2328" s="2" t="s">
        <v>1</v>
      </c>
      <c r="K2328" s="8">
        <f t="shared" si="91"/>
        <v>0</v>
      </c>
      <c r="L2328" s="11" t="str">
        <f t="shared" si="92"/>
        <v/>
      </c>
    </row>
    <row r="2329" spans="1:12" x14ac:dyDescent="0.25">
      <c r="A2329" s="2">
        <v>411000</v>
      </c>
      <c r="B2329" s="2" t="s">
        <v>259</v>
      </c>
      <c r="C2329" s="1">
        <v>42611</v>
      </c>
      <c r="D2329" t="s">
        <v>367</v>
      </c>
      <c r="F2329">
        <v>10563.76</v>
      </c>
      <c r="G2329">
        <v>0</v>
      </c>
      <c r="H2329" s="2" t="s">
        <v>1</v>
      </c>
      <c r="I2329" s="2" t="s">
        <v>123</v>
      </c>
      <c r="J2329" s="7">
        <v>42641</v>
      </c>
      <c r="K2329" s="8">
        <f t="shared" si="91"/>
        <v>42632</v>
      </c>
      <c r="L2329" s="11">
        <f t="shared" si="92"/>
        <v>21</v>
      </c>
    </row>
    <row r="2330" spans="1:12" x14ac:dyDescent="0.25">
      <c r="A2330" s="2">
        <v>445711</v>
      </c>
      <c r="B2330" s="2" t="s">
        <v>259</v>
      </c>
      <c r="C2330" s="1">
        <v>42611</v>
      </c>
      <c r="F2330">
        <v>0</v>
      </c>
      <c r="G2330">
        <v>1723.97</v>
      </c>
      <c r="H2330" s="2" t="s">
        <v>1</v>
      </c>
      <c r="I2330" s="2" t="s">
        <v>4</v>
      </c>
      <c r="K2330" s="8">
        <f t="shared" si="91"/>
        <v>0</v>
      </c>
      <c r="L2330" s="11" t="str">
        <f t="shared" si="92"/>
        <v/>
      </c>
    </row>
    <row r="2331" spans="1:12" x14ac:dyDescent="0.25">
      <c r="A2331" s="2">
        <v>706000</v>
      </c>
      <c r="B2331" s="2" t="s">
        <v>259</v>
      </c>
      <c r="C2331" s="1">
        <v>42611</v>
      </c>
      <c r="F2331">
        <v>0</v>
      </c>
      <c r="G2331">
        <v>8839.7900000000009</v>
      </c>
      <c r="H2331" s="2" t="s">
        <v>1</v>
      </c>
      <c r="K2331" s="8">
        <f t="shared" si="91"/>
        <v>0</v>
      </c>
      <c r="L2331" s="11" t="str">
        <f t="shared" si="92"/>
        <v/>
      </c>
    </row>
    <row r="2332" spans="1:12" x14ac:dyDescent="0.25">
      <c r="A2332" s="2">
        <v>411000</v>
      </c>
      <c r="B2332" s="2" t="s">
        <v>259</v>
      </c>
      <c r="C2332" s="1">
        <v>42613</v>
      </c>
      <c r="D2332" t="s">
        <v>351</v>
      </c>
      <c r="F2332">
        <v>241.28</v>
      </c>
      <c r="G2332">
        <v>0</v>
      </c>
      <c r="H2332" s="2" t="s">
        <v>1</v>
      </c>
      <c r="I2332" s="2" t="s">
        <v>187</v>
      </c>
      <c r="J2332" s="7">
        <v>42643</v>
      </c>
      <c r="K2332" s="8">
        <f t="shared" si="91"/>
        <v>42670</v>
      </c>
      <c r="L2332" s="11">
        <f t="shared" si="92"/>
        <v>57</v>
      </c>
    </row>
    <row r="2333" spans="1:12" x14ac:dyDescent="0.25">
      <c r="A2333" s="2">
        <v>445711</v>
      </c>
      <c r="B2333" s="2" t="s">
        <v>259</v>
      </c>
      <c r="C2333" s="1">
        <v>42613</v>
      </c>
      <c r="F2333">
        <v>0</v>
      </c>
      <c r="G2333">
        <v>40.21</v>
      </c>
      <c r="H2333" s="2" t="s">
        <v>1</v>
      </c>
      <c r="I2333" s="2" t="s">
        <v>4</v>
      </c>
      <c r="K2333" s="8">
        <f t="shared" si="91"/>
        <v>0</v>
      </c>
      <c r="L2333" s="11" t="str">
        <f t="shared" si="92"/>
        <v/>
      </c>
    </row>
    <row r="2334" spans="1:12" x14ac:dyDescent="0.25">
      <c r="A2334" s="2">
        <v>706000</v>
      </c>
      <c r="B2334" s="2" t="s">
        <v>259</v>
      </c>
      <c r="C2334" s="1">
        <v>42613</v>
      </c>
      <c r="F2334">
        <v>0</v>
      </c>
      <c r="G2334">
        <v>201.07</v>
      </c>
      <c r="H2334" s="2" t="s">
        <v>1</v>
      </c>
      <c r="K2334" s="8">
        <f t="shared" si="91"/>
        <v>0</v>
      </c>
      <c r="L2334" s="11" t="str">
        <f t="shared" si="92"/>
        <v/>
      </c>
    </row>
    <row r="2335" spans="1:12" x14ac:dyDescent="0.25">
      <c r="A2335" s="2">
        <v>411000</v>
      </c>
      <c r="B2335" s="2" t="s">
        <v>259</v>
      </c>
      <c r="C2335" s="1">
        <v>42613</v>
      </c>
      <c r="D2335" t="s">
        <v>358</v>
      </c>
      <c r="F2335">
        <v>72</v>
      </c>
      <c r="G2335">
        <v>0</v>
      </c>
      <c r="H2335" s="2" t="s">
        <v>1</v>
      </c>
      <c r="I2335" s="2" t="s">
        <v>157</v>
      </c>
      <c r="J2335" s="7">
        <v>42643</v>
      </c>
      <c r="K2335" s="8">
        <f t="shared" si="91"/>
        <v>42648</v>
      </c>
      <c r="L2335" s="11">
        <f t="shared" si="92"/>
        <v>35</v>
      </c>
    </row>
    <row r="2336" spans="1:12" x14ac:dyDescent="0.25">
      <c r="A2336" s="2">
        <v>445711</v>
      </c>
      <c r="B2336" s="2" t="s">
        <v>259</v>
      </c>
      <c r="C2336" s="1">
        <v>42613</v>
      </c>
      <c r="F2336">
        <v>0</v>
      </c>
      <c r="G2336">
        <v>12</v>
      </c>
      <c r="H2336" s="2" t="s">
        <v>1</v>
      </c>
      <c r="I2336" s="2" t="s">
        <v>4</v>
      </c>
      <c r="K2336" s="8">
        <f t="shared" si="91"/>
        <v>0</v>
      </c>
      <c r="L2336" s="11" t="str">
        <f t="shared" si="92"/>
        <v/>
      </c>
    </row>
    <row r="2337" spans="1:12" x14ac:dyDescent="0.25">
      <c r="A2337" s="2">
        <v>706000</v>
      </c>
      <c r="B2337" s="2" t="s">
        <v>259</v>
      </c>
      <c r="C2337" s="1">
        <v>42613</v>
      </c>
      <c r="F2337">
        <v>0</v>
      </c>
      <c r="G2337">
        <v>60</v>
      </c>
      <c r="H2337" s="2" t="s">
        <v>1</v>
      </c>
      <c r="K2337" s="8">
        <f t="shared" si="91"/>
        <v>0</v>
      </c>
      <c r="L2337" s="11" t="str">
        <f t="shared" si="92"/>
        <v/>
      </c>
    </row>
    <row r="2338" spans="1:12" x14ac:dyDescent="0.25">
      <c r="A2338" s="2">
        <v>411000</v>
      </c>
      <c r="B2338" s="2" t="s">
        <v>259</v>
      </c>
      <c r="C2338" s="1">
        <v>42613</v>
      </c>
      <c r="D2338" t="s">
        <v>131</v>
      </c>
      <c r="F2338">
        <v>456</v>
      </c>
      <c r="G2338">
        <v>0</v>
      </c>
      <c r="H2338" s="2" t="s">
        <v>1</v>
      </c>
      <c r="I2338" s="2" t="s">
        <v>119</v>
      </c>
      <c r="J2338" s="7">
        <v>42643</v>
      </c>
      <c r="K2338" s="8">
        <f t="shared" si="91"/>
        <v>42629</v>
      </c>
      <c r="L2338" s="11">
        <f t="shared" si="92"/>
        <v>16</v>
      </c>
    </row>
    <row r="2339" spans="1:12" x14ac:dyDescent="0.25">
      <c r="A2339" s="2">
        <v>445711</v>
      </c>
      <c r="B2339" s="2" t="s">
        <v>259</v>
      </c>
      <c r="C2339" s="1">
        <v>42613</v>
      </c>
      <c r="F2339">
        <v>0</v>
      </c>
      <c r="G2339">
        <v>76</v>
      </c>
      <c r="H2339" s="2" t="s">
        <v>1</v>
      </c>
      <c r="I2339" s="2" t="s">
        <v>4</v>
      </c>
      <c r="K2339" s="8">
        <f t="shared" si="91"/>
        <v>0</v>
      </c>
      <c r="L2339" s="11" t="str">
        <f t="shared" si="92"/>
        <v/>
      </c>
    </row>
    <row r="2340" spans="1:12" x14ac:dyDescent="0.25">
      <c r="A2340" s="2">
        <v>706000</v>
      </c>
      <c r="B2340" s="2" t="s">
        <v>259</v>
      </c>
      <c r="C2340" s="1">
        <v>42613</v>
      </c>
      <c r="F2340">
        <v>0</v>
      </c>
      <c r="G2340">
        <v>380</v>
      </c>
      <c r="H2340" s="2" t="s">
        <v>1</v>
      </c>
      <c r="K2340" s="8">
        <f t="shared" si="91"/>
        <v>0</v>
      </c>
      <c r="L2340" s="11" t="str">
        <f t="shared" si="92"/>
        <v/>
      </c>
    </row>
    <row r="2341" spans="1:12" x14ac:dyDescent="0.25">
      <c r="A2341" s="2">
        <v>411000</v>
      </c>
      <c r="B2341" s="2" t="s">
        <v>259</v>
      </c>
      <c r="C2341" s="1">
        <v>42613</v>
      </c>
      <c r="D2341" t="s">
        <v>362</v>
      </c>
      <c r="F2341">
        <v>570</v>
      </c>
      <c r="G2341">
        <v>0</v>
      </c>
      <c r="H2341" s="2" t="s">
        <v>1</v>
      </c>
      <c r="I2341" s="2" t="s">
        <v>172</v>
      </c>
      <c r="J2341" s="7">
        <v>42643</v>
      </c>
      <c r="K2341" s="8">
        <f t="shared" si="91"/>
        <v>42655</v>
      </c>
      <c r="L2341" s="11">
        <f t="shared" si="92"/>
        <v>42</v>
      </c>
    </row>
    <row r="2342" spans="1:12" x14ac:dyDescent="0.25">
      <c r="A2342" s="2">
        <v>445711</v>
      </c>
      <c r="B2342" s="2" t="s">
        <v>259</v>
      </c>
      <c r="C2342" s="1">
        <v>42613</v>
      </c>
      <c r="F2342">
        <v>0</v>
      </c>
      <c r="G2342">
        <v>95</v>
      </c>
      <c r="H2342" s="2" t="s">
        <v>1</v>
      </c>
      <c r="I2342" s="2" t="s">
        <v>4</v>
      </c>
      <c r="K2342" s="8">
        <f t="shared" si="91"/>
        <v>0</v>
      </c>
      <c r="L2342" s="11" t="str">
        <f t="shared" si="92"/>
        <v/>
      </c>
    </row>
    <row r="2343" spans="1:12" x14ac:dyDescent="0.25">
      <c r="A2343" s="2">
        <v>706000</v>
      </c>
      <c r="B2343" s="2" t="s">
        <v>259</v>
      </c>
      <c r="C2343" s="1">
        <v>42613</v>
      </c>
      <c r="F2343">
        <v>0</v>
      </c>
      <c r="G2343">
        <v>475</v>
      </c>
      <c r="H2343" s="2" t="s">
        <v>1</v>
      </c>
      <c r="K2343" s="8">
        <f t="shared" si="91"/>
        <v>0</v>
      </c>
      <c r="L2343" s="11" t="str">
        <f t="shared" si="92"/>
        <v/>
      </c>
    </row>
    <row r="2344" spans="1:12" x14ac:dyDescent="0.25">
      <c r="A2344" s="2">
        <v>411000</v>
      </c>
      <c r="B2344" s="2" t="s">
        <v>259</v>
      </c>
      <c r="C2344" s="1">
        <v>42613</v>
      </c>
      <c r="D2344" t="s">
        <v>361</v>
      </c>
      <c r="F2344">
        <v>2327.34</v>
      </c>
      <c r="G2344">
        <v>0</v>
      </c>
      <c r="H2344" s="2" t="s">
        <v>1</v>
      </c>
      <c r="I2344" s="2" t="s">
        <v>146</v>
      </c>
      <c r="J2344" s="7">
        <v>42643</v>
      </c>
      <c r="K2344" s="8">
        <f t="shared" si="91"/>
        <v>42642</v>
      </c>
      <c r="L2344" s="11">
        <f t="shared" si="92"/>
        <v>29</v>
      </c>
    </row>
    <row r="2345" spans="1:12" x14ac:dyDescent="0.25">
      <c r="A2345" s="2">
        <v>445711</v>
      </c>
      <c r="B2345" s="2" t="s">
        <v>259</v>
      </c>
      <c r="C2345" s="1">
        <v>42613</v>
      </c>
      <c r="F2345">
        <v>0</v>
      </c>
      <c r="G2345">
        <v>387.89</v>
      </c>
      <c r="H2345" s="2" t="s">
        <v>1</v>
      </c>
      <c r="I2345" s="2" t="s">
        <v>4</v>
      </c>
      <c r="K2345" s="8">
        <f t="shared" si="91"/>
        <v>0</v>
      </c>
      <c r="L2345" s="11" t="str">
        <f t="shared" si="92"/>
        <v/>
      </c>
    </row>
    <row r="2346" spans="1:12" x14ac:dyDescent="0.25">
      <c r="A2346" s="2">
        <v>706000</v>
      </c>
      <c r="B2346" s="2" t="s">
        <v>259</v>
      </c>
      <c r="C2346" s="1">
        <v>42613</v>
      </c>
      <c r="F2346">
        <v>0</v>
      </c>
      <c r="G2346">
        <v>1939.45</v>
      </c>
      <c r="H2346" s="2" t="s">
        <v>1</v>
      </c>
      <c r="K2346" s="8">
        <f t="shared" si="91"/>
        <v>0</v>
      </c>
      <c r="L2346" s="11" t="str">
        <f t="shared" si="92"/>
        <v/>
      </c>
    </row>
    <row r="2347" spans="1:12" x14ac:dyDescent="0.25">
      <c r="A2347" s="2">
        <v>411000</v>
      </c>
      <c r="B2347" s="2" t="s">
        <v>259</v>
      </c>
      <c r="C2347" s="1">
        <v>42613</v>
      </c>
      <c r="D2347" t="s">
        <v>363</v>
      </c>
      <c r="F2347">
        <v>624</v>
      </c>
      <c r="G2347">
        <v>0</v>
      </c>
      <c r="H2347" s="2" t="s">
        <v>1</v>
      </c>
      <c r="I2347" s="2" t="s">
        <v>148</v>
      </c>
      <c r="J2347" s="7">
        <v>42643</v>
      </c>
      <c r="K2347" s="8">
        <f t="shared" si="91"/>
        <v>42643</v>
      </c>
      <c r="L2347" s="11">
        <f t="shared" si="92"/>
        <v>30</v>
      </c>
    </row>
    <row r="2348" spans="1:12" x14ac:dyDescent="0.25">
      <c r="A2348" s="2">
        <v>445711</v>
      </c>
      <c r="B2348" s="2" t="s">
        <v>259</v>
      </c>
      <c r="C2348" s="1">
        <v>42613</v>
      </c>
      <c r="F2348">
        <v>0</v>
      </c>
      <c r="G2348">
        <v>104</v>
      </c>
      <c r="H2348" s="2" t="s">
        <v>1</v>
      </c>
      <c r="I2348" s="2" t="s">
        <v>4</v>
      </c>
      <c r="K2348" s="8">
        <f t="shared" si="91"/>
        <v>0</v>
      </c>
      <c r="L2348" s="11" t="str">
        <f t="shared" si="92"/>
        <v/>
      </c>
    </row>
    <row r="2349" spans="1:12" x14ac:dyDescent="0.25">
      <c r="A2349" s="2">
        <v>706000</v>
      </c>
      <c r="B2349" s="2" t="s">
        <v>259</v>
      </c>
      <c r="C2349" s="1">
        <v>42613</v>
      </c>
      <c r="F2349">
        <v>0</v>
      </c>
      <c r="G2349">
        <v>520</v>
      </c>
      <c r="H2349" s="2" t="s">
        <v>1</v>
      </c>
      <c r="K2349" s="8">
        <f t="shared" si="91"/>
        <v>0</v>
      </c>
      <c r="L2349" s="11" t="str">
        <f t="shared" si="92"/>
        <v/>
      </c>
    </row>
    <row r="2350" spans="1:12" x14ac:dyDescent="0.25">
      <c r="A2350" s="2">
        <v>411000</v>
      </c>
      <c r="B2350" s="2" t="s">
        <v>259</v>
      </c>
      <c r="C2350" s="1">
        <v>42613</v>
      </c>
      <c r="D2350" t="s">
        <v>133</v>
      </c>
      <c r="F2350">
        <v>1301.02</v>
      </c>
      <c r="G2350">
        <v>0</v>
      </c>
      <c r="H2350" s="2" t="s">
        <v>1</v>
      </c>
      <c r="I2350" s="2" t="s">
        <v>171</v>
      </c>
      <c r="J2350" s="7">
        <v>42643</v>
      </c>
      <c r="K2350" s="8">
        <f t="shared" si="91"/>
        <v>42654</v>
      </c>
      <c r="L2350" s="11">
        <f t="shared" si="92"/>
        <v>41</v>
      </c>
    </row>
    <row r="2351" spans="1:12" x14ac:dyDescent="0.25">
      <c r="A2351" s="2">
        <v>445711</v>
      </c>
      <c r="B2351" s="2" t="s">
        <v>259</v>
      </c>
      <c r="C2351" s="1">
        <v>42613</v>
      </c>
      <c r="F2351">
        <v>0</v>
      </c>
      <c r="G2351">
        <v>216.84</v>
      </c>
      <c r="H2351" s="2" t="s">
        <v>1</v>
      </c>
      <c r="I2351" s="2" t="s">
        <v>4</v>
      </c>
      <c r="K2351" s="8">
        <f t="shared" si="91"/>
        <v>0</v>
      </c>
      <c r="L2351" s="11" t="str">
        <f t="shared" si="92"/>
        <v/>
      </c>
    </row>
    <row r="2352" spans="1:12" x14ac:dyDescent="0.25">
      <c r="A2352" s="2">
        <v>706000</v>
      </c>
      <c r="B2352" s="2" t="s">
        <v>259</v>
      </c>
      <c r="C2352" s="1">
        <v>42613</v>
      </c>
      <c r="F2352">
        <v>0</v>
      </c>
      <c r="G2352">
        <v>1084.18</v>
      </c>
      <c r="H2352" s="2" t="s">
        <v>1</v>
      </c>
      <c r="K2352" s="8">
        <f t="shared" si="91"/>
        <v>0</v>
      </c>
      <c r="L2352" s="11" t="str">
        <f t="shared" si="92"/>
        <v/>
      </c>
    </row>
    <row r="2353" spans="1:12" x14ac:dyDescent="0.25">
      <c r="A2353" s="2">
        <v>411000</v>
      </c>
      <c r="B2353" s="2" t="s">
        <v>259</v>
      </c>
      <c r="C2353" s="1">
        <v>42613</v>
      </c>
      <c r="D2353" t="s">
        <v>362</v>
      </c>
      <c r="F2353">
        <v>3902.4</v>
      </c>
      <c r="G2353">
        <v>0</v>
      </c>
      <c r="H2353" s="2" t="s">
        <v>1</v>
      </c>
      <c r="I2353" s="2" t="s">
        <v>154</v>
      </c>
      <c r="J2353" s="7">
        <v>42643</v>
      </c>
      <c r="K2353" s="8">
        <f t="shared" si="91"/>
        <v>42646</v>
      </c>
      <c r="L2353" s="11">
        <f t="shared" si="92"/>
        <v>33</v>
      </c>
    </row>
    <row r="2354" spans="1:12" x14ac:dyDescent="0.25">
      <c r="A2354" s="2">
        <v>445711</v>
      </c>
      <c r="B2354" s="2" t="s">
        <v>259</v>
      </c>
      <c r="C2354" s="1">
        <v>42613</v>
      </c>
      <c r="F2354">
        <v>0</v>
      </c>
      <c r="G2354">
        <v>650.4</v>
      </c>
      <c r="H2354" s="2" t="s">
        <v>1</v>
      </c>
      <c r="I2354" s="2" t="s">
        <v>4</v>
      </c>
      <c r="K2354" s="8">
        <f t="shared" si="91"/>
        <v>0</v>
      </c>
      <c r="L2354" s="11" t="str">
        <f t="shared" si="92"/>
        <v/>
      </c>
    </row>
    <row r="2355" spans="1:12" x14ac:dyDescent="0.25">
      <c r="A2355" s="2">
        <v>706000</v>
      </c>
      <c r="B2355" s="2" t="s">
        <v>259</v>
      </c>
      <c r="C2355" s="1">
        <v>42613</v>
      </c>
      <c r="F2355">
        <v>0</v>
      </c>
      <c r="G2355">
        <v>3252</v>
      </c>
      <c r="H2355" s="2" t="s">
        <v>1</v>
      </c>
      <c r="K2355" s="8">
        <f t="shared" si="91"/>
        <v>0</v>
      </c>
      <c r="L2355" s="11" t="str">
        <f t="shared" si="92"/>
        <v/>
      </c>
    </row>
    <row r="2356" spans="1:12" x14ac:dyDescent="0.25">
      <c r="A2356" s="2">
        <v>411000</v>
      </c>
      <c r="B2356" s="2" t="s">
        <v>259</v>
      </c>
      <c r="C2356" s="1">
        <v>42613</v>
      </c>
      <c r="D2356" t="s">
        <v>362</v>
      </c>
      <c r="F2356">
        <v>10308.11</v>
      </c>
      <c r="G2356">
        <v>0</v>
      </c>
      <c r="H2356" s="2" t="s">
        <v>1</v>
      </c>
      <c r="I2356" s="2" t="s">
        <v>154</v>
      </c>
      <c r="J2356" s="7">
        <v>42643</v>
      </c>
      <c r="K2356" s="8">
        <f t="shared" si="91"/>
        <v>42646</v>
      </c>
      <c r="L2356" s="11">
        <f t="shared" si="92"/>
        <v>33</v>
      </c>
    </row>
    <row r="2357" spans="1:12" x14ac:dyDescent="0.25">
      <c r="A2357" s="2">
        <v>445711</v>
      </c>
      <c r="B2357" s="2" t="s">
        <v>259</v>
      </c>
      <c r="C2357" s="1">
        <v>42613</v>
      </c>
      <c r="F2357">
        <v>0</v>
      </c>
      <c r="G2357">
        <v>1718.02</v>
      </c>
      <c r="H2357" s="2" t="s">
        <v>1</v>
      </c>
      <c r="I2357" s="2" t="s">
        <v>4</v>
      </c>
      <c r="K2357" s="8">
        <f t="shared" si="91"/>
        <v>0</v>
      </c>
      <c r="L2357" s="11" t="str">
        <f t="shared" si="92"/>
        <v/>
      </c>
    </row>
    <row r="2358" spans="1:12" x14ac:dyDescent="0.25">
      <c r="A2358" s="2">
        <v>706000</v>
      </c>
      <c r="B2358" s="2" t="s">
        <v>259</v>
      </c>
      <c r="C2358" s="1">
        <v>42613</v>
      </c>
      <c r="F2358">
        <v>0</v>
      </c>
      <c r="G2358">
        <v>8590.09</v>
      </c>
      <c r="H2358" s="2" t="s">
        <v>1</v>
      </c>
      <c r="K2358" s="8">
        <f t="shared" si="91"/>
        <v>0</v>
      </c>
      <c r="L2358" s="11" t="str">
        <f t="shared" si="92"/>
        <v/>
      </c>
    </row>
    <row r="2359" spans="1:12" x14ac:dyDescent="0.25">
      <c r="A2359" s="2">
        <v>411000</v>
      </c>
      <c r="B2359" s="2" t="s">
        <v>259</v>
      </c>
      <c r="C2359" s="1">
        <v>42613</v>
      </c>
      <c r="D2359" t="s">
        <v>134</v>
      </c>
      <c r="F2359">
        <v>566.28</v>
      </c>
      <c r="G2359">
        <v>0</v>
      </c>
      <c r="H2359" s="2" t="s">
        <v>1</v>
      </c>
      <c r="I2359" s="2" t="s">
        <v>256</v>
      </c>
      <c r="J2359" s="7">
        <v>42643</v>
      </c>
      <c r="K2359" s="8">
        <f t="shared" si="91"/>
        <v>42723</v>
      </c>
      <c r="L2359" s="11">
        <f t="shared" si="92"/>
        <v>110</v>
      </c>
    </row>
    <row r="2360" spans="1:12" x14ac:dyDescent="0.25">
      <c r="A2360" s="2">
        <v>445711</v>
      </c>
      <c r="B2360" s="2" t="s">
        <v>259</v>
      </c>
      <c r="C2360" s="1">
        <v>42613</v>
      </c>
      <c r="F2360">
        <v>0</v>
      </c>
      <c r="G2360">
        <v>94.38</v>
      </c>
      <c r="H2360" s="2" t="s">
        <v>1</v>
      </c>
      <c r="I2360" s="2" t="s">
        <v>4</v>
      </c>
      <c r="K2360" s="8">
        <f t="shared" si="91"/>
        <v>0</v>
      </c>
      <c r="L2360" s="11" t="str">
        <f t="shared" si="92"/>
        <v/>
      </c>
    </row>
    <row r="2361" spans="1:12" x14ac:dyDescent="0.25">
      <c r="A2361" s="2">
        <v>706000</v>
      </c>
      <c r="B2361" s="2" t="s">
        <v>259</v>
      </c>
      <c r="C2361" s="1">
        <v>42613</v>
      </c>
      <c r="F2361">
        <v>0</v>
      </c>
      <c r="G2361">
        <v>471.9</v>
      </c>
      <c r="H2361" s="2" t="s">
        <v>1</v>
      </c>
      <c r="K2361" s="8">
        <f t="shared" si="91"/>
        <v>0</v>
      </c>
      <c r="L2361" s="11" t="str">
        <f t="shared" si="92"/>
        <v/>
      </c>
    </row>
    <row r="2362" spans="1:12" x14ac:dyDescent="0.25">
      <c r="A2362" s="2">
        <v>411000</v>
      </c>
      <c r="B2362" s="2" t="s">
        <v>259</v>
      </c>
      <c r="C2362" s="1">
        <v>42613</v>
      </c>
      <c r="D2362" t="s">
        <v>379</v>
      </c>
      <c r="F2362">
        <v>1325.02</v>
      </c>
      <c r="G2362">
        <v>0</v>
      </c>
      <c r="H2362" s="2" t="s">
        <v>1</v>
      </c>
      <c r="I2362" s="2" t="s">
        <v>149</v>
      </c>
      <c r="J2362" s="7">
        <v>42643</v>
      </c>
      <c r="K2362" s="8">
        <f t="shared" si="91"/>
        <v>42643</v>
      </c>
      <c r="L2362" s="11">
        <f t="shared" si="92"/>
        <v>30</v>
      </c>
    </row>
    <row r="2363" spans="1:12" x14ac:dyDescent="0.25">
      <c r="A2363" s="2">
        <v>445711</v>
      </c>
      <c r="B2363" s="2" t="s">
        <v>259</v>
      </c>
      <c r="C2363" s="1">
        <v>42613</v>
      </c>
      <c r="F2363">
        <v>0</v>
      </c>
      <c r="G2363">
        <v>220.84</v>
      </c>
      <c r="H2363" s="2" t="s">
        <v>1</v>
      </c>
      <c r="I2363" s="2" t="s">
        <v>4</v>
      </c>
      <c r="K2363" s="8">
        <f t="shared" si="91"/>
        <v>0</v>
      </c>
      <c r="L2363" s="11" t="str">
        <f t="shared" si="92"/>
        <v/>
      </c>
    </row>
    <row r="2364" spans="1:12" x14ac:dyDescent="0.25">
      <c r="A2364" s="2">
        <v>706000</v>
      </c>
      <c r="B2364" s="2" t="s">
        <v>259</v>
      </c>
      <c r="C2364" s="1">
        <v>42613</v>
      </c>
      <c r="F2364">
        <v>0</v>
      </c>
      <c r="G2364">
        <v>1104.18</v>
      </c>
      <c r="H2364" s="2" t="s">
        <v>1</v>
      </c>
      <c r="K2364" s="8">
        <f t="shared" si="91"/>
        <v>0</v>
      </c>
      <c r="L2364" s="11" t="str">
        <f t="shared" si="92"/>
        <v/>
      </c>
    </row>
    <row r="2365" spans="1:12" x14ac:dyDescent="0.25">
      <c r="A2365" s="2">
        <v>411000</v>
      </c>
      <c r="B2365" s="2" t="s">
        <v>259</v>
      </c>
      <c r="C2365" s="1">
        <v>42613</v>
      </c>
      <c r="D2365" t="s">
        <v>364</v>
      </c>
      <c r="F2365">
        <v>118.8</v>
      </c>
      <c r="G2365">
        <v>0</v>
      </c>
      <c r="H2365" s="2" t="s">
        <v>1</v>
      </c>
      <c r="I2365" s="2" t="s">
        <v>142</v>
      </c>
      <c r="J2365" s="7">
        <v>42643</v>
      </c>
      <c r="K2365" s="8">
        <f t="shared" si="91"/>
        <v>42636</v>
      </c>
      <c r="L2365" s="11">
        <f t="shared" si="92"/>
        <v>23</v>
      </c>
    </row>
    <row r="2366" spans="1:12" x14ac:dyDescent="0.25">
      <c r="A2366" s="2">
        <v>445711</v>
      </c>
      <c r="B2366" s="2" t="s">
        <v>259</v>
      </c>
      <c r="C2366" s="1">
        <v>42613</v>
      </c>
      <c r="F2366">
        <v>0</v>
      </c>
      <c r="G2366">
        <v>19.8</v>
      </c>
      <c r="H2366" s="2" t="s">
        <v>1</v>
      </c>
      <c r="I2366" s="2" t="s">
        <v>4</v>
      </c>
      <c r="K2366" s="8">
        <f t="shared" si="91"/>
        <v>0</v>
      </c>
      <c r="L2366" s="11" t="str">
        <f t="shared" si="92"/>
        <v/>
      </c>
    </row>
    <row r="2367" spans="1:12" x14ac:dyDescent="0.25">
      <c r="A2367" s="2">
        <v>706000</v>
      </c>
      <c r="B2367" s="2" t="s">
        <v>259</v>
      </c>
      <c r="C2367" s="1">
        <v>42613</v>
      </c>
      <c r="F2367">
        <v>0</v>
      </c>
      <c r="G2367">
        <v>99</v>
      </c>
      <c r="H2367" s="2" t="s">
        <v>1</v>
      </c>
      <c r="K2367" s="8">
        <f t="shared" si="91"/>
        <v>0</v>
      </c>
      <c r="L2367" s="11" t="str">
        <f t="shared" si="92"/>
        <v/>
      </c>
    </row>
    <row r="2368" spans="1:12" x14ac:dyDescent="0.25">
      <c r="A2368" s="2">
        <v>411000</v>
      </c>
      <c r="B2368" s="2" t="s">
        <v>259</v>
      </c>
      <c r="C2368" s="1">
        <v>42613</v>
      </c>
      <c r="D2368" t="s">
        <v>359</v>
      </c>
      <c r="F2368">
        <v>3531.86</v>
      </c>
      <c r="G2368">
        <v>0</v>
      </c>
      <c r="H2368" s="2" t="s">
        <v>1</v>
      </c>
      <c r="I2368" s="2" t="s">
        <v>189</v>
      </c>
      <c r="J2368" s="7">
        <v>42643</v>
      </c>
      <c r="K2368" s="8">
        <f t="shared" si="91"/>
        <v>42674</v>
      </c>
      <c r="L2368" s="11">
        <f t="shared" si="92"/>
        <v>61</v>
      </c>
    </row>
    <row r="2369" spans="1:12" x14ac:dyDescent="0.25">
      <c r="A2369" s="2">
        <v>445711</v>
      </c>
      <c r="B2369" s="2" t="s">
        <v>259</v>
      </c>
      <c r="C2369" s="1">
        <v>42613</v>
      </c>
      <c r="F2369">
        <v>0</v>
      </c>
      <c r="G2369">
        <v>588.64</v>
      </c>
      <c r="H2369" s="2" t="s">
        <v>1</v>
      </c>
      <c r="I2369" s="2" t="s">
        <v>4</v>
      </c>
      <c r="K2369" s="8">
        <f t="shared" si="91"/>
        <v>0</v>
      </c>
      <c r="L2369" s="11" t="str">
        <f t="shared" si="92"/>
        <v/>
      </c>
    </row>
    <row r="2370" spans="1:12" x14ac:dyDescent="0.25">
      <c r="A2370" s="2">
        <v>706000</v>
      </c>
      <c r="B2370" s="2" t="s">
        <v>259</v>
      </c>
      <c r="C2370" s="1">
        <v>42613</v>
      </c>
      <c r="F2370">
        <v>0</v>
      </c>
      <c r="G2370">
        <v>2943.22</v>
      </c>
      <c r="H2370" s="2" t="s">
        <v>1</v>
      </c>
      <c r="K2370" s="8">
        <f t="shared" ref="K2370:K2433" si="93">IFERROR(SUMIFS(C:C,D:D,D2370,B:B,"BDC",I:I,I2370,A:A,"&lt;=411000")/COUNTIFS(D:D,D2370,B:B,"BDC",I:I,I2370),0)</f>
        <v>0</v>
      </c>
      <c r="L2370" s="11" t="str">
        <f t="shared" ref="L2370:L2433" si="94">IF(K2370&gt;0,K2370-C2370,"")</f>
        <v/>
      </c>
    </row>
    <row r="2371" spans="1:12" x14ac:dyDescent="0.25">
      <c r="A2371" s="2">
        <v>411000</v>
      </c>
      <c r="B2371" s="2" t="s">
        <v>259</v>
      </c>
      <c r="C2371" s="1">
        <v>42613</v>
      </c>
      <c r="D2371" t="s">
        <v>376</v>
      </c>
      <c r="F2371">
        <v>-109.32</v>
      </c>
      <c r="G2371">
        <v>0</v>
      </c>
      <c r="H2371" s="2" t="s">
        <v>1</v>
      </c>
      <c r="I2371" s="2" t="s">
        <v>9</v>
      </c>
      <c r="J2371" s="7">
        <v>42643</v>
      </c>
      <c r="K2371" s="8">
        <f t="shared" si="93"/>
        <v>42642</v>
      </c>
      <c r="L2371" s="11">
        <f t="shared" si="94"/>
        <v>29</v>
      </c>
    </row>
    <row r="2372" spans="1:12" x14ac:dyDescent="0.25">
      <c r="A2372" s="2">
        <v>445711</v>
      </c>
      <c r="B2372" s="2" t="s">
        <v>259</v>
      </c>
      <c r="C2372" s="1">
        <v>42613</v>
      </c>
      <c r="F2372">
        <v>0</v>
      </c>
      <c r="G2372">
        <v>-18.22</v>
      </c>
      <c r="H2372" s="2" t="s">
        <v>1</v>
      </c>
      <c r="I2372" s="2" t="s">
        <v>4</v>
      </c>
      <c r="K2372" s="8">
        <f t="shared" si="93"/>
        <v>0</v>
      </c>
      <c r="L2372" s="11" t="str">
        <f t="shared" si="94"/>
        <v/>
      </c>
    </row>
    <row r="2373" spans="1:12" x14ac:dyDescent="0.25">
      <c r="A2373" s="2">
        <v>706000</v>
      </c>
      <c r="B2373" s="2" t="s">
        <v>259</v>
      </c>
      <c r="C2373" s="1">
        <v>42613</v>
      </c>
      <c r="F2373">
        <v>0</v>
      </c>
      <c r="G2373">
        <v>-91.1</v>
      </c>
      <c r="H2373" s="2" t="s">
        <v>1</v>
      </c>
      <c r="K2373" s="8">
        <f t="shared" si="93"/>
        <v>0</v>
      </c>
      <c r="L2373" s="11" t="str">
        <f t="shared" si="94"/>
        <v/>
      </c>
    </row>
    <row r="2374" spans="1:12" x14ac:dyDescent="0.25">
      <c r="A2374" s="2">
        <v>411000</v>
      </c>
      <c r="B2374" s="2" t="s">
        <v>259</v>
      </c>
      <c r="C2374" s="1">
        <v>42613</v>
      </c>
      <c r="D2374" t="s">
        <v>360</v>
      </c>
      <c r="F2374">
        <v>-659.04</v>
      </c>
      <c r="G2374">
        <v>0</v>
      </c>
      <c r="H2374" s="2" t="s">
        <v>1</v>
      </c>
      <c r="I2374" s="2" t="s">
        <v>153</v>
      </c>
      <c r="J2374" s="7">
        <v>42643</v>
      </c>
      <c r="K2374" s="8">
        <f t="shared" si="93"/>
        <v>42646</v>
      </c>
      <c r="L2374" s="11">
        <f t="shared" si="94"/>
        <v>33</v>
      </c>
    </row>
    <row r="2375" spans="1:12" x14ac:dyDescent="0.25">
      <c r="A2375" s="2">
        <v>445711</v>
      </c>
      <c r="B2375" s="2" t="s">
        <v>259</v>
      </c>
      <c r="C2375" s="1">
        <v>42613</v>
      </c>
      <c r="F2375">
        <v>0</v>
      </c>
      <c r="G2375">
        <v>-109.84</v>
      </c>
      <c r="H2375" s="2" t="s">
        <v>1</v>
      </c>
      <c r="I2375" s="2" t="s">
        <v>4</v>
      </c>
      <c r="K2375" s="8">
        <f t="shared" si="93"/>
        <v>0</v>
      </c>
      <c r="L2375" s="11" t="str">
        <f t="shared" si="94"/>
        <v/>
      </c>
    </row>
    <row r="2376" spans="1:12" x14ac:dyDescent="0.25">
      <c r="A2376" s="2">
        <v>706000</v>
      </c>
      <c r="B2376" s="2" t="s">
        <v>259</v>
      </c>
      <c r="C2376" s="1">
        <v>42613</v>
      </c>
      <c r="F2376">
        <v>0</v>
      </c>
      <c r="G2376">
        <v>-549.20000000000005</v>
      </c>
      <c r="H2376" s="2" t="s">
        <v>1</v>
      </c>
      <c r="K2376" s="8">
        <f t="shared" si="93"/>
        <v>0</v>
      </c>
      <c r="L2376" s="11" t="str">
        <f t="shared" si="94"/>
        <v/>
      </c>
    </row>
    <row r="2377" spans="1:12" x14ac:dyDescent="0.25">
      <c r="A2377" s="2">
        <v>411000</v>
      </c>
      <c r="B2377" s="2" t="s">
        <v>259</v>
      </c>
      <c r="C2377" s="1">
        <v>42613</v>
      </c>
      <c r="D2377" t="s">
        <v>357</v>
      </c>
      <c r="F2377">
        <v>2330.64</v>
      </c>
      <c r="G2377">
        <v>0</v>
      </c>
      <c r="H2377" s="2" t="s">
        <v>1</v>
      </c>
      <c r="I2377" s="2" t="s">
        <v>159</v>
      </c>
      <c r="J2377" s="7">
        <v>42643</v>
      </c>
      <c r="K2377" s="8">
        <f t="shared" si="93"/>
        <v>42648</v>
      </c>
      <c r="L2377" s="11">
        <f t="shared" si="94"/>
        <v>35</v>
      </c>
    </row>
    <row r="2378" spans="1:12" x14ac:dyDescent="0.25">
      <c r="A2378" s="2">
        <v>445711</v>
      </c>
      <c r="B2378" s="2" t="s">
        <v>259</v>
      </c>
      <c r="C2378" s="1">
        <v>42613</v>
      </c>
      <c r="F2378">
        <v>0</v>
      </c>
      <c r="G2378">
        <v>388.44</v>
      </c>
      <c r="H2378" s="2" t="s">
        <v>1</v>
      </c>
      <c r="I2378" s="2" t="s">
        <v>4</v>
      </c>
      <c r="K2378" s="8">
        <f t="shared" si="93"/>
        <v>0</v>
      </c>
      <c r="L2378" s="11" t="str">
        <f t="shared" si="94"/>
        <v/>
      </c>
    </row>
    <row r="2379" spans="1:12" x14ac:dyDescent="0.25">
      <c r="A2379" s="2">
        <v>706000</v>
      </c>
      <c r="B2379" s="2" t="s">
        <v>259</v>
      </c>
      <c r="C2379" s="1">
        <v>42613</v>
      </c>
      <c r="F2379">
        <v>0</v>
      </c>
      <c r="G2379">
        <v>1942.2</v>
      </c>
      <c r="H2379" s="2" t="s">
        <v>1</v>
      </c>
      <c r="K2379" s="8">
        <f t="shared" si="93"/>
        <v>0</v>
      </c>
      <c r="L2379" s="11" t="str">
        <f t="shared" si="94"/>
        <v/>
      </c>
    </row>
    <row r="2380" spans="1:12" x14ac:dyDescent="0.25">
      <c r="A2380" s="2">
        <v>411000</v>
      </c>
      <c r="B2380" s="2" t="s">
        <v>259</v>
      </c>
      <c r="C2380" s="1">
        <v>42613</v>
      </c>
      <c r="D2380" t="s">
        <v>132</v>
      </c>
      <c r="F2380">
        <v>889.5</v>
      </c>
      <c r="G2380">
        <v>0</v>
      </c>
      <c r="H2380" s="2" t="s">
        <v>1</v>
      </c>
      <c r="I2380" s="2" t="s">
        <v>181</v>
      </c>
      <c r="J2380" s="7">
        <v>42643</v>
      </c>
      <c r="K2380" s="8">
        <f t="shared" si="93"/>
        <v>42663</v>
      </c>
      <c r="L2380" s="11">
        <f t="shared" si="94"/>
        <v>50</v>
      </c>
    </row>
    <row r="2381" spans="1:12" x14ac:dyDescent="0.25">
      <c r="A2381" s="2">
        <v>706800</v>
      </c>
      <c r="B2381" s="2" t="s">
        <v>259</v>
      </c>
      <c r="C2381" s="1">
        <v>42613</v>
      </c>
      <c r="F2381">
        <v>0</v>
      </c>
      <c r="G2381">
        <v>889.5</v>
      </c>
      <c r="H2381" s="2" t="s">
        <v>1</v>
      </c>
      <c r="K2381" s="8">
        <f t="shared" si="93"/>
        <v>0</v>
      </c>
      <c r="L2381" s="11" t="str">
        <f t="shared" si="94"/>
        <v/>
      </c>
    </row>
    <row r="2382" spans="1:12" x14ac:dyDescent="0.25">
      <c r="A2382" s="2">
        <v>411000</v>
      </c>
      <c r="B2382" s="2" t="s">
        <v>259</v>
      </c>
      <c r="C2382" s="1">
        <v>42613</v>
      </c>
      <c r="D2382" t="s">
        <v>376</v>
      </c>
      <c r="F2382">
        <v>265.32</v>
      </c>
      <c r="G2382">
        <v>0</v>
      </c>
      <c r="H2382" s="2" t="s">
        <v>1</v>
      </c>
      <c r="I2382" s="2" t="s">
        <v>9</v>
      </c>
      <c r="J2382" s="7">
        <v>42643</v>
      </c>
      <c r="K2382" s="8">
        <f t="shared" si="93"/>
        <v>42642</v>
      </c>
      <c r="L2382" s="11">
        <f t="shared" si="94"/>
        <v>29</v>
      </c>
    </row>
    <row r="2383" spans="1:12" x14ac:dyDescent="0.25">
      <c r="A2383" s="2">
        <v>445711</v>
      </c>
      <c r="B2383" s="2" t="s">
        <v>259</v>
      </c>
      <c r="C2383" s="1">
        <v>42613</v>
      </c>
      <c r="F2383">
        <v>0</v>
      </c>
      <c r="G2383">
        <v>44.22</v>
      </c>
      <c r="H2383" s="2" t="s">
        <v>1</v>
      </c>
      <c r="I2383" s="2" t="s">
        <v>4</v>
      </c>
      <c r="K2383" s="8">
        <f t="shared" si="93"/>
        <v>0</v>
      </c>
      <c r="L2383" s="11" t="str">
        <f t="shared" si="94"/>
        <v/>
      </c>
    </row>
    <row r="2384" spans="1:12" x14ac:dyDescent="0.25">
      <c r="A2384" s="2">
        <v>706000</v>
      </c>
      <c r="B2384" s="2" t="s">
        <v>259</v>
      </c>
      <c r="C2384" s="1">
        <v>42613</v>
      </c>
      <c r="F2384">
        <v>0</v>
      </c>
      <c r="G2384">
        <v>221.1</v>
      </c>
      <c r="H2384" s="2" t="s">
        <v>1</v>
      </c>
      <c r="K2384" s="8">
        <f t="shared" si="93"/>
        <v>0</v>
      </c>
      <c r="L2384" s="11" t="str">
        <f t="shared" si="94"/>
        <v/>
      </c>
    </row>
    <row r="2385" spans="1:12" x14ac:dyDescent="0.25">
      <c r="A2385" s="2">
        <v>411000</v>
      </c>
      <c r="B2385" s="2" t="s">
        <v>259</v>
      </c>
      <c r="C2385" s="1">
        <v>42613</v>
      </c>
      <c r="D2385" t="s">
        <v>365</v>
      </c>
      <c r="F2385">
        <v>2316.7800000000002</v>
      </c>
      <c r="G2385">
        <v>0</v>
      </c>
      <c r="H2385" s="2" t="s">
        <v>1</v>
      </c>
      <c r="I2385" s="2" t="s">
        <v>174</v>
      </c>
      <c r="J2385" s="7">
        <v>42643</v>
      </c>
      <c r="K2385" s="8">
        <f t="shared" si="93"/>
        <v>42660</v>
      </c>
      <c r="L2385" s="11">
        <f t="shared" si="94"/>
        <v>47</v>
      </c>
    </row>
    <row r="2386" spans="1:12" x14ac:dyDescent="0.25">
      <c r="A2386" s="2">
        <v>706800</v>
      </c>
      <c r="B2386" s="2" t="s">
        <v>259</v>
      </c>
      <c r="C2386" s="1">
        <v>42613</v>
      </c>
      <c r="F2386">
        <v>0</v>
      </c>
      <c r="G2386">
        <v>2316.7800000000002</v>
      </c>
      <c r="H2386" s="2" t="s">
        <v>1</v>
      </c>
      <c r="K2386" s="8">
        <f t="shared" si="93"/>
        <v>0</v>
      </c>
      <c r="L2386" s="11" t="str">
        <f t="shared" si="94"/>
        <v/>
      </c>
    </row>
    <row r="2387" spans="1:12" x14ac:dyDescent="0.25">
      <c r="A2387" s="2">
        <v>411000</v>
      </c>
      <c r="B2387" s="2" t="s">
        <v>259</v>
      </c>
      <c r="C2387" s="1">
        <v>42613</v>
      </c>
      <c r="D2387" t="s">
        <v>131</v>
      </c>
      <c r="F2387">
        <v>228</v>
      </c>
      <c r="G2387">
        <v>0</v>
      </c>
      <c r="H2387" s="2" t="s">
        <v>1</v>
      </c>
      <c r="I2387" s="2" t="s">
        <v>105</v>
      </c>
      <c r="J2387" s="7">
        <v>42643</v>
      </c>
      <c r="K2387" s="8">
        <f t="shared" si="93"/>
        <v>42618</v>
      </c>
      <c r="L2387" s="11">
        <f t="shared" si="94"/>
        <v>5</v>
      </c>
    </row>
    <row r="2388" spans="1:12" x14ac:dyDescent="0.25">
      <c r="A2388" s="2">
        <v>445711</v>
      </c>
      <c r="B2388" s="2" t="s">
        <v>259</v>
      </c>
      <c r="C2388" s="1">
        <v>42613</v>
      </c>
      <c r="F2388">
        <v>0</v>
      </c>
      <c r="G2388">
        <v>38</v>
      </c>
      <c r="H2388" s="2" t="s">
        <v>1</v>
      </c>
      <c r="I2388" s="2" t="s">
        <v>4</v>
      </c>
      <c r="K2388" s="8">
        <f t="shared" si="93"/>
        <v>0</v>
      </c>
      <c r="L2388" s="11" t="str">
        <f t="shared" si="94"/>
        <v/>
      </c>
    </row>
    <row r="2389" spans="1:12" x14ac:dyDescent="0.25">
      <c r="A2389" s="2">
        <v>706000</v>
      </c>
      <c r="B2389" s="2" t="s">
        <v>259</v>
      </c>
      <c r="C2389" s="1">
        <v>42613</v>
      </c>
      <c r="F2389">
        <v>0</v>
      </c>
      <c r="G2389">
        <v>190</v>
      </c>
      <c r="H2389" s="2" t="s">
        <v>1</v>
      </c>
      <c r="K2389" s="8">
        <f t="shared" si="93"/>
        <v>0</v>
      </c>
      <c r="L2389" s="11" t="str">
        <f t="shared" si="94"/>
        <v/>
      </c>
    </row>
    <row r="2390" spans="1:12" x14ac:dyDescent="0.25">
      <c r="A2390" s="2">
        <v>411000</v>
      </c>
      <c r="B2390" s="2" t="s">
        <v>259</v>
      </c>
      <c r="C2390" s="1">
        <v>42613</v>
      </c>
      <c r="D2390" t="s">
        <v>367</v>
      </c>
      <c r="F2390">
        <v>44</v>
      </c>
      <c r="G2390">
        <v>0</v>
      </c>
      <c r="H2390" s="2" t="s">
        <v>1</v>
      </c>
      <c r="I2390" s="2" t="s">
        <v>260</v>
      </c>
      <c r="J2390" s="7">
        <v>42613</v>
      </c>
      <c r="K2390" s="8">
        <f t="shared" si="93"/>
        <v>0</v>
      </c>
      <c r="L2390" s="11" t="str">
        <f t="shared" si="94"/>
        <v/>
      </c>
    </row>
    <row r="2391" spans="1:12" x14ac:dyDescent="0.25">
      <c r="A2391" s="2">
        <v>445711</v>
      </c>
      <c r="B2391" s="2" t="s">
        <v>259</v>
      </c>
      <c r="C2391" s="1">
        <v>42613</v>
      </c>
      <c r="F2391">
        <v>0</v>
      </c>
      <c r="G2391">
        <v>44</v>
      </c>
      <c r="H2391" s="2" t="s">
        <v>1</v>
      </c>
      <c r="I2391" s="2" t="s">
        <v>4</v>
      </c>
      <c r="K2391" s="8">
        <f t="shared" si="93"/>
        <v>0</v>
      </c>
      <c r="L2391" s="11" t="str">
        <f t="shared" si="94"/>
        <v/>
      </c>
    </row>
    <row r="2392" spans="1:12" x14ac:dyDescent="0.25">
      <c r="A2392" s="2">
        <v>411000</v>
      </c>
      <c r="B2392" s="2" t="s">
        <v>259</v>
      </c>
      <c r="C2392" s="1">
        <v>42619</v>
      </c>
      <c r="D2392" t="s">
        <v>351</v>
      </c>
      <c r="F2392">
        <v>371.52</v>
      </c>
      <c r="G2392">
        <v>0</v>
      </c>
      <c r="H2392" s="2" t="s">
        <v>1</v>
      </c>
      <c r="I2392" s="2" t="s">
        <v>187</v>
      </c>
      <c r="J2392" s="7">
        <v>42649</v>
      </c>
      <c r="K2392" s="8">
        <f t="shared" si="93"/>
        <v>42670</v>
      </c>
      <c r="L2392" s="11">
        <f t="shared" si="94"/>
        <v>51</v>
      </c>
    </row>
    <row r="2393" spans="1:12" x14ac:dyDescent="0.25">
      <c r="A2393" s="2">
        <v>445711</v>
      </c>
      <c r="B2393" s="2" t="s">
        <v>259</v>
      </c>
      <c r="C2393" s="1">
        <v>42619</v>
      </c>
      <c r="F2393">
        <v>0</v>
      </c>
      <c r="G2393">
        <v>61.92</v>
      </c>
      <c r="H2393" s="2" t="s">
        <v>1</v>
      </c>
      <c r="I2393" s="2" t="s">
        <v>9</v>
      </c>
      <c r="K2393" s="8">
        <f t="shared" si="93"/>
        <v>0</v>
      </c>
      <c r="L2393" s="11" t="str">
        <f t="shared" si="94"/>
        <v/>
      </c>
    </row>
    <row r="2394" spans="1:12" x14ac:dyDescent="0.25">
      <c r="A2394" s="2">
        <v>706000</v>
      </c>
      <c r="B2394" s="2" t="s">
        <v>259</v>
      </c>
      <c r="C2394" s="1">
        <v>42619</v>
      </c>
      <c r="F2394">
        <v>0</v>
      </c>
      <c r="G2394">
        <v>309.60000000000002</v>
      </c>
      <c r="H2394" s="2" t="s">
        <v>1</v>
      </c>
      <c r="K2394" s="8">
        <f t="shared" si="93"/>
        <v>0</v>
      </c>
      <c r="L2394" s="11" t="str">
        <f t="shared" si="94"/>
        <v/>
      </c>
    </row>
    <row r="2395" spans="1:12" x14ac:dyDescent="0.25">
      <c r="A2395" s="2">
        <v>411000</v>
      </c>
      <c r="B2395" s="2" t="s">
        <v>259</v>
      </c>
      <c r="C2395" s="1">
        <v>42620</v>
      </c>
      <c r="D2395" t="s">
        <v>131</v>
      </c>
      <c r="F2395">
        <v>228</v>
      </c>
      <c r="G2395">
        <v>0</v>
      </c>
      <c r="H2395" s="2" t="s">
        <v>1</v>
      </c>
      <c r="I2395" s="2" t="s">
        <v>158</v>
      </c>
      <c r="J2395" s="7">
        <v>42650</v>
      </c>
      <c r="K2395" s="8">
        <f t="shared" si="93"/>
        <v>42648</v>
      </c>
      <c r="L2395" s="11">
        <f t="shared" si="94"/>
        <v>28</v>
      </c>
    </row>
    <row r="2396" spans="1:12" x14ac:dyDescent="0.25">
      <c r="A2396" s="2">
        <v>445711</v>
      </c>
      <c r="B2396" s="2" t="s">
        <v>259</v>
      </c>
      <c r="C2396" s="1">
        <v>42620</v>
      </c>
      <c r="F2396">
        <v>0</v>
      </c>
      <c r="G2396">
        <v>38</v>
      </c>
      <c r="H2396" s="2" t="s">
        <v>1</v>
      </c>
      <c r="I2396" s="2" t="s">
        <v>9</v>
      </c>
      <c r="K2396" s="8">
        <f t="shared" si="93"/>
        <v>0</v>
      </c>
      <c r="L2396" s="11" t="str">
        <f t="shared" si="94"/>
        <v/>
      </c>
    </row>
    <row r="2397" spans="1:12" x14ac:dyDescent="0.25">
      <c r="A2397" s="2">
        <v>706000</v>
      </c>
      <c r="B2397" s="2" t="s">
        <v>259</v>
      </c>
      <c r="C2397" s="1">
        <v>42620</v>
      </c>
      <c r="F2397">
        <v>0</v>
      </c>
      <c r="G2397">
        <v>190</v>
      </c>
      <c r="H2397" s="2" t="s">
        <v>1</v>
      </c>
      <c r="K2397" s="8">
        <f t="shared" si="93"/>
        <v>0</v>
      </c>
      <c r="L2397" s="11" t="str">
        <f t="shared" si="94"/>
        <v/>
      </c>
    </row>
    <row r="2398" spans="1:12" x14ac:dyDescent="0.25">
      <c r="A2398" s="2">
        <v>411000</v>
      </c>
      <c r="B2398" s="2" t="s">
        <v>259</v>
      </c>
      <c r="C2398" s="1">
        <v>42620</v>
      </c>
      <c r="D2398" t="s">
        <v>358</v>
      </c>
      <c r="F2398">
        <v>450</v>
      </c>
      <c r="G2398">
        <v>0</v>
      </c>
      <c r="H2398" s="2" t="s">
        <v>1</v>
      </c>
      <c r="I2398" s="2" t="s">
        <v>109</v>
      </c>
      <c r="J2398" s="7">
        <v>42650</v>
      </c>
      <c r="K2398" s="8">
        <f t="shared" si="93"/>
        <v>42625</v>
      </c>
      <c r="L2398" s="11">
        <f t="shared" si="94"/>
        <v>5</v>
      </c>
    </row>
    <row r="2399" spans="1:12" x14ac:dyDescent="0.25">
      <c r="A2399" s="2">
        <v>445711</v>
      </c>
      <c r="B2399" s="2" t="s">
        <v>259</v>
      </c>
      <c r="C2399" s="1">
        <v>42620</v>
      </c>
      <c r="F2399">
        <v>0</v>
      </c>
      <c r="G2399">
        <v>75</v>
      </c>
      <c r="H2399" s="2" t="s">
        <v>1</v>
      </c>
      <c r="I2399" s="2" t="s">
        <v>9</v>
      </c>
      <c r="K2399" s="8">
        <f t="shared" si="93"/>
        <v>0</v>
      </c>
      <c r="L2399" s="11" t="str">
        <f t="shared" si="94"/>
        <v/>
      </c>
    </row>
    <row r="2400" spans="1:12" x14ac:dyDescent="0.25">
      <c r="A2400" s="2">
        <v>706000</v>
      </c>
      <c r="B2400" s="2" t="s">
        <v>259</v>
      </c>
      <c r="C2400" s="1">
        <v>42620</v>
      </c>
      <c r="F2400">
        <v>0</v>
      </c>
      <c r="G2400">
        <v>375</v>
      </c>
      <c r="H2400" s="2" t="s">
        <v>1</v>
      </c>
      <c r="K2400" s="8">
        <f t="shared" si="93"/>
        <v>0</v>
      </c>
      <c r="L2400" s="11" t="str">
        <f t="shared" si="94"/>
        <v/>
      </c>
    </row>
    <row r="2401" spans="1:12" x14ac:dyDescent="0.25">
      <c r="A2401" s="2">
        <v>411000</v>
      </c>
      <c r="B2401" s="2" t="s">
        <v>259</v>
      </c>
      <c r="C2401" s="1">
        <v>42625</v>
      </c>
      <c r="D2401" t="s">
        <v>367</v>
      </c>
      <c r="F2401">
        <v>4878.46</v>
      </c>
      <c r="G2401">
        <v>0</v>
      </c>
      <c r="H2401" s="2" t="s">
        <v>1</v>
      </c>
      <c r="I2401" s="2" t="s">
        <v>152</v>
      </c>
      <c r="J2401" s="7">
        <v>42655</v>
      </c>
      <c r="K2401" s="8">
        <f t="shared" si="93"/>
        <v>42646</v>
      </c>
      <c r="L2401" s="11">
        <f t="shared" si="94"/>
        <v>21</v>
      </c>
    </row>
    <row r="2402" spans="1:12" x14ac:dyDescent="0.25">
      <c r="A2402" s="2">
        <v>445711</v>
      </c>
      <c r="B2402" s="2" t="s">
        <v>259</v>
      </c>
      <c r="C2402" s="1">
        <v>42625</v>
      </c>
      <c r="F2402">
        <v>0</v>
      </c>
      <c r="G2402">
        <v>813.08</v>
      </c>
      <c r="H2402" s="2" t="s">
        <v>1</v>
      </c>
      <c r="I2402" s="2" t="s">
        <v>9</v>
      </c>
      <c r="K2402" s="8">
        <f t="shared" si="93"/>
        <v>0</v>
      </c>
      <c r="L2402" s="11" t="str">
        <f t="shared" si="94"/>
        <v/>
      </c>
    </row>
    <row r="2403" spans="1:12" x14ac:dyDescent="0.25">
      <c r="A2403" s="2">
        <v>706000</v>
      </c>
      <c r="B2403" s="2" t="s">
        <v>259</v>
      </c>
      <c r="C2403" s="1">
        <v>42625</v>
      </c>
      <c r="F2403">
        <v>0</v>
      </c>
      <c r="G2403">
        <v>4065.38</v>
      </c>
      <c r="H2403" s="2" t="s">
        <v>1</v>
      </c>
      <c r="K2403" s="8">
        <f t="shared" si="93"/>
        <v>0</v>
      </c>
      <c r="L2403" s="11" t="str">
        <f t="shared" si="94"/>
        <v/>
      </c>
    </row>
    <row r="2404" spans="1:12" x14ac:dyDescent="0.25">
      <c r="A2404" s="2">
        <v>411000</v>
      </c>
      <c r="B2404" s="2" t="s">
        <v>259</v>
      </c>
      <c r="C2404" s="1">
        <v>42628</v>
      </c>
      <c r="D2404" t="s">
        <v>131</v>
      </c>
      <c r="F2404">
        <v>228</v>
      </c>
      <c r="G2404">
        <v>0</v>
      </c>
      <c r="H2404" s="2" t="s">
        <v>1</v>
      </c>
      <c r="I2404" s="2" t="s">
        <v>117</v>
      </c>
      <c r="J2404" s="7">
        <v>42658</v>
      </c>
      <c r="K2404" s="8">
        <f t="shared" si="93"/>
        <v>42629</v>
      </c>
      <c r="L2404" s="11">
        <f t="shared" si="94"/>
        <v>1</v>
      </c>
    </row>
    <row r="2405" spans="1:12" x14ac:dyDescent="0.25">
      <c r="A2405" s="2">
        <v>445711</v>
      </c>
      <c r="B2405" s="2" t="s">
        <v>259</v>
      </c>
      <c r="C2405" s="1">
        <v>42628</v>
      </c>
      <c r="F2405">
        <v>0</v>
      </c>
      <c r="G2405">
        <v>38</v>
      </c>
      <c r="H2405" s="2" t="s">
        <v>1</v>
      </c>
      <c r="I2405" s="2" t="s">
        <v>9</v>
      </c>
      <c r="K2405" s="8">
        <f t="shared" si="93"/>
        <v>0</v>
      </c>
      <c r="L2405" s="11" t="str">
        <f t="shared" si="94"/>
        <v/>
      </c>
    </row>
    <row r="2406" spans="1:12" x14ac:dyDescent="0.25">
      <c r="A2406" s="2">
        <v>706000</v>
      </c>
      <c r="B2406" s="2" t="s">
        <v>259</v>
      </c>
      <c r="C2406" s="1">
        <v>42628</v>
      </c>
      <c r="F2406">
        <v>0</v>
      </c>
      <c r="G2406">
        <v>190</v>
      </c>
      <c r="H2406" s="2" t="s">
        <v>1</v>
      </c>
      <c r="K2406" s="8">
        <f t="shared" si="93"/>
        <v>0</v>
      </c>
      <c r="L2406" s="11" t="str">
        <f t="shared" si="94"/>
        <v/>
      </c>
    </row>
    <row r="2407" spans="1:12" x14ac:dyDescent="0.25">
      <c r="A2407" s="2">
        <v>411000</v>
      </c>
      <c r="B2407" s="2" t="s">
        <v>259</v>
      </c>
      <c r="C2407" s="1">
        <v>42628</v>
      </c>
      <c r="D2407" t="s">
        <v>361</v>
      </c>
      <c r="F2407">
        <v>576.72</v>
      </c>
      <c r="G2407">
        <v>0</v>
      </c>
      <c r="H2407" s="2" t="s">
        <v>1</v>
      </c>
      <c r="I2407" s="2" t="s">
        <v>200</v>
      </c>
      <c r="J2407" s="7">
        <v>42658</v>
      </c>
      <c r="K2407" s="8">
        <f t="shared" si="93"/>
        <v>42683</v>
      </c>
      <c r="L2407" s="11">
        <f t="shared" si="94"/>
        <v>55</v>
      </c>
    </row>
    <row r="2408" spans="1:12" x14ac:dyDescent="0.25">
      <c r="A2408" s="2">
        <v>445711</v>
      </c>
      <c r="B2408" s="2" t="s">
        <v>259</v>
      </c>
      <c r="C2408" s="1">
        <v>42628</v>
      </c>
      <c r="F2408">
        <v>0</v>
      </c>
      <c r="G2408">
        <v>96.12</v>
      </c>
      <c r="H2408" s="2" t="s">
        <v>1</v>
      </c>
      <c r="I2408" s="2" t="s">
        <v>9</v>
      </c>
      <c r="K2408" s="8">
        <f t="shared" si="93"/>
        <v>0</v>
      </c>
      <c r="L2408" s="11" t="str">
        <f t="shared" si="94"/>
        <v/>
      </c>
    </row>
    <row r="2409" spans="1:12" x14ac:dyDescent="0.25">
      <c r="A2409" s="2">
        <v>706000</v>
      </c>
      <c r="B2409" s="2" t="s">
        <v>259</v>
      </c>
      <c r="C2409" s="1">
        <v>42628</v>
      </c>
      <c r="F2409">
        <v>0</v>
      </c>
      <c r="G2409">
        <v>480.6</v>
      </c>
      <c r="H2409" s="2" t="s">
        <v>1</v>
      </c>
      <c r="K2409" s="8">
        <f t="shared" si="93"/>
        <v>0</v>
      </c>
      <c r="L2409" s="11" t="str">
        <f t="shared" si="94"/>
        <v/>
      </c>
    </row>
    <row r="2410" spans="1:12" x14ac:dyDescent="0.25">
      <c r="A2410" s="2">
        <v>411000</v>
      </c>
      <c r="B2410" s="2" t="s">
        <v>259</v>
      </c>
      <c r="C2410" s="1">
        <v>42628</v>
      </c>
      <c r="D2410" t="s">
        <v>363</v>
      </c>
      <c r="F2410">
        <v>2066.4499999999998</v>
      </c>
      <c r="G2410">
        <v>0</v>
      </c>
      <c r="H2410" s="2" t="s">
        <v>1</v>
      </c>
      <c r="I2410" s="2" t="s">
        <v>180</v>
      </c>
      <c r="J2410" s="7">
        <v>42658</v>
      </c>
      <c r="K2410" s="8">
        <f t="shared" si="93"/>
        <v>42662</v>
      </c>
      <c r="L2410" s="11">
        <f t="shared" si="94"/>
        <v>34</v>
      </c>
    </row>
    <row r="2411" spans="1:12" x14ac:dyDescent="0.25">
      <c r="A2411" s="2">
        <v>445711</v>
      </c>
      <c r="B2411" s="2" t="s">
        <v>259</v>
      </c>
      <c r="C2411" s="1">
        <v>42628</v>
      </c>
      <c r="F2411">
        <v>0</v>
      </c>
      <c r="G2411">
        <v>344.41</v>
      </c>
      <c r="H2411" s="2" t="s">
        <v>1</v>
      </c>
      <c r="I2411" s="2" t="s">
        <v>9</v>
      </c>
      <c r="K2411" s="8">
        <f t="shared" si="93"/>
        <v>0</v>
      </c>
      <c r="L2411" s="11" t="str">
        <f t="shared" si="94"/>
        <v/>
      </c>
    </row>
    <row r="2412" spans="1:12" x14ac:dyDescent="0.25">
      <c r="A2412" s="2">
        <v>706000</v>
      </c>
      <c r="B2412" s="2" t="s">
        <v>259</v>
      </c>
      <c r="C2412" s="1">
        <v>42628</v>
      </c>
      <c r="F2412">
        <v>0</v>
      </c>
      <c r="G2412">
        <v>1722.04</v>
      </c>
      <c r="H2412" s="2" t="s">
        <v>1</v>
      </c>
      <c r="K2412" s="8">
        <f t="shared" si="93"/>
        <v>0</v>
      </c>
      <c r="L2412" s="11" t="str">
        <f t="shared" si="94"/>
        <v/>
      </c>
    </row>
    <row r="2413" spans="1:12" x14ac:dyDescent="0.25">
      <c r="A2413" s="2">
        <v>411000</v>
      </c>
      <c r="B2413" s="2" t="s">
        <v>259</v>
      </c>
      <c r="C2413" s="1">
        <v>42628</v>
      </c>
      <c r="D2413" t="s">
        <v>362</v>
      </c>
      <c r="F2413">
        <v>720</v>
      </c>
      <c r="G2413">
        <v>0</v>
      </c>
      <c r="H2413" s="2" t="s">
        <v>1</v>
      </c>
      <c r="I2413" s="2" t="s">
        <v>214</v>
      </c>
      <c r="J2413" s="7">
        <v>42658</v>
      </c>
      <c r="K2413" s="8">
        <f t="shared" si="93"/>
        <v>42702</v>
      </c>
      <c r="L2413" s="11">
        <f t="shared" si="94"/>
        <v>74</v>
      </c>
    </row>
    <row r="2414" spans="1:12" x14ac:dyDescent="0.25">
      <c r="A2414" s="2">
        <v>445711</v>
      </c>
      <c r="B2414" s="2" t="s">
        <v>259</v>
      </c>
      <c r="C2414" s="1">
        <v>42628</v>
      </c>
      <c r="F2414">
        <v>0</v>
      </c>
      <c r="G2414">
        <v>120</v>
      </c>
      <c r="H2414" s="2" t="s">
        <v>1</v>
      </c>
      <c r="I2414" s="2" t="s">
        <v>9</v>
      </c>
      <c r="K2414" s="8">
        <f t="shared" si="93"/>
        <v>0</v>
      </c>
      <c r="L2414" s="11" t="str">
        <f t="shared" si="94"/>
        <v/>
      </c>
    </row>
    <row r="2415" spans="1:12" x14ac:dyDescent="0.25">
      <c r="A2415" s="2">
        <v>706000</v>
      </c>
      <c r="B2415" s="2" t="s">
        <v>259</v>
      </c>
      <c r="C2415" s="1">
        <v>42628</v>
      </c>
      <c r="F2415">
        <v>0</v>
      </c>
      <c r="G2415">
        <v>600</v>
      </c>
      <c r="H2415" s="2" t="s">
        <v>1</v>
      </c>
      <c r="K2415" s="8">
        <f t="shared" si="93"/>
        <v>0</v>
      </c>
      <c r="L2415" s="11" t="str">
        <f t="shared" si="94"/>
        <v/>
      </c>
    </row>
    <row r="2416" spans="1:12" x14ac:dyDescent="0.25">
      <c r="A2416" s="2">
        <v>411000</v>
      </c>
      <c r="B2416" s="2" t="s">
        <v>259</v>
      </c>
      <c r="C2416" s="1">
        <v>42628</v>
      </c>
      <c r="D2416" t="s">
        <v>362</v>
      </c>
      <c r="F2416">
        <v>8854.61</v>
      </c>
      <c r="G2416">
        <v>0</v>
      </c>
      <c r="H2416" s="2" t="s">
        <v>1</v>
      </c>
      <c r="I2416" s="2" t="s">
        <v>214</v>
      </c>
      <c r="J2416" s="7">
        <v>42658</v>
      </c>
      <c r="K2416" s="8">
        <f t="shared" si="93"/>
        <v>42702</v>
      </c>
      <c r="L2416" s="11">
        <f t="shared" si="94"/>
        <v>74</v>
      </c>
    </row>
    <row r="2417" spans="1:12" x14ac:dyDescent="0.25">
      <c r="A2417" s="2">
        <v>445711</v>
      </c>
      <c r="B2417" s="2" t="s">
        <v>259</v>
      </c>
      <c r="C2417" s="1">
        <v>42628</v>
      </c>
      <c r="F2417">
        <v>0</v>
      </c>
      <c r="G2417">
        <v>1475.77</v>
      </c>
      <c r="H2417" s="2" t="s">
        <v>1</v>
      </c>
      <c r="I2417" s="2" t="s">
        <v>9</v>
      </c>
      <c r="K2417" s="8">
        <f t="shared" si="93"/>
        <v>0</v>
      </c>
      <c r="L2417" s="11" t="str">
        <f t="shared" si="94"/>
        <v/>
      </c>
    </row>
    <row r="2418" spans="1:12" x14ac:dyDescent="0.25">
      <c r="A2418" s="2">
        <v>706000</v>
      </c>
      <c r="B2418" s="2" t="s">
        <v>259</v>
      </c>
      <c r="C2418" s="1">
        <v>42628</v>
      </c>
      <c r="F2418">
        <v>0</v>
      </c>
      <c r="G2418">
        <v>7378.84</v>
      </c>
      <c r="H2418" s="2" t="s">
        <v>1</v>
      </c>
      <c r="K2418" s="8">
        <f t="shared" si="93"/>
        <v>0</v>
      </c>
      <c r="L2418" s="11" t="str">
        <f t="shared" si="94"/>
        <v/>
      </c>
    </row>
    <row r="2419" spans="1:12" x14ac:dyDescent="0.25">
      <c r="A2419" s="2">
        <v>411000</v>
      </c>
      <c r="B2419" s="2" t="s">
        <v>259</v>
      </c>
      <c r="C2419" s="1">
        <v>42628</v>
      </c>
      <c r="D2419" t="s">
        <v>362</v>
      </c>
      <c r="F2419">
        <v>1629.1</v>
      </c>
      <c r="G2419">
        <v>0</v>
      </c>
      <c r="H2419" s="2" t="s">
        <v>1</v>
      </c>
      <c r="I2419" s="2" t="s">
        <v>179</v>
      </c>
      <c r="J2419" s="7">
        <v>42658</v>
      </c>
      <c r="K2419" s="8">
        <f t="shared" si="93"/>
        <v>42661</v>
      </c>
      <c r="L2419" s="11">
        <f t="shared" si="94"/>
        <v>33</v>
      </c>
    </row>
    <row r="2420" spans="1:12" x14ac:dyDescent="0.25">
      <c r="A2420" s="2">
        <v>445711</v>
      </c>
      <c r="B2420" s="2" t="s">
        <v>259</v>
      </c>
      <c r="C2420" s="1">
        <v>42628</v>
      </c>
      <c r="F2420">
        <v>0</v>
      </c>
      <c r="G2420">
        <v>271.52</v>
      </c>
      <c r="H2420" s="2" t="s">
        <v>1</v>
      </c>
      <c r="I2420" s="2" t="s">
        <v>9</v>
      </c>
      <c r="K2420" s="8">
        <f t="shared" si="93"/>
        <v>0</v>
      </c>
      <c r="L2420" s="11" t="str">
        <f t="shared" si="94"/>
        <v/>
      </c>
    </row>
    <row r="2421" spans="1:12" x14ac:dyDescent="0.25">
      <c r="A2421" s="2">
        <v>706000</v>
      </c>
      <c r="B2421" s="2" t="s">
        <v>259</v>
      </c>
      <c r="C2421" s="1">
        <v>42628</v>
      </c>
      <c r="F2421">
        <v>0</v>
      </c>
      <c r="G2421">
        <v>1357.58</v>
      </c>
      <c r="H2421" s="2" t="s">
        <v>1</v>
      </c>
      <c r="K2421" s="8">
        <f t="shared" si="93"/>
        <v>0</v>
      </c>
      <c r="L2421" s="11" t="str">
        <f t="shared" si="94"/>
        <v/>
      </c>
    </row>
    <row r="2422" spans="1:12" x14ac:dyDescent="0.25">
      <c r="A2422" s="2">
        <v>411000</v>
      </c>
      <c r="B2422" s="2" t="s">
        <v>259</v>
      </c>
      <c r="C2422" s="1">
        <v>42628</v>
      </c>
      <c r="D2422" t="s">
        <v>134</v>
      </c>
      <c r="F2422">
        <v>2097.96</v>
      </c>
      <c r="G2422">
        <v>0</v>
      </c>
      <c r="H2422" s="2" t="s">
        <v>1</v>
      </c>
      <c r="I2422" s="2" t="s">
        <v>256</v>
      </c>
      <c r="J2422" s="7">
        <v>42658</v>
      </c>
      <c r="K2422" s="8">
        <f t="shared" si="93"/>
        <v>42723</v>
      </c>
      <c r="L2422" s="11">
        <f t="shared" si="94"/>
        <v>95</v>
      </c>
    </row>
    <row r="2423" spans="1:12" x14ac:dyDescent="0.25">
      <c r="A2423" s="2">
        <v>445711</v>
      </c>
      <c r="B2423" s="2" t="s">
        <v>259</v>
      </c>
      <c r="C2423" s="1">
        <v>42628</v>
      </c>
      <c r="F2423">
        <v>0</v>
      </c>
      <c r="G2423">
        <v>349.66</v>
      </c>
      <c r="H2423" s="2" t="s">
        <v>1</v>
      </c>
      <c r="I2423" s="2" t="s">
        <v>9</v>
      </c>
      <c r="K2423" s="8">
        <f t="shared" si="93"/>
        <v>0</v>
      </c>
      <c r="L2423" s="11" t="str">
        <f t="shared" si="94"/>
        <v/>
      </c>
    </row>
    <row r="2424" spans="1:12" x14ac:dyDescent="0.25">
      <c r="A2424" s="2">
        <v>706000</v>
      </c>
      <c r="B2424" s="2" t="s">
        <v>259</v>
      </c>
      <c r="C2424" s="1">
        <v>42628</v>
      </c>
      <c r="F2424">
        <v>0</v>
      </c>
      <c r="G2424">
        <v>1748.3</v>
      </c>
      <c r="H2424" s="2" t="s">
        <v>1</v>
      </c>
      <c r="K2424" s="8">
        <f t="shared" si="93"/>
        <v>0</v>
      </c>
      <c r="L2424" s="11" t="str">
        <f t="shared" si="94"/>
        <v/>
      </c>
    </row>
    <row r="2425" spans="1:12" x14ac:dyDescent="0.25">
      <c r="A2425" s="2">
        <v>411000</v>
      </c>
      <c r="B2425" s="2" t="s">
        <v>259</v>
      </c>
      <c r="C2425" s="1">
        <v>42628</v>
      </c>
      <c r="D2425" t="s">
        <v>379</v>
      </c>
      <c r="F2425">
        <v>1549.1</v>
      </c>
      <c r="G2425">
        <v>0</v>
      </c>
      <c r="H2425" s="2" t="s">
        <v>1</v>
      </c>
      <c r="I2425" s="2" t="s">
        <v>205</v>
      </c>
      <c r="J2425" s="7">
        <v>42658</v>
      </c>
      <c r="K2425" s="8">
        <f t="shared" si="93"/>
        <v>42684</v>
      </c>
      <c r="L2425" s="11">
        <f t="shared" si="94"/>
        <v>56</v>
      </c>
    </row>
    <row r="2426" spans="1:12" x14ac:dyDescent="0.25">
      <c r="A2426" s="2">
        <v>445711</v>
      </c>
      <c r="B2426" s="2" t="s">
        <v>259</v>
      </c>
      <c r="C2426" s="1">
        <v>42628</v>
      </c>
      <c r="F2426">
        <v>0</v>
      </c>
      <c r="G2426">
        <v>258.18</v>
      </c>
      <c r="H2426" s="2" t="s">
        <v>1</v>
      </c>
      <c r="I2426" s="2" t="s">
        <v>9</v>
      </c>
      <c r="K2426" s="8">
        <f t="shared" si="93"/>
        <v>0</v>
      </c>
      <c r="L2426" s="11" t="str">
        <f t="shared" si="94"/>
        <v/>
      </c>
    </row>
    <row r="2427" spans="1:12" x14ac:dyDescent="0.25">
      <c r="A2427" s="2">
        <v>706000</v>
      </c>
      <c r="B2427" s="2" t="s">
        <v>259</v>
      </c>
      <c r="C2427" s="1">
        <v>42628</v>
      </c>
      <c r="F2427">
        <v>0</v>
      </c>
      <c r="G2427">
        <v>1290.92</v>
      </c>
      <c r="H2427" s="2" t="s">
        <v>1</v>
      </c>
      <c r="K2427" s="8">
        <f t="shared" si="93"/>
        <v>0</v>
      </c>
      <c r="L2427" s="11" t="str">
        <f t="shared" si="94"/>
        <v/>
      </c>
    </row>
    <row r="2428" spans="1:12" x14ac:dyDescent="0.25">
      <c r="A2428" s="2">
        <v>411000</v>
      </c>
      <c r="B2428" s="2" t="s">
        <v>259</v>
      </c>
      <c r="C2428" s="1">
        <v>42628</v>
      </c>
      <c r="D2428" t="s">
        <v>359</v>
      </c>
      <c r="F2428">
        <v>4478.33</v>
      </c>
      <c r="G2428">
        <v>0</v>
      </c>
      <c r="H2428" s="2" t="s">
        <v>1</v>
      </c>
      <c r="I2428" s="2" t="s">
        <v>189</v>
      </c>
      <c r="J2428" s="7">
        <v>42658</v>
      </c>
      <c r="K2428" s="8">
        <f t="shared" si="93"/>
        <v>42674</v>
      </c>
      <c r="L2428" s="11">
        <f t="shared" si="94"/>
        <v>46</v>
      </c>
    </row>
    <row r="2429" spans="1:12" x14ac:dyDescent="0.25">
      <c r="A2429" s="2">
        <v>445711</v>
      </c>
      <c r="B2429" s="2" t="s">
        <v>259</v>
      </c>
      <c r="C2429" s="1">
        <v>42628</v>
      </c>
      <c r="F2429">
        <v>0</v>
      </c>
      <c r="G2429">
        <v>746.39</v>
      </c>
      <c r="H2429" s="2" t="s">
        <v>1</v>
      </c>
      <c r="I2429" s="2" t="s">
        <v>9</v>
      </c>
      <c r="K2429" s="8">
        <f t="shared" si="93"/>
        <v>0</v>
      </c>
      <c r="L2429" s="11" t="str">
        <f t="shared" si="94"/>
        <v/>
      </c>
    </row>
    <row r="2430" spans="1:12" x14ac:dyDescent="0.25">
      <c r="A2430" s="2">
        <v>706000</v>
      </c>
      <c r="B2430" s="2" t="s">
        <v>259</v>
      </c>
      <c r="C2430" s="1">
        <v>42628</v>
      </c>
      <c r="F2430">
        <v>0</v>
      </c>
      <c r="G2430">
        <v>3731.94</v>
      </c>
      <c r="H2430" s="2" t="s">
        <v>1</v>
      </c>
      <c r="K2430" s="8">
        <f t="shared" si="93"/>
        <v>0</v>
      </c>
      <c r="L2430" s="11" t="str">
        <f t="shared" si="94"/>
        <v/>
      </c>
    </row>
    <row r="2431" spans="1:12" x14ac:dyDescent="0.25">
      <c r="A2431" s="2">
        <v>411000</v>
      </c>
      <c r="B2431" s="2" t="s">
        <v>259</v>
      </c>
      <c r="C2431" s="1">
        <v>42628</v>
      </c>
      <c r="D2431" t="s">
        <v>376</v>
      </c>
      <c r="F2431">
        <v>-109.32</v>
      </c>
      <c r="G2431">
        <v>0</v>
      </c>
      <c r="H2431" s="2" t="s">
        <v>1</v>
      </c>
      <c r="I2431" s="2" t="s">
        <v>161</v>
      </c>
      <c r="J2431" s="7">
        <v>42658</v>
      </c>
      <c r="K2431" s="8">
        <f t="shared" si="93"/>
        <v>42648</v>
      </c>
      <c r="L2431" s="11">
        <f t="shared" si="94"/>
        <v>20</v>
      </c>
    </row>
    <row r="2432" spans="1:12" x14ac:dyDescent="0.25">
      <c r="A2432" s="2">
        <v>445711</v>
      </c>
      <c r="B2432" s="2" t="s">
        <v>259</v>
      </c>
      <c r="C2432" s="1">
        <v>42628</v>
      </c>
      <c r="F2432">
        <v>0</v>
      </c>
      <c r="G2432">
        <v>-18.22</v>
      </c>
      <c r="H2432" s="2" t="s">
        <v>1</v>
      </c>
      <c r="I2432" s="2" t="s">
        <v>9</v>
      </c>
      <c r="K2432" s="8">
        <f t="shared" si="93"/>
        <v>0</v>
      </c>
      <c r="L2432" s="11" t="str">
        <f t="shared" si="94"/>
        <v/>
      </c>
    </row>
    <row r="2433" spans="1:12" x14ac:dyDescent="0.25">
      <c r="A2433" s="2">
        <v>706000</v>
      </c>
      <c r="B2433" s="2" t="s">
        <v>259</v>
      </c>
      <c r="C2433" s="1">
        <v>42628</v>
      </c>
      <c r="F2433">
        <v>0</v>
      </c>
      <c r="G2433">
        <v>-91.1</v>
      </c>
      <c r="H2433" s="2" t="s">
        <v>1</v>
      </c>
      <c r="K2433" s="8">
        <f t="shared" si="93"/>
        <v>0</v>
      </c>
      <c r="L2433" s="11" t="str">
        <f t="shared" si="94"/>
        <v/>
      </c>
    </row>
    <row r="2434" spans="1:12" x14ac:dyDescent="0.25">
      <c r="A2434" s="2">
        <v>411000</v>
      </c>
      <c r="B2434" s="2" t="s">
        <v>259</v>
      </c>
      <c r="C2434" s="1">
        <v>42628</v>
      </c>
      <c r="D2434" t="s">
        <v>357</v>
      </c>
      <c r="F2434">
        <v>2700.72</v>
      </c>
      <c r="G2434">
        <v>0</v>
      </c>
      <c r="H2434" s="2" t="s">
        <v>1</v>
      </c>
      <c r="I2434" s="2" t="s">
        <v>202</v>
      </c>
      <c r="J2434" s="7">
        <v>42658</v>
      </c>
      <c r="K2434" s="8">
        <f t="shared" ref="K2434:K2497" si="95">IFERROR(SUMIFS(C:C,D:D,D2434,B:B,"BDC",I:I,I2434,A:A,"&lt;=411000")/COUNTIFS(D:D,D2434,B:B,"BDC",I:I,I2434),0)</f>
        <v>42684</v>
      </c>
      <c r="L2434" s="11">
        <f t="shared" ref="L2434:L2497" si="96">IF(K2434&gt;0,K2434-C2434,"")</f>
        <v>56</v>
      </c>
    </row>
    <row r="2435" spans="1:12" x14ac:dyDescent="0.25">
      <c r="A2435" s="2">
        <v>445711</v>
      </c>
      <c r="B2435" s="2" t="s">
        <v>259</v>
      </c>
      <c r="C2435" s="1">
        <v>42628</v>
      </c>
      <c r="F2435">
        <v>0</v>
      </c>
      <c r="G2435">
        <v>450.12</v>
      </c>
      <c r="H2435" s="2" t="s">
        <v>1</v>
      </c>
      <c r="I2435" s="2" t="s">
        <v>9</v>
      </c>
      <c r="K2435" s="8">
        <f t="shared" si="95"/>
        <v>0</v>
      </c>
      <c r="L2435" s="11" t="str">
        <f t="shared" si="96"/>
        <v/>
      </c>
    </row>
    <row r="2436" spans="1:12" x14ac:dyDescent="0.25">
      <c r="A2436" s="2">
        <v>706000</v>
      </c>
      <c r="B2436" s="2" t="s">
        <v>259</v>
      </c>
      <c r="C2436" s="1">
        <v>42628</v>
      </c>
      <c r="F2436">
        <v>0</v>
      </c>
      <c r="G2436">
        <v>2250.6</v>
      </c>
      <c r="H2436" s="2" t="s">
        <v>1</v>
      </c>
      <c r="K2436" s="8">
        <f t="shared" si="95"/>
        <v>0</v>
      </c>
      <c r="L2436" s="11" t="str">
        <f t="shared" si="96"/>
        <v/>
      </c>
    </row>
    <row r="2437" spans="1:12" x14ac:dyDescent="0.25">
      <c r="A2437" s="2">
        <v>411000</v>
      </c>
      <c r="B2437" s="2" t="s">
        <v>259</v>
      </c>
      <c r="C2437" s="1">
        <v>42628</v>
      </c>
      <c r="D2437" t="s">
        <v>132</v>
      </c>
      <c r="F2437">
        <v>172.5</v>
      </c>
      <c r="G2437">
        <v>0</v>
      </c>
      <c r="H2437" s="2" t="s">
        <v>1</v>
      </c>
      <c r="I2437" s="2" t="s">
        <v>207</v>
      </c>
      <c r="J2437" s="7">
        <v>42658</v>
      </c>
      <c r="K2437" s="8">
        <f t="shared" si="95"/>
        <v>42685</v>
      </c>
      <c r="L2437" s="11">
        <f t="shared" si="96"/>
        <v>57</v>
      </c>
    </row>
    <row r="2438" spans="1:12" x14ac:dyDescent="0.25">
      <c r="A2438" s="2">
        <v>706800</v>
      </c>
      <c r="B2438" s="2" t="s">
        <v>259</v>
      </c>
      <c r="C2438" s="1">
        <v>42628</v>
      </c>
      <c r="F2438">
        <v>0</v>
      </c>
      <c r="G2438">
        <v>172.5</v>
      </c>
      <c r="H2438" s="2" t="s">
        <v>1</v>
      </c>
      <c r="K2438" s="8">
        <f t="shared" si="95"/>
        <v>0</v>
      </c>
      <c r="L2438" s="11" t="str">
        <f t="shared" si="96"/>
        <v/>
      </c>
    </row>
    <row r="2439" spans="1:12" x14ac:dyDescent="0.25">
      <c r="A2439" s="2">
        <v>411000</v>
      </c>
      <c r="B2439" s="2" t="s">
        <v>259</v>
      </c>
      <c r="C2439" s="1">
        <v>42628</v>
      </c>
      <c r="D2439" t="s">
        <v>376</v>
      </c>
      <c r="F2439">
        <v>265.32</v>
      </c>
      <c r="G2439">
        <v>0</v>
      </c>
      <c r="H2439" s="2" t="s">
        <v>1</v>
      </c>
      <c r="I2439" s="2" t="s">
        <v>161</v>
      </c>
      <c r="J2439" s="7">
        <v>42658</v>
      </c>
      <c r="K2439" s="8">
        <f t="shared" si="95"/>
        <v>42648</v>
      </c>
      <c r="L2439" s="11">
        <f t="shared" si="96"/>
        <v>20</v>
      </c>
    </row>
    <row r="2440" spans="1:12" x14ac:dyDescent="0.25">
      <c r="A2440" s="2">
        <v>445711</v>
      </c>
      <c r="B2440" s="2" t="s">
        <v>259</v>
      </c>
      <c r="C2440" s="1">
        <v>42628</v>
      </c>
      <c r="F2440">
        <v>0</v>
      </c>
      <c r="G2440">
        <v>44.22</v>
      </c>
      <c r="H2440" s="2" t="s">
        <v>1</v>
      </c>
      <c r="I2440" s="2" t="s">
        <v>9</v>
      </c>
      <c r="K2440" s="8">
        <f t="shared" si="95"/>
        <v>0</v>
      </c>
      <c r="L2440" s="11" t="str">
        <f t="shared" si="96"/>
        <v/>
      </c>
    </row>
    <row r="2441" spans="1:12" x14ac:dyDescent="0.25">
      <c r="A2441" s="2">
        <v>706000</v>
      </c>
      <c r="B2441" s="2" t="s">
        <v>259</v>
      </c>
      <c r="C2441" s="1">
        <v>42628</v>
      </c>
      <c r="F2441">
        <v>0</v>
      </c>
      <c r="G2441">
        <v>221.1</v>
      </c>
      <c r="H2441" s="2" t="s">
        <v>1</v>
      </c>
      <c r="K2441" s="8">
        <f t="shared" si="95"/>
        <v>0</v>
      </c>
      <c r="L2441" s="11" t="str">
        <f t="shared" si="96"/>
        <v/>
      </c>
    </row>
    <row r="2442" spans="1:12" x14ac:dyDescent="0.25">
      <c r="A2442" s="2">
        <v>411000</v>
      </c>
      <c r="B2442" s="2" t="s">
        <v>259</v>
      </c>
      <c r="C2442" s="1">
        <v>42628</v>
      </c>
      <c r="D2442" t="s">
        <v>389</v>
      </c>
      <c r="F2442">
        <v>606.20000000000005</v>
      </c>
      <c r="G2442">
        <v>0</v>
      </c>
      <c r="H2442" s="2" t="s">
        <v>1</v>
      </c>
      <c r="I2442" s="2" t="s">
        <v>177</v>
      </c>
      <c r="J2442" s="7">
        <v>42658</v>
      </c>
      <c r="K2442" s="8">
        <f t="shared" si="95"/>
        <v>42661</v>
      </c>
      <c r="L2442" s="11">
        <f t="shared" si="96"/>
        <v>33</v>
      </c>
    </row>
    <row r="2443" spans="1:12" x14ac:dyDescent="0.25">
      <c r="A2443" s="2">
        <v>706800</v>
      </c>
      <c r="B2443" s="2" t="s">
        <v>259</v>
      </c>
      <c r="C2443" s="1">
        <v>42628</v>
      </c>
      <c r="F2443">
        <v>0</v>
      </c>
      <c r="G2443">
        <v>606.20000000000005</v>
      </c>
      <c r="H2443" s="2" t="s">
        <v>1</v>
      </c>
      <c r="K2443" s="8">
        <f t="shared" si="95"/>
        <v>0</v>
      </c>
      <c r="L2443" s="11" t="str">
        <f t="shared" si="96"/>
        <v/>
      </c>
    </row>
    <row r="2444" spans="1:12" x14ac:dyDescent="0.25">
      <c r="A2444" s="2">
        <v>411000</v>
      </c>
      <c r="B2444" s="2" t="s">
        <v>259</v>
      </c>
      <c r="C2444" s="1">
        <v>42628</v>
      </c>
      <c r="D2444" t="s">
        <v>365</v>
      </c>
      <c r="F2444">
        <v>1999.37</v>
      </c>
      <c r="G2444">
        <v>0</v>
      </c>
      <c r="H2444" s="2" t="s">
        <v>1</v>
      </c>
      <c r="I2444" s="2" t="s">
        <v>174</v>
      </c>
      <c r="J2444" s="7">
        <v>42658</v>
      </c>
      <c r="K2444" s="8">
        <f t="shared" si="95"/>
        <v>42660</v>
      </c>
      <c r="L2444" s="11">
        <f t="shared" si="96"/>
        <v>32</v>
      </c>
    </row>
    <row r="2445" spans="1:12" x14ac:dyDescent="0.25">
      <c r="A2445" s="2">
        <v>706800</v>
      </c>
      <c r="B2445" s="2" t="s">
        <v>259</v>
      </c>
      <c r="C2445" s="1">
        <v>42628</v>
      </c>
      <c r="F2445">
        <v>0</v>
      </c>
      <c r="G2445">
        <v>1999.37</v>
      </c>
      <c r="H2445" s="2" t="s">
        <v>1</v>
      </c>
      <c r="K2445" s="8">
        <f t="shared" si="95"/>
        <v>0</v>
      </c>
      <c r="L2445" s="11" t="str">
        <f t="shared" si="96"/>
        <v/>
      </c>
    </row>
    <row r="2446" spans="1:12" x14ac:dyDescent="0.25">
      <c r="A2446" s="2">
        <v>411000</v>
      </c>
      <c r="B2446" s="2" t="s">
        <v>259</v>
      </c>
      <c r="C2446" s="1">
        <v>42628</v>
      </c>
      <c r="D2446" t="s">
        <v>193</v>
      </c>
      <c r="F2446">
        <v>144</v>
      </c>
      <c r="G2446">
        <v>0</v>
      </c>
      <c r="H2446" s="2" t="s">
        <v>1</v>
      </c>
      <c r="I2446" s="2" t="s">
        <v>194</v>
      </c>
      <c r="J2446" s="7">
        <v>42658</v>
      </c>
      <c r="K2446" s="8">
        <f t="shared" si="95"/>
        <v>42674</v>
      </c>
      <c r="L2446" s="11">
        <f t="shared" si="96"/>
        <v>46</v>
      </c>
    </row>
    <row r="2447" spans="1:12" x14ac:dyDescent="0.25">
      <c r="A2447" s="2">
        <v>445711</v>
      </c>
      <c r="B2447" s="2" t="s">
        <v>259</v>
      </c>
      <c r="C2447" s="1">
        <v>42628</v>
      </c>
      <c r="F2447">
        <v>0</v>
      </c>
      <c r="G2447">
        <v>24</v>
      </c>
      <c r="H2447" s="2" t="s">
        <v>1</v>
      </c>
      <c r="I2447" s="2" t="s">
        <v>9</v>
      </c>
      <c r="K2447" s="8">
        <f t="shared" si="95"/>
        <v>0</v>
      </c>
      <c r="L2447" s="11" t="str">
        <f t="shared" si="96"/>
        <v/>
      </c>
    </row>
    <row r="2448" spans="1:12" x14ac:dyDescent="0.25">
      <c r="A2448" s="2">
        <v>706000</v>
      </c>
      <c r="B2448" s="2" t="s">
        <v>259</v>
      </c>
      <c r="C2448" s="1">
        <v>42628</v>
      </c>
      <c r="F2448">
        <v>0</v>
      </c>
      <c r="G2448">
        <v>120</v>
      </c>
      <c r="H2448" s="2" t="s">
        <v>1</v>
      </c>
      <c r="K2448" s="8">
        <f t="shared" si="95"/>
        <v>0</v>
      </c>
      <c r="L2448" s="11" t="str">
        <f t="shared" si="96"/>
        <v/>
      </c>
    </row>
    <row r="2449" spans="1:12" x14ac:dyDescent="0.25">
      <c r="A2449" s="2">
        <v>411000</v>
      </c>
      <c r="B2449" s="2" t="s">
        <v>259</v>
      </c>
      <c r="C2449" s="1">
        <v>42628</v>
      </c>
      <c r="D2449" t="s">
        <v>390</v>
      </c>
      <c r="F2449">
        <v>529.44000000000005</v>
      </c>
      <c r="G2449">
        <v>0</v>
      </c>
      <c r="H2449" s="2" t="s">
        <v>1</v>
      </c>
      <c r="I2449" s="2" t="s">
        <v>176</v>
      </c>
      <c r="J2449" s="7">
        <v>42658</v>
      </c>
      <c r="K2449" s="8">
        <f t="shared" si="95"/>
        <v>42660</v>
      </c>
      <c r="L2449" s="11">
        <f t="shared" si="96"/>
        <v>32</v>
      </c>
    </row>
    <row r="2450" spans="1:12" x14ac:dyDescent="0.25">
      <c r="A2450" s="2">
        <v>706800</v>
      </c>
      <c r="B2450" s="2" t="s">
        <v>259</v>
      </c>
      <c r="C2450" s="1">
        <v>42628</v>
      </c>
      <c r="F2450">
        <v>0</v>
      </c>
      <c r="G2450">
        <v>529.44000000000005</v>
      </c>
      <c r="H2450" s="2" t="s">
        <v>1</v>
      </c>
      <c r="K2450" s="8">
        <f t="shared" si="95"/>
        <v>0</v>
      </c>
      <c r="L2450" s="11" t="str">
        <f t="shared" si="96"/>
        <v/>
      </c>
    </row>
    <row r="2451" spans="1:12" x14ac:dyDescent="0.25">
      <c r="A2451" s="2">
        <v>411000</v>
      </c>
      <c r="B2451" s="2" t="s">
        <v>259</v>
      </c>
      <c r="C2451" s="1">
        <v>42628</v>
      </c>
      <c r="D2451" t="s">
        <v>379</v>
      </c>
      <c r="F2451">
        <v>178.86</v>
      </c>
      <c r="G2451">
        <v>0</v>
      </c>
      <c r="H2451" s="2" t="s">
        <v>1</v>
      </c>
      <c r="I2451" s="2" t="s">
        <v>205</v>
      </c>
      <c r="J2451" s="7">
        <v>42658</v>
      </c>
      <c r="K2451" s="8">
        <f t="shared" si="95"/>
        <v>42684</v>
      </c>
      <c r="L2451" s="11">
        <f t="shared" si="96"/>
        <v>56</v>
      </c>
    </row>
    <row r="2452" spans="1:12" x14ac:dyDescent="0.25">
      <c r="A2452" s="2">
        <v>445711</v>
      </c>
      <c r="B2452" s="2" t="s">
        <v>259</v>
      </c>
      <c r="C2452" s="1">
        <v>42628</v>
      </c>
      <c r="F2452">
        <v>0</v>
      </c>
      <c r="G2452">
        <v>29.81</v>
      </c>
      <c r="H2452" s="2" t="s">
        <v>1</v>
      </c>
      <c r="I2452" s="2" t="s">
        <v>9</v>
      </c>
      <c r="K2452" s="8">
        <f t="shared" si="95"/>
        <v>0</v>
      </c>
      <c r="L2452" s="11" t="str">
        <f t="shared" si="96"/>
        <v/>
      </c>
    </row>
    <row r="2453" spans="1:12" x14ac:dyDescent="0.25">
      <c r="A2453" s="2">
        <v>706000</v>
      </c>
      <c r="B2453" s="2" t="s">
        <v>259</v>
      </c>
      <c r="C2453" s="1">
        <v>42628</v>
      </c>
      <c r="F2453">
        <v>0</v>
      </c>
      <c r="G2453">
        <v>149.05000000000001</v>
      </c>
      <c r="H2453" s="2" t="s">
        <v>1</v>
      </c>
      <c r="K2453" s="8">
        <f t="shared" si="95"/>
        <v>0</v>
      </c>
      <c r="L2453" s="11" t="str">
        <f t="shared" si="96"/>
        <v/>
      </c>
    </row>
    <row r="2454" spans="1:12" x14ac:dyDescent="0.25">
      <c r="A2454" s="2">
        <v>411000</v>
      </c>
      <c r="B2454" s="2" t="s">
        <v>259</v>
      </c>
      <c r="C2454" s="1">
        <v>42628</v>
      </c>
      <c r="D2454" t="s">
        <v>376</v>
      </c>
      <c r="F2454">
        <v>265.32</v>
      </c>
      <c r="G2454">
        <v>0</v>
      </c>
      <c r="H2454" s="2" t="s">
        <v>1</v>
      </c>
      <c r="I2454" s="2" t="s">
        <v>12</v>
      </c>
      <c r="J2454" s="7">
        <v>42658</v>
      </c>
      <c r="K2454" s="8">
        <f t="shared" si="95"/>
        <v>42633</v>
      </c>
      <c r="L2454" s="11">
        <f t="shared" si="96"/>
        <v>5</v>
      </c>
    </row>
    <row r="2455" spans="1:12" x14ac:dyDescent="0.25">
      <c r="A2455" s="2">
        <v>445711</v>
      </c>
      <c r="B2455" s="2" t="s">
        <v>259</v>
      </c>
      <c r="C2455" s="1">
        <v>42628</v>
      </c>
      <c r="F2455">
        <v>0</v>
      </c>
      <c r="G2455">
        <v>44.22</v>
      </c>
      <c r="H2455" s="2" t="s">
        <v>1</v>
      </c>
      <c r="I2455" s="2" t="s">
        <v>9</v>
      </c>
      <c r="K2455" s="8">
        <f t="shared" si="95"/>
        <v>0</v>
      </c>
      <c r="L2455" s="11" t="str">
        <f t="shared" si="96"/>
        <v/>
      </c>
    </row>
    <row r="2456" spans="1:12" x14ac:dyDescent="0.25">
      <c r="A2456" s="2">
        <v>706000</v>
      </c>
      <c r="B2456" s="2" t="s">
        <v>259</v>
      </c>
      <c r="C2456" s="1">
        <v>42628</v>
      </c>
      <c r="F2456">
        <v>0</v>
      </c>
      <c r="G2456">
        <v>221.1</v>
      </c>
      <c r="H2456" s="2" t="s">
        <v>1</v>
      </c>
      <c r="K2456" s="8">
        <f t="shared" si="95"/>
        <v>0</v>
      </c>
      <c r="L2456" s="11" t="str">
        <f t="shared" si="96"/>
        <v/>
      </c>
    </row>
    <row r="2457" spans="1:12" x14ac:dyDescent="0.25">
      <c r="A2457" s="2">
        <v>411000</v>
      </c>
      <c r="B2457" s="2" t="s">
        <v>259</v>
      </c>
      <c r="C2457" s="1">
        <v>42628</v>
      </c>
      <c r="D2457" t="s">
        <v>376</v>
      </c>
      <c r="F2457">
        <v>265.32</v>
      </c>
      <c r="G2457">
        <v>0</v>
      </c>
      <c r="H2457" s="2" t="s">
        <v>1</v>
      </c>
      <c r="I2457" s="2" t="s">
        <v>12</v>
      </c>
      <c r="J2457" s="7">
        <v>42658</v>
      </c>
      <c r="K2457" s="8">
        <f t="shared" si="95"/>
        <v>42633</v>
      </c>
      <c r="L2457" s="11">
        <f t="shared" si="96"/>
        <v>5</v>
      </c>
    </row>
    <row r="2458" spans="1:12" x14ac:dyDescent="0.25">
      <c r="A2458" s="2">
        <v>445711</v>
      </c>
      <c r="B2458" s="2" t="s">
        <v>259</v>
      </c>
      <c r="C2458" s="1">
        <v>42628</v>
      </c>
      <c r="F2458">
        <v>0</v>
      </c>
      <c r="G2458">
        <v>44.22</v>
      </c>
      <c r="H2458" s="2" t="s">
        <v>1</v>
      </c>
      <c r="I2458" s="2" t="s">
        <v>9</v>
      </c>
      <c r="K2458" s="8">
        <f t="shared" si="95"/>
        <v>0</v>
      </c>
      <c r="L2458" s="11" t="str">
        <f t="shared" si="96"/>
        <v/>
      </c>
    </row>
    <row r="2459" spans="1:12" x14ac:dyDescent="0.25">
      <c r="A2459" s="2">
        <v>706000</v>
      </c>
      <c r="B2459" s="2" t="s">
        <v>259</v>
      </c>
      <c r="C2459" s="1">
        <v>42628</v>
      </c>
      <c r="F2459">
        <v>0</v>
      </c>
      <c r="G2459">
        <v>221.1</v>
      </c>
      <c r="H2459" s="2" t="s">
        <v>1</v>
      </c>
      <c r="K2459" s="8">
        <f t="shared" si="95"/>
        <v>0</v>
      </c>
      <c r="L2459" s="11" t="str">
        <f t="shared" si="96"/>
        <v/>
      </c>
    </row>
    <row r="2460" spans="1:12" x14ac:dyDescent="0.25">
      <c r="A2460" s="2">
        <v>411000</v>
      </c>
      <c r="B2460" s="2" t="s">
        <v>259</v>
      </c>
      <c r="C2460" s="1">
        <v>42629</v>
      </c>
      <c r="D2460" t="s">
        <v>387</v>
      </c>
      <c r="F2460">
        <v>1589.2</v>
      </c>
      <c r="G2460">
        <v>0</v>
      </c>
      <c r="H2460" s="2" t="s">
        <v>1</v>
      </c>
      <c r="I2460" s="2" t="s">
        <v>190</v>
      </c>
      <c r="J2460" s="7">
        <v>42659</v>
      </c>
      <c r="K2460" s="8">
        <f t="shared" si="95"/>
        <v>42674</v>
      </c>
      <c r="L2460" s="11">
        <f t="shared" si="96"/>
        <v>45</v>
      </c>
    </row>
    <row r="2461" spans="1:12" x14ac:dyDescent="0.25">
      <c r="A2461" s="2">
        <v>445711</v>
      </c>
      <c r="B2461" s="2" t="s">
        <v>259</v>
      </c>
      <c r="C2461" s="1">
        <v>42629</v>
      </c>
      <c r="F2461">
        <v>0</v>
      </c>
      <c r="G2461">
        <v>264.87</v>
      </c>
      <c r="H2461" s="2" t="s">
        <v>1</v>
      </c>
      <c r="I2461" s="2" t="s">
        <v>9</v>
      </c>
      <c r="K2461" s="8">
        <f t="shared" si="95"/>
        <v>0</v>
      </c>
      <c r="L2461" s="11" t="str">
        <f t="shared" si="96"/>
        <v/>
      </c>
    </row>
    <row r="2462" spans="1:12" x14ac:dyDescent="0.25">
      <c r="A2462" s="2">
        <v>706000</v>
      </c>
      <c r="B2462" s="2" t="s">
        <v>259</v>
      </c>
      <c r="C2462" s="1">
        <v>42629</v>
      </c>
      <c r="F2462">
        <v>0</v>
      </c>
      <c r="G2462">
        <v>1324.33</v>
      </c>
      <c r="H2462" s="2" t="s">
        <v>1</v>
      </c>
      <c r="K2462" s="8">
        <f t="shared" si="95"/>
        <v>0</v>
      </c>
      <c r="L2462" s="11" t="str">
        <f t="shared" si="96"/>
        <v/>
      </c>
    </row>
    <row r="2463" spans="1:12" x14ac:dyDescent="0.25">
      <c r="A2463" s="2">
        <v>411000</v>
      </c>
      <c r="B2463" s="2" t="s">
        <v>259</v>
      </c>
      <c r="C2463" s="1">
        <v>42629</v>
      </c>
      <c r="D2463" t="s">
        <v>351</v>
      </c>
      <c r="F2463">
        <v>510.96</v>
      </c>
      <c r="G2463">
        <v>0</v>
      </c>
      <c r="H2463" s="2" t="s">
        <v>1</v>
      </c>
      <c r="I2463" s="2" t="s">
        <v>187</v>
      </c>
      <c r="J2463" s="7">
        <v>42659</v>
      </c>
      <c r="K2463" s="8">
        <f t="shared" si="95"/>
        <v>42670</v>
      </c>
      <c r="L2463" s="11">
        <f t="shared" si="96"/>
        <v>41</v>
      </c>
    </row>
    <row r="2464" spans="1:12" x14ac:dyDescent="0.25">
      <c r="A2464" s="2">
        <v>445711</v>
      </c>
      <c r="B2464" s="2" t="s">
        <v>259</v>
      </c>
      <c r="C2464" s="1">
        <v>42629</v>
      </c>
      <c r="F2464">
        <v>0</v>
      </c>
      <c r="G2464">
        <v>85.16</v>
      </c>
      <c r="H2464" s="2" t="s">
        <v>1</v>
      </c>
      <c r="I2464" s="2" t="s">
        <v>9</v>
      </c>
      <c r="K2464" s="8">
        <f t="shared" si="95"/>
        <v>0</v>
      </c>
      <c r="L2464" s="11" t="str">
        <f t="shared" si="96"/>
        <v/>
      </c>
    </row>
    <row r="2465" spans="1:12" x14ac:dyDescent="0.25">
      <c r="A2465" s="2">
        <v>706000</v>
      </c>
      <c r="B2465" s="2" t="s">
        <v>259</v>
      </c>
      <c r="C2465" s="1">
        <v>42629</v>
      </c>
      <c r="F2465">
        <v>0</v>
      </c>
      <c r="G2465">
        <v>425.8</v>
      </c>
      <c r="H2465" s="2" t="s">
        <v>1</v>
      </c>
      <c r="K2465" s="8">
        <f t="shared" si="95"/>
        <v>0</v>
      </c>
      <c r="L2465" s="11" t="str">
        <f t="shared" si="96"/>
        <v/>
      </c>
    </row>
    <row r="2466" spans="1:12" x14ac:dyDescent="0.25">
      <c r="A2466" s="2">
        <v>411000</v>
      </c>
      <c r="B2466" s="2" t="s">
        <v>259</v>
      </c>
      <c r="C2466" s="1">
        <v>42629</v>
      </c>
      <c r="D2466" t="s">
        <v>358</v>
      </c>
      <c r="F2466">
        <v>444</v>
      </c>
      <c r="G2466">
        <v>0</v>
      </c>
      <c r="H2466" s="2" t="s">
        <v>1</v>
      </c>
      <c r="I2466" s="2" t="s">
        <v>156</v>
      </c>
      <c r="J2466" s="7">
        <v>42659</v>
      </c>
      <c r="K2466" s="8">
        <f t="shared" si="95"/>
        <v>42648</v>
      </c>
      <c r="L2466" s="11">
        <f t="shared" si="96"/>
        <v>19</v>
      </c>
    </row>
    <row r="2467" spans="1:12" x14ac:dyDescent="0.25">
      <c r="A2467" s="2">
        <v>445711</v>
      </c>
      <c r="B2467" s="2" t="s">
        <v>259</v>
      </c>
      <c r="C2467" s="1">
        <v>42629</v>
      </c>
      <c r="F2467">
        <v>0</v>
      </c>
      <c r="G2467">
        <v>74</v>
      </c>
      <c r="H2467" s="2" t="s">
        <v>1</v>
      </c>
      <c r="I2467" s="2" t="s">
        <v>9</v>
      </c>
      <c r="K2467" s="8">
        <f t="shared" si="95"/>
        <v>0</v>
      </c>
      <c r="L2467" s="11" t="str">
        <f t="shared" si="96"/>
        <v/>
      </c>
    </row>
    <row r="2468" spans="1:12" x14ac:dyDescent="0.25">
      <c r="A2468" s="2">
        <v>706000</v>
      </c>
      <c r="B2468" s="2" t="s">
        <v>259</v>
      </c>
      <c r="C2468" s="1">
        <v>42629</v>
      </c>
      <c r="F2468">
        <v>0</v>
      </c>
      <c r="G2468">
        <v>370</v>
      </c>
      <c r="H2468" s="2" t="s">
        <v>1</v>
      </c>
      <c r="K2468" s="8">
        <f t="shared" si="95"/>
        <v>0</v>
      </c>
      <c r="L2468" s="11" t="str">
        <f t="shared" si="96"/>
        <v/>
      </c>
    </row>
    <row r="2469" spans="1:12" x14ac:dyDescent="0.25">
      <c r="A2469" s="2">
        <v>411000</v>
      </c>
      <c r="B2469" s="2" t="s">
        <v>259</v>
      </c>
      <c r="C2469" s="1">
        <v>42634</v>
      </c>
      <c r="D2469" t="s">
        <v>131</v>
      </c>
      <c r="F2469">
        <v>228</v>
      </c>
      <c r="G2469">
        <v>0</v>
      </c>
      <c r="H2469" s="2" t="s">
        <v>1</v>
      </c>
      <c r="I2469" s="2" t="s">
        <v>160</v>
      </c>
      <c r="J2469" s="7">
        <v>42664</v>
      </c>
      <c r="K2469" s="8">
        <f t="shared" si="95"/>
        <v>42648</v>
      </c>
      <c r="L2469" s="11">
        <f t="shared" si="96"/>
        <v>14</v>
      </c>
    </row>
    <row r="2470" spans="1:12" x14ac:dyDescent="0.25">
      <c r="A2470" s="2">
        <v>445711</v>
      </c>
      <c r="B2470" s="2" t="s">
        <v>259</v>
      </c>
      <c r="C2470" s="1">
        <v>42634</v>
      </c>
      <c r="F2470">
        <v>0</v>
      </c>
      <c r="G2470">
        <v>38</v>
      </c>
      <c r="H2470" s="2" t="s">
        <v>1</v>
      </c>
      <c r="I2470" s="2" t="s">
        <v>9</v>
      </c>
      <c r="K2470" s="8">
        <f t="shared" si="95"/>
        <v>0</v>
      </c>
      <c r="L2470" s="11" t="str">
        <f t="shared" si="96"/>
        <v/>
      </c>
    </row>
    <row r="2471" spans="1:12" x14ac:dyDescent="0.25">
      <c r="A2471" s="2">
        <v>706000</v>
      </c>
      <c r="B2471" s="2" t="s">
        <v>259</v>
      </c>
      <c r="C2471" s="1">
        <v>42634</v>
      </c>
      <c r="F2471">
        <v>0</v>
      </c>
      <c r="G2471">
        <v>190</v>
      </c>
      <c r="H2471" s="2" t="s">
        <v>1</v>
      </c>
      <c r="K2471" s="8">
        <f t="shared" si="95"/>
        <v>0</v>
      </c>
      <c r="L2471" s="11" t="str">
        <f t="shared" si="96"/>
        <v/>
      </c>
    </row>
    <row r="2472" spans="1:12" x14ac:dyDescent="0.25">
      <c r="A2472" s="2">
        <v>411000</v>
      </c>
      <c r="B2472" s="2" t="s">
        <v>259</v>
      </c>
      <c r="C2472" s="1">
        <v>42636</v>
      </c>
      <c r="D2472" t="s">
        <v>388</v>
      </c>
      <c r="F2472">
        <v>1167.3599999999999</v>
      </c>
      <c r="G2472">
        <v>0</v>
      </c>
      <c r="H2472" s="2" t="s">
        <v>1</v>
      </c>
      <c r="I2472" s="2" t="s">
        <v>162</v>
      </c>
      <c r="J2472" s="7">
        <v>42666</v>
      </c>
      <c r="K2472" s="8">
        <f t="shared" si="95"/>
        <v>42650</v>
      </c>
      <c r="L2472" s="11">
        <f t="shared" si="96"/>
        <v>14</v>
      </c>
    </row>
    <row r="2473" spans="1:12" x14ac:dyDescent="0.25">
      <c r="A2473" s="2">
        <v>445711</v>
      </c>
      <c r="B2473" s="2" t="s">
        <v>259</v>
      </c>
      <c r="C2473" s="1">
        <v>42636</v>
      </c>
      <c r="F2473">
        <v>0</v>
      </c>
      <c r="G2473">
        <v>194.56</v>
      </c>
      <c r="H2473" s="2" t="s">
        <v>1</v>
      </c>
      <c r="I2473" s="2" t="s">
        <v>9</v>
      </c>
      <c r="K2473" s="8">
        <f t="shared" si="95"/>
        <v>0</v>
      </c>
      <c r="L2473" s="11" t="str">
        <f t="shared" si="96"/>
        <v/>
      </c>
    </row>
    <row r="2474" spans="1:12" x14ac:dyDescent="0.25">
      <c r="A2474" s="2">
        <v>706000</v>
      </c>
      <c r="B2474" s="2" t="s">
        <v>259</v>
      </c>
      <c r="C2474" s="1">
        <v>42636</v>
      </c>
      <c r="F2474">
        <v>0</v>
      </c>
      <c r="G2474">
        <v>972.8</v>
      </c>
      <c r="H2474" s="2" t="s">
        <v>1</v>
      </c>
      <c r="K2474" s="8">
        <f t="shared" si="95"/>
        <v>0</v>
      </c>
      <c r="L2474" s="11" t="str">
        <f t="shared" si="96"/>
        <v/>
      </c>
    </row>
    <row r="2475" spans="1:12" x14ac:dyDescent="0.25">
      <c r="A2475" s="2">
        <v>411000</v>
      </c>
      <c r="B2475" s="2" t="s">
        <v>259</v>
      </c>
      <c r="C2475" s="1">
        <v>42636</v>
      </c>
      <c r="D2475" t="s">
        <v>191</v>
      </c>
      <c r="F2475">
        <v>1167.3599999999999</v>
      </c>
      <c r="G2475">
        <v>0</v>
      </c>
      <c r="H2475" s="2" t="s">
        <v>1</v>
      </c>
      <c r="I2475" s="2" t="s">
        <v>192</v>
      </c>
      <c r="J2475" s="7">
        <v>42666</v>
      </c>
      <c r="K2475" s="8">
        <f t="shared" si="95"/>
        <v>42674</v>
      </c>
      <c r="L2475" s="11">
        <f t="shared" si="96"/>
        <v>38</v>
      </c>
    </row>
    <row r="2476" spans="1:12" x14ac:dyDescent="0.25">
      <c r="A2476" s="2">
        <v>445711</v>
      </c>
      <c r="B2476" s="2" t="s">
        <v>259</v>
      </c>
      <c r="C2476" s="1">
        <v>42636</v>
      </c>
      <c r="F2476">
        <v>0</v>
      </c>
      <c r="G2476">
        <v>194.56</v>
      </c>
      <c r="H2476" s="2" t="s">
        <v>1</v>
      </c>
      <c r="I2476" s="2" t="s">
        <v>9</v>
      </c>
      <c r="K2476" s="8">
        <f t="shared" si="95"/>
        <v>0</v>
      </c>
      <c r="L2476" s="11" t="str">
        <f t="shared" si="96"/>
        <v/>
      </c>
    </row>
    <row r="2477" spans="1:12" x14ac:dyDescent="0.25">
      <c r="A2477" s="2">
        <v>706000</v>
      </c>
      <c r="B2477" s="2" t="s">
        <v>259</v>
      </c>
      <c r="C2477" s="1">
        <v>42636</v>
      </c>
      <c r="F2477">
        <v>0</v>
      </c>
      <c r="G2477">
        <v>972.8</v>
      </c>
      <c r="H2477" s="2" t="s">
        <v>1</v>
      </c>
      <c r="K2477" s="8">
        <f t="shared" si="95"/>
        <v>0</v>
      </c>
      <c r="L2477" s="11" t="str">
        <f t="shared" si="96"/>
        <v/>
      </c>
    </row>
    <row r="2478" spans="1:12" x14ac:dyDescent="0.25">
      <c r="A2478" s="2">
        <v>411000</v>
      </c>
      <c r="B2478" s="2" t="s">
        <v>259</v>
      </c>
      <c r="C2478" s="1">
        <v>42636</v>
      </c>
      <c r="D2478" t="s">
        <v>351</v>
      </c>
      <c r="F2478">
        <v>1609.38</v>
      </c>
      <c r="G2478">
        <v>0</v>
      </c>
      <c r="H2478" s="2" t="s">
        <v>1</v>
      </c>
      <c r="I2478" s="2" t="s">
        <v>187</v>
      </c>
      <c r="J2478" s="7">
        <v>42666</v>
      </c>
      <c r="K2478" s="8">
        <f t="shared" si="95"/>
        <v>42670</v>
      </c>
      <c r="L2478" s="11">
        <f t="shared" si="96"/>
        <v>34</v>
      </c>
    </row>
    <row r="2479" spans="1:12" x14ac:dyDescent="0.25">
      <c r="A2479" s="2">
        <v>445711</v>
      </c>
      <c r="B2479" s="2" t="s">
        <v>259</v>
      </c>
      <c r="C2479" s="1">
        <v>42636</v>
      </c>
      <c r="F2479">
        <v>0</v>
      </c>
      <c r="G2479">
        <v>268.23</v>
      </c>
      <c r="H2479" s="2" t="s">
        <v>1</v>
      </c>
      <c r="I2479" s="2" t="s">
        <v>9</v>
      </c>
      <c r="K2479" s="8">
        <f t="shared" si="95"/>
        <v>0</v>
      </c>
      <c r="L2479" s="11" t="str">
        <f t="shared" si="96"/>
        <v/>
      </c>
    </row>
    <row r="2480" spans="1:12" x14ac:dyDescent="0.25">
      <c r="A2480" s="2">
        <v>706000</v>
      </c>
      <c r="B2480" s="2" t="s">
        <v>259</v>
      </c>
      <c r="C2480" s="1">
        <v>42636</v>
      </c>
      <c r="F2480">
        <v>0</v>
      </c>
      <c r="G2480">
        <v>1341.15</v>
      </c>
      <c r="H2480" s="2" t="s">
        <v>1</v>
      </c>
      <c r="K2480" s="8">
        <f t="shared" si="95"/>
        <v>0</v>
      </c>
      <c r="L2480" s="11" t="str">
        <f t="shared" si="96"/>
        <v/>
      </c>
    </row>
    <row r="2481" spans="1:12" x14ac:dyDescent="0.25">
      <c r="A2481" s="2">
        <v>411000</v>
      </c>
      <c r="B2481" s="2" t="s">
        <v>259</v>
      </c>
      <c r="C2481" s="1">
        <v>42636</v>
      </c>
      <c r="D2481" t="s">
        <v>358</v>
      </c>
      <c r="F2481">
        <v>450</v>
      </c>
      <c r="G2481">
        <v>0</v>
      </c>
      <c r="H2481" s="2" t="s">
        <v>1</v>
      </c>
      <c r="I2481" s="2" t="s">
        <v>169</v>
      </c>
      <c r="J2481" s="7">
        <v>42666</v>
      </c>
      <c r="K2481" s="8">
        <f t="shared" si="95"/>
        <v>42653</v>
      </c>
      <c r="L2481" s="11">
        <f t="shared" si="96"/>
        <v>17</v>
      </c>
    </row>
    <row r="2482" spans="1:12" x14ac:dyDescent="0.25">
      <c r="A2482" s="2">
        <v>445711</v>
      </c>
      <c r="B2482" s="2" t="s">
        <v>259</v>
      </c>
      <c r="C2482" s="1">
        <v>42636</v>
      </c>
      <c r="F2482">
        <v>0</v>
      </c>
      <c r="G2482">
        <v>75</v>
      </c>
      <c r="H2482" s="2" t="s">
        <v>1</v>
      </c>
      <c r="I2482" s="2" t="s">
        <v>9</v>
      </c>
      <c r="K2482" s="8">
        <f t="shared" si="95"/>
        <v>0</v>
      </c>
      <c r="L2482" s="11" t="str">
        <f t="shared" si="96"/>
        <v/>
      </c>
    </row>
    <row r="2483" spans="1:12" x14ac:dyDescent="0.25">
      <c r="A2483" s="2">
        <v>706000</v>
      </c>
      <c r="B2483" s="2" t="s">
        <v>259</v>
      </c>
      <c r="C2483" s="1">
        <v>42636</v>
      </c>
      <c r="F2483">
        <v>0</v>
      </c>
      <c r="G2483">
        <v>375</v>
      </c>
      <c r="H2483" s="2" t="s">
        <v>1</v>
      </c>
      <c r="K2483" s="8">
        <f t="shared" si="95"/>
        <v>0</v>
      </c>
      <c r="L2483" s="11" t="str">
        <f t="shared" si="96"/>
        <v/>
      </c>
    </row>
    <row r="2484" spans="1:12" x14ac:dyDescent="0.25">
      <c r="A2484" s="2">
        <v>411000</v>
      </c>
      <c r="B2484" s="2" t="s">
        <v>259</v>
      </c>
      <c r="C2484" s="1">
        <v>42636</v>
      </c>
      <c r="D2484" t="s">
        <v>358</v>
      </c>
      <c r="F2484">
        <v>450</v>
      </c>
      <c r="G2484">
        <v>0</v>
      </c>
      <c r="H2484" s="2" t="s">
        <v>1</v>
      </c>
      <c r="I2484" s="2" t="s">
        <v>166</v>
      </c>
      <c r="J2484" s="7">
        <v>42666</v>
      </c>
      <c r="K2484" s="8">
        <f t="shared" si="95"/>
        <v>42653</v>
      </c>
      <c r="L2484" s="11">
        <f t="shared" si="96"/>
        <v>17</v>
      </c>
    </row>
    <row r="2485" spans="1:12" x14ac:dyDescent="0.25">
      <c r="A2485" s="2">
        <v>445711</v>
      </c>
      <c r="B2485" s="2" t="s">
        <v>259</v>
      </c>
      <c r="C2485" s="1">
        <v>42636</v>
      </c>
      <c r="F2485">
        <v>0</v>
      </c>
      <c r="G2485">
        <v>75</v>
      </c>
      <c r="H2485" s="2" t="s">
        <v>1</v>
      </c>
      <c r="I2485" s="2" t="s">
        <v>9</v>
      </c>
      <c r="K2485" s="8">
        <f t="shared" si="95"/>
        <v>0</v>
      </c>
      <c r="L2485" s="11" t="str">
        <f t="shared" si="96"/>
        <v/>
      </c>
    </row>
    <row r="2486" spans="1:12" x14ac:dyDescent="0.25">
      <c r="A2486" s="2">
        <v>706000</v>
      </c>
      <c r="B2486" s="2" t="s">
        <v>259</v>
      </c>
      <c r="C2486" s="1">
        <v>42636</v>
      </c>
      <c r="F2486">
        <v>0</v>
      </c>
      <c r="G2486">
        <v>375</v>
      </c>
      <c r="H2486" s="2" t="s">
        <v>1</v>
      </c>
      <c r="K2486" s="8">
        <f t="shared" si="95"/>
        <v>0</v>
      </c>
      <c r="L2486" s="11" t="str">
        <f t="shared" si="96"/>
        <v/>
      </c>
    </row>
    <row r="2487" spans="1:12" x14ac:dyDescent="0.25">
      <c r="A2487" s="2">
        <v>411000</v>
      </c>
      <c r="B2487" s="2" t="s">
        <v>259</v>
      </c>
      <c r="C2487" s="1">
        <v>42639</v>
      </c>
      <c r="D2487" t="s">
        <v>367</v>
      </c>
      <c r="F2487">
        <v>5988.46</v>
      </c>
      <c r="G2487">
        <v>0</v>
      </c>
      <c r="H2487" s="2" t="s">
        <v>1</v>
      </c>
      <c r="I2487" s="2" t="s">
        <v>175</v>
      </c>
      <c r="J2487" s="7">
        <v>42669</v>
      </c>
      <c r="K2487" s="8">
        <f t="shared" si="95"/>
        <v>42660</v>
      </c>
      <c r="L2487" s="11">
        <f t="shared" si="96"/>
        <v>21</v>
      </c>
    </row>
    <row r="2488" spans="1:12" x14ac:dyDescent="0.25">
      <c r="A2488" s="2">
        <v>445711</v>
      </c>
      <c r="B2488" s="2" t="s">
        <v>259</v>
      </c>
      <c r="C2488" s="1">
        <v>42639</v>
      </c>
      <c r="F2488">
        <v>0</v>
      </c>
      <c r="G2488">
        <v>1034.74</v>
      </c>
      <c r="H2488" s="2" t="s">
        <v>1</v>
      </c>
      <c r="I2488" s="2" t="s">
        <v>9</v>
      </c>
      <c r="K2488" s="8">
        <f t="shared" si="95"/>
        <v>0</v>
      </c>
      <c r="L2488" s="11" t="str">
        <f t="shared" si="96"/>
        <v/>
      </c>
    </row>
    <row r="2489" spans="1:12" x14ac:dyDescent="0.25">
      <c r="A2489" s="2">
        <v>706000</v>
      </c>
      <c r="B2489" s="2" t="s">
        <v>259</v>
      </c>
      <c r="C2489" s="1">
        <v>42639</v>
      </c>
      <c r="F2489">
        <v>0</v>
      </c>
      <c r="G2489">
        <v>4953.72</v>
      </c>
      <c r="H2489" s="2" t="s">
        <v>1</v>
      </c>
      <c r="K2489" s="8">
        <f t="shared" si="95"/>
        <v>0</v>
      </c>
      <c r="L2489" s="11" t="str">
        <f t="shared" si="96"/>
        <v/>
      </c>
    </row>
    <row r="2490" spans="1:12" x14ac:dyDescent="0.25">
      <c r="A2490" s="2">
        <v>445711</v>
      </c>
      <c r="B2490" s="2" t="s">
        <v>259</v>
      </c>
      <c r="C2490" s="1">
        <v>42639</v>
      </c>
      <c r="F2490">
        <v>44</v>
      </c>
      <c r="G2490">
        <v>0</v>
      </c>
      <c r="H2490" s="2" t="s">
        <v>1</v>
      </c>
      <c r="I2490" s="2" t="s">
        <v>9</v>
      </c>
      <c r="K2490" s="8">
        <f t="shared" si="95"/>
        <v>0</v>
      </c>
      <c r="L2490" s="11" t="str">
        <f t="shared" si="96"/>
        <v/>
      </c>
    </row>
    <row r="2491" spans="1:12" x14ac:dyDescent="0.25">
      <c r="A2491" s="2">
        <v>411000</v>
      </c>
      <c r="B2491" s="2" t="s">
        <v>259</v>
      </c>
      <c r="C2491" s="1">
        <v>42639</v>
      </c>
      <c r="D2491" t="s">
        <v>367</v>
      </c>
      <c r="F2491">
        <v>0</v>
      </c>
      <c r="G2491">
        <v>44</v>
      </c>
      <c r="H2491" s="2" t="s">
        <v>1</v>
      </c>
      <c r="I2491" s="2" t="s">
        <v>260</v>
      </c>
      <c r="J2491" s="7">
        <v>42669</v>
      </c>
      <c r="K2491" s="8">
        <f t="shared" si="95"/>
        <v>0</v>
      </c>
      <c r="L2491" s="11" t="str">
        <f t="shared" si="96"/>
        <v/>
      </c>
    </row>
    <row r="2492" spans="1:12" x14ac:dyDescent="0.25">
      <c r="A2492" s="2">
        <v>411000</v>
      </c>
      <c r="B2492" s="2" t="s">
        <v>259</v>
      </c>
      <c r="C2492" s="1">
        <v>42642</v>
      </c>
      <c r="D2492" t="s">
        <v>365</v>
      </c>
      <c r="F2492">
        <v>-139.58000000000001</v>
      </c>
      <c r="G2492">
        <v>0</v>
      </c>
      <c r="H2492" s="2" t="s">
        <v>1</v>
      </c>
      <c r="I2492" s="2" t="s">
        <v>174</v>
      </c>
      <c r="J2492" s="7">
        <v>42672</v>
      </c>
      <c r="K2492" s="8">
        <f t="shared" si="95"/>
        <v>42660</v>
      </c>
      <c r="L2492" s="11">
        <f t="shared" si="96"/>
        <v>18</v>
      </c>
    </row>
    <row r="2493" spans="1:12" x14ac:dyDescent="0.25">
      <c r="A2493" s="2">
        <v>706800</v>
      </c>
      <c r="B2493" s="2" t="s">
        <v>259</v>
      </c>
      <c r="C2493" s="1">
        <v>42642</v>
      </c>
      <c r="F2493">
        <v>0</v>
      </c>
      <c r="G2493">
        <v>-139.58000000000001</v>
      </c>
      <c r="H2493" s="2" t="s">
        <v>1</v>
      </c>
      <c r="K2493" s="8">
        <f t="shared" si="95"/>
        <v>0</v>
      </c>
      <c r="L2493" s="11" t="str">
        <f t="shared" si="96"/>
        <v/>
      </c>
    </row>
    <row r="2494" spans="1:12" x14ac:dyDescent="0.25">
      <c r="A2494" s="2">
        <v>411000</v>
      </c>
      <c r="B2494" s="2" t="s">
        <v>259</v>
      </c>
      <c r="C2494" s="1">
        <v>42643</v>
      </c>
      <c r="D2494" t="s">
        <v>376</v>
      </c>
      <c r="F2494">
        <v>-218.64</v>
      </c>
      <c r="G2494">
        <v>0</v>
      </c>
      <c r="H2494" s="2" t="s">
        <v>1</v>
      </c>
      <c r="I2494" s="2" t="s">
        <v>12</v>
      </c>
      <c r="J2494" s="7">
        <v>42673</v>
      </c>
      <c r="K2494" s="8">
        <f t="shared" si="95"/>
        <v>42633</v>
      </c>
      <c r="L2494" s="11">
        <f t="shared" si="96"/>
        <v>-10</v>
      </c>
    </row>
    <row r="2495" spans="1:12" x14ac:dyDescent="0.25">
      <c r="A2495" s="2">
        <v>445711</v>
      </c>
      <c r="B2495" s="2" t="s">
        <v>259</v>
      </c>
      <c r="C2495" s="1">
        <v>42643</v>
      </c>
      <c r="F2495">
        <v>0</v>
      </c>
      <c r="G2495">
        <v>-36.44</v>
      </c>
      <c r="H2495" s="2" t="s">
        <v>1</v>
      </c>
      <c r="I2495" s="2" t="s">
        <v>9</v>
      </c>
      <c r="K2495" s="8">
        <f t="shared" si="95"/>
        <v>0</v>
      </c>
      <c r="L2495" s="11" t="str">
        <f t="shared" si="96"/>
        <v/>
      </c>
    </row>
    <row r="2496" spans="1:12" x14ac:dyDescent="0.25">
      <c r="A2496" s="2">
        <v>706000</v>
      </c>
      <c r="B2496" s="2" t="s">
        <v>259</v>
      </c>
      <c r="C2496" s="1">
        <v>42643</v>
      </c>
      <c r="F2496">
        <v>0</v>
      </c>
      <c r="G2496">
        <v>-182.2</v>
      </c>
      <c r="H2496" s="2" t="s">
        <v>1</v>
      </c>
      <c r="K2496" s="8">
        <f t="shared" si="95"/>
        <v>0</v>
      </c>
      <c r="L2496" s="11" t="str">
        <f t="shared" si="96"/>
        <v/>
      </c>
    </row>
    <row r="2497" spans="1:12" x14ac:dyDescent="0.25">
      <c r="A2497" s="2">
        <v>411000</v>
      </c>
      <c r="B2497" s="2" t="s">
        <v>259</v>
      </c>
      <c r="C2497" s="1">
        <v>42643</v>
      </c>
      <c r="D2497" t="s">
        <v>363</v>
      </c>
      <c r="F2497">
        <v>762</v>
      </c>
      <c r="G2497">
        <v>0</v>
      </c>
      <c r="H2497" s="2" t="s">
        <v>1</v>
      </c>
      <c r="I2497" s="2" t="s">
        <v>195</v>
      </c>
      <c r="J2497" s="7">
        <v>42673</v>
      </c>
      <c r="K2497" s="8">
        <f t="shared" si="95"/>
        <v>42675</v>
      </c>
      <c r="L2497" s="11">
        <f t="shared" si="96"/>
        <v>32</v>
      </c>
    </row>
    <row r="2498" spans="1:12" x14ac:dyDescent="0.25">
      <c r="A2498" s="2">
        <v>445711</v>
      </c>
      <c r="B2498" s="2" t="s">
        <v>259</v>
      </c>
      <c r="C2498" s="1">
        <v>42643</v>
      </c>
      <c r="F2498">
        <v>0</v>
      </c>
      <c r="G2498">
        <v>127</v>
      </c>
      <c r="H2498" s="2" t="s">
        <v>1</v>
      </c>
      <c r="I2498" s="2" t="s">
        <v>9</v>
      </c>
      <c r="K2498" s="8">
        <f t="shared" ref="K2498:K2561" si="97">IFERROR(SUMIFS(C:C,D:D,D2498,B:B,"BDC",I:I,I2498,A:A,"&lt;=411000")/COUNTIFS(D:D,D2498,B:B,"BDC",I:I,I2498),0)</f>
        <v>0</v>
      </c>
      <c r="L2498" s="11" t="str">
        <f t="shared" ref="L2498:L2561" si="98">IF(K2498&gt;0,K2498-C2498,"")</f>
        <v/>
      </c>
    </row>
    <row r="2499" spans="1:12" x14ac:dyDescent="0.25">
      <c r="A2499" s="2">
        <v>706000</v>
      </c>
      <c r="B2499" s="2" t="s">
        <v>259</v>
      </c>
      <c r="C2499" s="1">
        <v>42643</v>
      </c>
      <c r="F2499">
        <v>0</v>
      </c>
      <c r="G2499">
        <v>635</v>
      </c>
      <c r="H2499" s="2" t="s">
        <v>1</v>
      </c>
      <c r="K2499" s="8">
        <f t="shared" si="97"/>
        <v>0</v>
      </c>
      <c r="L2499" s="11" t="str">
        <f t="shared" si="98"/>
        <v/>
      </c>
    </row>
    <row r="2500" spans="1:12" x14ac:dyDescent="0.25">
      <c r="A2500" s="2">
        <v>411000</v>
      </c>
      <c r="B2500" s="2" t="s">
        <v>259</v>
      </c>
      <c r="C2500" s="1">
        <v>42643</v>
      </c>
      <c r="D2500" t="s">
        <v>362</v>
      </c>
      <c r="F2500">
        <v>3413.63</v>
      </c>
      <c r="G2500">
        <v>0</v>
      </c>
      <c r="H2500" s="2" t="s">
        <v>1</v>
      </c>
      <c r="I2500" s="2" t="s">
        <v>214</v>
      </c>
      <c r="J2500" s="7">
        <v>42673</v>
      </c>
      <c r="K2500" s="8">
        <f t="shared" si="97"/>
        <v>42702</v>
      </c>
      <c r="L2500" s="11">
        <f t="shared" si="98"/>
        <v>59</v>
      </c>
    </row>
    <row r="2501" spans="1:12" x14ac:dyDescent="0.25">
      <c r="A2501" s="2">
        <v>445711</v>
      </c>
      <c r="B2501" s="2" t="s">
        <v>259</v>
      </c>
      <c r="C2501" s="1">
        <v>42643</v>
      </c>
      <c r="F2501">
        <v>0</v>
      </c>
      <c r="G2501">
        <v>568.94000000000005</v>
      </c>
      <c r="H2501" s="2" t="s">
        <v>1</v>
      </c>
      <c r="I2501" s="2" t="s">
        <v>9</v>
      </c>
      <c r="K2501" s="8">
        <f t="shared" si="97"/>
        <v>0</v>
      </c>
      <c r="L2501" s="11" t="str">
        <f t="shared" si="98"/>
        <v/>
      </c>
    </row>
    <row r="2502" spans="1:12" x14ac:dyDescent="0.25">
      <c r="A2502" s="2">
        <v>706000</v>
      </c>
      <c r="B2502" s="2" t="s">
        <v>259</v>
      </c>
      <c r="C2502" s="1">
        <v>42643</v>
      </c>
      <c r="F2502">
        <v>0</v>
      </c>
      <c r="G2502">
        <v>2844.69</v>
      </c>
      <c r="H2502" s="2" t="s">
        <v>1</v>
      </c>
      <c r="K2502" s="8">
        <f t="shared" si="97"/>
        <v>0</v>
      </c>
      <c r="L2502" s="11" t="str">
        <f t="shared" si="98"/>
        <v/>
      </c>
    </row>
    <row r="2503" spans="1:12" x14ac:dyDescent="0.25">
      <c r="A2503" s="2">
        <v>411000</v>
      </c>
      <c r="B2503" s="2" t="s">
        <v>259</v>
      </c>
      <c r="C2503" s="1">
        <v>42643</v>
      </c>
      <c r="D2503" t="s">
        <v>362</v>
      </c>
      <c r="F2503">
        <v>9331.6299999999992</v>
      </c>
      <c r="G2503">
        <v>0</v>
      </c>
      <c r="H2503" s="2" t="s">
        <v>1</v>
      </c>
      <c r="I2503" s="2" t="s">
        <v>196</v>
      </c>
      <c r="J2503" s="7">
        <v>42673</v>
      </c>
      <c r="K2503" s="8">
        <f t="shared" si="97"/>
        <v>42675</v>
      </c>
      <c r="L2503" s="11">
        <f t="shared" si="98"/>
        <v>32</v>
      </c>
    </row>
    <row r="2504" spans="1:12" x14ac:dyDescent="0.25">
      <c r="A2504" s="2">
        <v>445711</v>
      </c>
      <c r="B2504" s="2" t="s">
        <v>259</v>
      </c>
      <c r="C2504" s="1">
        <v>42643</v>
      </c>
      <c r="F2504">
        <v>0</v>
      </c>
      <c r="G2504">
        <v>1555.27</v>
      </c>
      <c r="H2504" s="2" t="s">
        <v>1</v>
      </c>
      <c r="I2504" s="2" t="s">
        <v>9</v>
      </c>
      <c r="K2504" s="8">
        <f t="shared" si="97"/>
        <v>0</v>
      </c>
      <c r="L2504" s="11" t="str">
        <f t="shared" si="98"/>
        <v/>
      </c>
    </row>
    <row r="2505" spans="1:12" x14ac:dyDescent="0.25">
      <c r="A2505" s="2">
        <v>706000</v>
      </c>
      <c r="B2505" s="2" t="s">
        <v>259</v>
      </c>
      <c r="C2505" s="1">
        <v>42643</v>
      </c>
      <c r="F2505">
        <v>0</v>
      </c>
      <c r="G2505">
        <v>7776.36</v>
      </c>
      <c r="H2505" s="2" t="s">
        <v>1</v>
      </c>
      <c r="K2505" s="8">
        <f t="shared" si="97"/>
        <v>0</v>
      </c>
      <c r="L2505" s="11" t="str">
        <f t="shared" si="98"/>
        <v/>
      </c>
    </row>
    <row r="2506" spans="1:12" x14ac:dyDescent="0.25">
      <c r="A2506" s="2">
        <v>411000</v>
      </c>
      <c r="B2506" s="2" t="s">
        <v>259</v>
      </c>
      <c r="C2506" s="1">
        <v>42643</v>
      </c>
      <c r="D2506" t="s">
        <v>134</v>
      </c>
      <c r="F2506">
        <v>-84</v>
      </c>
      <c r="G2506">
        <v>0</v>
      </c>
      <c r="H2506" s="2" t="s">
        <v>1</v>
      </c>
      <c r="I2506" s="2" t="s">
        <v>256</v>
      </c>
      <c r="J2506" s="7">
        <v>42673</v>
      </c>
      <c r="K2506" s="8">
        <f t="shared" si="97"/>
        <v>42723</v>
      </c>
      <c r="L2506" s="11">
        <f t="shared" si="98"/>
        <v>80</v>
      </c>
    </row>
    <row r="2507" spans="1:12" x14ac:dyDescent="0.25">
      <c r="A2507" s="2">
        <v>445711</v>
      </c>
      <c r="B2507" s="2" t="s">
        <v>259</v>
      </c>
      <c r="C2507" s="1">
        <v>42643</v>
      </c>
      <c r="F2507">
        <v>0</v>
      </c>
      <c r="G2507">
        <v>-14</v>
      </c>
      <c r="H2507" s="2" t="s">
        <v>1</v>
      </c>
      <c r="I2507" s="2" t="s">
        <v>9</v>
      </c>
      <c r="K2507" s="8">
        <f t="shared" si="97"/>
        <v>0</v>
      </c>
      <c r="L2507" s="11" t="str">
        <f t="shared" si="98"/>
        <v/>
      </c>
    </row>
    <row r="2508" spans="1:12" x14ac:dyDescent="0.25">
      <c r="A2508" s="2">
        <v>706000</v>
      </c>
      <c r="B2508" s="2" t="s">
        <v>259</v>
      </c>
      <c r="C2508" s="1">
        <v>42643</v>
      </c>
      <c r="F2508">
        <v>0</v>
      </c>
      <c r="G2508">
        <v>-70</v>
      </c>
      <c r="H2508" s="2" t="s">
        <v>1</v>
      </c>
      <c r="K2508" s="8">
        <f t="shared" si="97"/>
        <v>0</v>
      </c>
      <c r="L2508" s="11" t="str">
        <f t="shared" si="98"/>
        <v/>
      </c>
    </row>
    <row r="2509" spans="1:12" x14ac:dyDescent="0.25">
      <c r="A2509" s="2">
        <v>411000</v>
      </c>
      <c r="B2509" s="2" t="s">
        <v>259</v>
      </c>
      <c r="C2509" s="1">
        <v>42643</v>
      </c>
      <c r="D2509" t="s">
        <v>379</v>
      </c>
      <c r="F2509">
        <v>838.21</v>
      </c>
      <c r="G2509">
        <v>0</v>
      </c>
      <c r="H2509" s="2" t="s">
        <v>1</v>
      </c>
      <c r="I2509" s="2" t="s">
        <v>205</v>
      </c>
      <c r="J2509" s="7">
        <v>42673</v>
      </c>
      <c r="K2509" s="8">
        <f t="shared" si="97"/>
        <v>42684</v>
      </c>
      <c r="L2509" s="11">
        <f t="shared" si="98"/>
        <v>41</v>
      </c>
    </row>
    <row r="2510" spans="1:12" x14ac:dyDescent="0.25">
      <c r="A2510" s="2">
        <v>445711</v>
      </c>
      <c r="B2510" s="2" t="s">
        <v>259</v>
      </c>
      <c r="C2510" s="1">
        <v>42643</v>
      </c>
      <c r="F2510">
        <v>0</v>
      </c>
      <c r="G2510">
        <v>139.69999999999999</v>
      </c>
      <c r="H2510" s="2" t="s">
        <v>1</v>
      </c>
      <c r="I2510" s="2" t="s">
        <v>9</v>
      </c>
      <c r="K2510" s="8">
        <f t="shared" si="97"/>
        <v>0</v>
      </c>
      <c r="L2510" s="11" t="str">
        <f t="shared" si="98"/>
        <v/>
      </c>
    </row>
    <row r="2511" spans="1:12" x14ac:dyDescent="0.25">
      <c r="A2511" s="2">
        <v>706000</v>
      </c>
      <c r="B2511" s="2" t="s">
        <v>259</v>
      </c>
      <c r="C2511" s="1">
        <v>42643</v>
      </c>
      <c r="F2511">
        <v>0</v>
      </c>
      <c r="G2511">
        <v>698.51</v>
      </c>
      <c r="H2511" s="2" t="s">
        <v>1</v>
      </c>
      <c r="K2511" s="8">
        <f t="shared" si="97"/>
        <v>0</v>
      </c>
      <c r="L2511" s="11" t="str">
        <f t="shared" si="98"/>
        <v/>
      </c>
    </row>
    <row r="2512" spans="1:12" x14ac:dyDescent="0.25">
      <c r="A2512" s="2">
        <v>411000</v>
      </c>
      <c r="B2512" s="2" t="s">
        <v>259</v>
      </c>
      <c r="C2512" s="1">
        <v>42643</v>
      </c>
      <c r="D2512" t="s">
        <v>364</v>
      </c>
      <c r="F2512">
        <v>154.80000000000001</v>
      </c>
      <c r="G2512">
        <v>0</v>
      </c>
      <c r="H2512" s="2" t="s">
        <v>1</v>
      </c>
      <c r="I2512" s="2" t="s">
        <v>178</v>
      </c>
      <c r="J2512" s="7">
        <v>42673</v>
      </c>
      <c r="K2512" s="8">
        <f t="shared" si="97"/>
        <v>42661</v>
      </c>
      <c r="L2512" s="11">
        <f t="shared" si="98"/>
        <v>18</v>
      </c>
    </row>
    <row r="2513" spans="1:12" x14ac:dyDescent="0.25">
      <c r="A2513" s="2">
        <v>445711</v>
      </c>
      <c r="B2513" s="2" t="s">
        <v>259</v>
      </c>
      <c r="C2513" s="1">
        <v>42643</v>
      </c>
      <c r="F2513">
        <v>0</v>
      </c>
      <c r="G2513">
        <v>25.8</v>
      </c>
      <c r="H2513" s="2" t="s">
        <v>1</v>
      </c>
      <c r="I2513" s="2" t="s">
        <v>9</v>
      </c>
      <c r="K2513" s="8">
        <f t="shared" si="97"/>
        <v>0</v>
      </c>
      <c r="L2513" s="11" t="str">
        <f t="shared" si="98"/>
        <v/>
      </c>
    </row>
    <row r="2514" spans="1:12" x14ac:dyDescent="0.25">
      <c r="A2514" s="2">
        <v>706000</v>
      </c>
      <c r="B2514" s="2" t="s">
        <v>259</v>
      </c>
      <c r="C2514" s="1">
        <v>42643</v>
      </c>
      <c r="F2514">
        <v>0</v>
      </c>
      <c r="G2514">
        <v>129</v>
      </c>
      <c r="H2514" s="2" t="s">
        <v>1</v>
      </c>
      <c r="K2514" s="8">
        <f t="shared" si="97"/>
        <v>0</v>
      </c>
      <c r="L2514" s="11" t="str">
        <f t="shared" si="98"/>
        <v/>
      </c>
    </row>
    <row r="2515" spans="1:12" x14ac:dyDescent="0.25">
      <c r="A2515" s="2">
        <v>411000</v>
      </c>
      <c r="B2515" s="2" t="s">
        <v>259</v>
      </c>
      <c r="C2515" s="1">
        <v>42643</v>
      </c>
      <c r="D2515" t="s">
        <v>357</v>
      </c>
      <c r="F2515">
        <v>5961.47</v>
      </c>
      <c r="G2515">
        <v>0</v>
      </c>
      <c r="H2515" s="2" t="s">
        <v>1</v>
      </c>
      <c r="I2515" s="2" t="s">
        <v>202</v>
      </c>
      <c r="J2515" s="7">
        <v>42673</v>
      </c>
      <c r="K2515" s="8">
        <f t="shared" si="97"/>
        <v>42684</v>
      </c>
      <c r="L2515" s="11">
        <f t="shared" si="98"/>
        <v>41</v>
      </c>
    </row>
    <row r="2516" spans="1:12" x14ac:dyDescent="0.25">
      <c r="A2516" s="2">
        <v>445711</v>
      </c>
      <c r="B2516" s="2" t="s">
        <v>259</v>
      </c>
      <c r="C2516" s="1">
        <v>42643</v>
      </c>
      <c r="F2516">
        <v>0</v>
      </c>
      <c r="G2516">
        <v>993.58</v>
      </c>
      <c r="H2516" s="2" t="s">
        <v>1</v>
      </c>
      <c r="I2516" s="2" t="s">
        <v>9</v>
      </c>
      <c r="K2516" s="8">
        <f t="shared" si="97"/>
        <v>0</v>
      </c>
      <c r="L2516" s="11" t="str">
        <f t="shared" si="98"/>
        <v/>
      </c>
    </row>
    <row r="2517" spans="1:12" x14ac:dyDescent="0.25">
      <c r="A2517" s="2">
        <v>706000</v>
      </c>
      <c r="B2517" s="2" t="s">
        <v>259</v>
      </c>
      <c r="C2517" s="1">
        <v>42643</v>
      </c>
      <c r="F2517">
        <v>0</v>
      </c>
      <c r="G2517">
        <v>4967.8900000000003</v>
      </c>
      <c r="H2517" s="2" t="s">
        <v>1</v>
      </c>
      <c r="K2517" s="8">
        <f t="shared" si="97"/>
        <v>0</v>
      </c>
      <c r="L2517" s="11" t="str">
        <f t="shared" si="98"/>
        <v/>
      </c>
    </row>
    <row r="2518" spans="1:12" x14ac:dyDescent="0.25">
      <c r="A2518" s="2">
        <v>411000</v>
      </c>
      <c r="B2518" s="2" t="s">
        <v>259</v>
      </c>
      <c r="C2518" s="1">
        <v>42643</v>
      </c>
      <c r="D2518" t="s">
        <v>132</v>
      </c>
      <c r="F2518">
        <v>801</v>
      </c>
      <c r="G2518">
        <v>0</v>
      </c>
      <c r="H2518" s="2" t="s">
        <v>1</v>
      </c>
      <c r="I2518" s="2" t="s">
        <v>213</v>
      </c>
      <c r="J2518" s="7">
        <v>42673</v>
      </c>
      <c r="K2518" s="8">
        <f t="shared" si="97"/>
        <v>42699</v>
      </c>
      <c r="L2518" s="11">
        <f t="shared" si="98"/>
        <v>56</v>
      </c>
    </row>
    <row r="2519" spans="1:12" x14ac:dyDescent="0.25">
      <c r="A2519" s="2">
        <v>706800</v>
      </c>
      <c r="B2519" s="2" t="s">
        <v>259</v>
      </c>
      <c r="C2519" s="1">
        <v>42643</v>
      </c>
      <c r="F2519">
        <v>0</v>
      </c>
      <c r="G2519">
        <v>801</v>
      </c>
      <c r="H2519" s="2" t="s">
        <v>1</v>
      </c>
      <c r="K2519" s="8">
        <f t="shared" si="97"/>
        <v>0</v>
      </c>
      <c r="L2519" s="11" t="str">
        <f t="shared" si="98"/>
        <v/>
      </c>
    </row>
    <row r="2520" spans="1:12" x14ac:dyDescent="0.25">
      <c r="A2520" s="2">
        <v>411000</v>
      </c>
      <c r="B2520" s="2" t="s">
        <v>259</v>
      </c>
      <c r="C2520" s="1">
        <v>42643</v>
      </c>
      <c r="D2520" t="s">
        <v>389</v>
      </c>
      <c r="F2520">
        <v>873.74</v>
      </c>
      <c r="G2520">
        <v>0</v>
      </c>
      <c r="H2520" s="2" t="s">
        <v>1</v>
      </c>
      <c r="I2520" s="2" t="s">
        <v>188</v>
      </c>
      <c r="J2520" s="7">
        <v>42673</v>
      </c>
      <c r="K2520" s="8">
        <f t="shared" si="97"/>
        <v>42671</v>
      </c>
      <c r="L2520" s="11">
        <f t="shared" si="98"/>
        <v>28</v>
      </c>
    </row>
    <row r="2521" spans="1:12" x14ac:dyDescent="0.25">
      <c r="A2521" s="2">
        <v>706800</v>
      </c>
      <c r="B2521" s="2" t="s">
        <v>259</v>
      </c>
      <c r="C2521" s="1">
        <v>42643</v>
      </c>
      <c r="F2521">
        <v>0</v>
      </c>
      <c r="G2521">
        <v>873.74</v>
      </c>
      <c r="H2521" s="2" t="s">
        <v>1</v>
      </c>
      <c r="K2521" s="8">
        <f t="shared" si="97"/>
        <v>0</v>
      </c>
      <c r="L2521" s="11" t="str">
        <f t="shared" si="98"/>
        <v/>
      </c>
    </row>
    <row r="2522" spans="1:12" x14ac:dyDescent="0.25">
      <c r="A2522" s="2">
        <v>411000</v>
      </c>
      <c r="B2522" s="2" t="s">
        <v>259</v>
      </c>
      <c r="C2522" s="1">
        <v>42643</v>
      </c>
      <c r="D2522" t="s">
        <v>365</v>
      </c>
      <c r="F2522">
        <v>1722.1</v>
      </c>
      <c r="G2522">
        <v>0</v>
      </c>
      <c r="H2522" s="2" t="s">
        <v>1</v>
      </c>
      <c r="I2522" s="2" t="s">
        <v>198</v>
      </c>
      <c r="J2522" s="7">
        <v>42673</v>
      </c>
      <c r="K2522" s="8">
        <f t="shared" si="97"/>
        <v>42677</v>
      </c>
      <c r="L2522" s="11">
        <f t="shared" si="98"/>
        <v>34</v>
      </c>
    </row>
    <row r="2523" spans="1:12" x14ac:dyDescent="0.25">
      <c r="A2523" s="2">
        <v>706800</v>
      </c>
      <c r="B2523" s="2" t="s">
        <v>259</v>
      </c>
      <c r="C2523" s="1">
        <v>42643</v>
      </c>
      <c r="F2523">
        <v>0</v>
      </c>
      <c r="G2523">
        <v>1722.1</v>
      </c>
      <c r="H2523" s="2" t="s">
        <v>1</v>
      </c>
      <c r="K2523" s="8">
        <f t="shared" si="97"/>
        <v>0</v>
      </c>
      <c r="L2523" s="11" t="str">
        <f t="shared" si="98"/>
        <v/>
      </c>
    </row>
    <row r="2524" spans="1:12" x14ac:dyDescent="0.25">
      <c r="A2524" s="2">
        <v>411000</v>
      </c>
      <c r="B2524" s="2" t="s">
        <v>259</v>
      </c>
      <c r="C2524" s="1">
        <v>42643</v>
      </c>
      <c r="D2524" t="s">
        <v>193</v>
      </c>
      <c r="F2524">
        <v>288</v>
      </c>
      <c r="G2524">
        <v>0</v>
      </c>
      <c r="H2524" s="2" t="s">
        <v>1</v>
      </c>
      <c r="I2524" s="2" t="s">
        <v>218</v>
      </c>
      <c r="J2524" s="7">
        <v>42673</v>
      </c>
      <c r="K2524" s="8">
        <f t="shared" si="97"/>
        <v>42704</v>
      </c>
      <c r="L2524" s="11">
        <f t="shared" si="98"/>
        <v>61</v>
      </c>
    </row>
    <row r="2525" spans="1:12" x14ac:dyDescent="0.25">
      <c r="A2525" s="2">
        <v>445711</v>
      </c>
      <c r="B2525" s="2" t="s">
        <v>259</v>
      </c>
      <c r="C2525" s="1">
        <v>42643</v>
      </c>
      <c r="F2525">
        <v>0</v>
      </c>
      <c r="G2525">
        <v>48</v>
      </c>
      <c r="H2525" s="2" t="s">
        <v>1</v>
      </c>
      <c r="I2525" s="2" t="s">
        <v>9</v>
      </c>
      <c r="K2525" s="8">
        <f t="shared" si="97"/>
        <v>0</v>
      </c>
      <c r="L2525" s="11" t="str">
        <f t="shared" si="98"/>
        <v/>
      </c>
    </row>
    <row r="2526" spans="1:12" x14ac:dyDescent="0.25">
      <c r="A2526" s="2">
        <v>706000</v>
      </c>
      <c r="B2526" s="2" t="s">
        <v>259</v>
      </c>
      <c r="C2526" s="1">
        <v>42643</v>
      </c>
      <c r="F2526">
        <v>0</v>
      </c>
      <c r="G2526">
        <v>240</v>
      </c>
      <c r="H2526" s="2" t="s">
        <v>1</v>
      </c>
      <c r="K2526" s="8">
        <f t="shared" si="97"/>
        <v>0</v>
      </c>
      <c r="L2526" s="11" t="str">
        <f t="shared" si="98"/>
        <v/>
      </c>
    </row>
    <row r="2527" spans="1:12" x14ac:dyDescent="0.25">
      <c r="A2527" s="2">
        <v>411000</v>
      </c>
      <c r="B2527" s="2" t="s">
        <v>259</v>
      </c>
      <c r="C2527" s="1">
        <v>42643</v>
      </c>
      <c r="D2527" t="s">
        <v>390</v>
      </c>
      <c r="F2527">
        <v>543.36</v>
      </c>
      <c r="G2527">
        <v>0</v>
      </c>
      <c r="H2527" s="2" t="s">
        <v>1</v>
      </c>
      <c r="I2527" s="2" t="s">
        <v>176</v>
      </c>
      <c r="J2527" s="7">
        <v>42673</v>
      </c>
      <c r="K2527" s="8">
        <f t="shared" si="97"/>
        <v>42660</v>
      </c>
      <c r="L2527" s="11">
        <f t="shared" si="98"/>
        <v>17</v>
      </c>
    </row>
    <row r="2528" spans="1:12" x14ac:dyDescent="0.25">
      <c r="A2528" s="2">
        <v>706800</v>
      </c>
      <c r="B2528" s="2" t="s">
        <v>259</v>
      </c>
      <c r="C2528" s="1">
        <v>42643</v>
      </c>
      <c r="F2528">
        <v>0</v>
      </c>
      <c r="G2528">
        <v>543.36</v>
      </c>
      <c r="H2528" s="2" t="s">
        <v>1</v>
      </c>
      <c r="K2528" s="8">
        <f t="shared" si="97"/>
        <v>0</v>
      </c>
      <c r="L2528" s="11" t="str">
        <f t="shared" si="98"/>
        <v/>
      </c>
    </row>
    <row r="2529" spans="1:12" x14ac:dyDescent="0.25">
      <c r="A2529" s="2">
        <v>411000</v>
      </c>
      <c r="B2529" s="2" t="s">
        <v>259</v>
      </c>
      <c r="C2529" s="1">
        <v>42643</v>
      </c>
      <c r="D2529" t="s">
        <v>131</v>
      </c>
      <c r="F2529">
        <v>228</v>
      </c>
      <c r="G2529">
        <v>0</v>
      </c>
      <c r="H2529" s="2" t="s">
        <v>1</v>
      </c>
      <c r="I2529" s="2" t="s">
        <v>182</v>
      </c>
      <c r="J2529" s="7">
        <v>42643</v>
      </c>
      <c r="K2529" s="8">
        <f t="shared" si="97"/>
        <v>42669</v>
      </c>
      <c r="L2529" s="11">
        <f t="shared" si="98"/>
        <v>26</v>
      </c>
    </row>
    <row r="2530" spans="1:12" x14ac:dyDescent="0.25">
      <c r="A2530" s="2">
        <v>445711</v>
      </c>
      <c r="B2530" s="2" t="s">
        <v>259</v>
      </c>
      <c r="C2530" s="1">
        <v>42643</v>
      </c>
      <c r="F2530">
        <v>0</v>
      </c>
      <c r="G2530">
        <v>38</v>
      </c>
      <c r="H2530" s="2" t="s">
        <v>1</v>
      </c>
      <c r="I2530" s="2" t="s">
        <v>9</v>
      </c>
      <c r="K2530" s="8">
        <f t="shared" si="97"/>
        <v>0</v>
      </c>
      <c r="L2530" s="11" t="str">
        <f t="shared" si="98"/>
        <v/>
      </c>
    </row>
    <row r="2531" spans="1:12" x14ac:dyDescent="0.25">
      <c r="A2531" s="2">
        <v>706000</v>
      </c>
      <c r="B2531" s="2" t="s">
        <v>259</v>
      </c>
      <c r="C2531" s="1">
        <v>42643</v>
      </c>
      <c r="F2531">
        <v>0</v>
      </c>
      <c r="G2531">
        <v>190</v>
      </c>
      <c r="H2531" s="2" t="s">
        <v>1</v>
      </c>
      <c r="K2531" s="8">
        <f t="shared" si="97"/>
        <v>0</v>
      </c>
      <c r="L2531" s="11" t="str">
        <f t="shared" si="98"/>
        <v/>
      </c>
    </row>
    <row r="2532" spans="1:12" x14ac:dyDescent="0.25">
      <c r="A2532" s="2">
        <v>411000</v>
      </c>
      <c r="B2532" s="2" t="s">
        <v>259</v>
      </c>
      <c r="C2532" s="1">
        <v>42646</v>
      </c>
      <c r="D2532" t="s">
        <v>351</v>
      </c>
      <c r="F2532">
        <v>1176.8800000000001</v>
      </c>
      <c r="G2532">
        <v>0</v>
      </c>
      <c r="H2532" s="2" t="s">
        <v>1</v>
      </c>
      <c r="I2532" s="2" t="s">
        <v>148</v>
      </c>
      <c r="J2532" s="7">
        <v>42676</v>
      </c>
      <c r="K2532" s="8">
        <f t="shared" si="97"/>
        <v>0</v>
      </c>
      <c r="L2532" s="11" t="str">
        <f t="shared" si="98"/>
        <v/>
      </c>
    </row>
    <row r="2533" spans="1:12" x14ac:dyDescent="0.25">
      <c r="A2533" s="2">
        <v>445711</v>
      </c>
      <c r="B2533" s="2" t="s">
        <v>259</v>
      </c>
      <c r="C2533" s="1">
        <v>42646</v>
      </c>
      <c r="F2533">
        <v>0</v>
      </c>
      <c r="G2533">
        <v>196.15</v>
      </c>
      <c r="H2533" s="2" t="s">
        <v>1</v>
      </c>
      <c r="I2533" s="2" t="s">
        <v>12</v>
      </c>
      <c r="K2533" s="8">
        <f t="shared" si="97"/>
        <v>0</v>
      </c>
      <c r="L2533" s="11" t="str">
        <f t="shared" si="98"/>
        <v/>
      </c>
    </row>
    <row r="2534" spans="1:12" x14ac:dyDescent="0.25">
      <c r="A2534" s="2">
        <v>706000</v>
      </c>
      <c r="B2534" s="2" t="s">
        <v>259</v>
      </c>
      <c r="C2534" s="1">
        <v>42646</v>
      </c>
      <c r="F2534">
        <v>0</v>
      </c>
      <c r="G2534">
        <v>980.73</v>
      </c>
      <c r="H2534" s="2" t="s">
        <v>1</v>
      </c>
      <c r="K2534" s="8">
        <f t="shared" si="97"/>
        <v>0</v>
      </c>
      <c r="L2534" s="11" t="str">
        <f t="shared" si="98"/>
        <v/>
      </c>
    </row>
    <row r="2535" spans="1:12" x14ac:dyDescent="0.25">
      <c r="A2535" s="2">
        <v>411000</v>
      </c>
      <c r="B2535" s="2" t="s">
        <v>259</v>
      </c>
      <c r="C2535" s="1">
        <v>42649</v>
      </c>
      <c r="D2535" t="s">
        <v>358</v>
      </c>
      <c r="F2535">
        <v>546</v>
      </c>
      <c r="G2535">
        <v>0</v>
      </c>
      <c r="H2535" s="2" t="s">
        <v>1</v>
      </c>
      <c r="I2535" s="2" t="s">
        <v>235</v>
      </c>
      <c r="J2535" s="7">
        <v>42679</v>
      </c>
      <c r="K2535" s="8">
        <f t="shared" si="97"/>
        <v>42706</v>
      </c>
      <c r="L2535" s="11">
        <f t="shared" si="98"/>
        <v>57</v>
      </c>
    </row>
    <row r="2536" spans="1:12" x14ac:dyDescent="0.25">
      <c r="A2536" s="2">
        <v>445711</v>
      </c>
      <c r="B2536" s="2" t="s">
        <v>259</v>
      </c>
      <c r="C2536" s="1">
        <v>42649</v>
      </c>
      <c r="F2536">
        <v>0</v>
      </c>
      <c r="G2536">
        <v>91</v>
      </c>
      <c r="H2536" s="2" t="s">
        <v>1</v>
      </c>
      <c r="I2536" s="2" t="s">
        <v>12</v>
      </c>
      <c r="K2536" s="8">
        <f t="shared" si="97"/>
        <v>0</v>
      </c>
      <c r="L2536" s="11" t="str">
        <f t="shared" si="98"/>
        <v/>
      </c>
    </row>
    <row r="2537" spans="1:12" x14ac:dyDescent="0.25">
      <c r="A2537" s="2">
        <v>706000</v>
      </c>
      <c r="B2537" s="2" t="s">
        <v>259</v>
      </c>
      <c r="C2537" s="1">
        <v>42649</v>
      </c>
      <c r="F2537">
        <v>0</v>
      </c>
      <c r="G2537">
        <v>455</v>
      </c>
      <c r="H2537" s="2" t="s">
        <v>1</v>
      </c>
      <c r="K2537" s="8">
        <f t="shared" si="97"/>
        <v>0</v>
      </c>
      <c r="L2537" s="11" t="str">
        <f t="shared" si="98"/>
        <v/>
      </c>
    </row>
    <row r="2538" spans="1:12" x14ac:dyDescent="0.25">
      <c r="A2538" s="2">
        <v>411000</v>
      </c>
      <c r="B2538" s="2" t="s">
        <v>259</v>
      </c>
      <c r="C2538" s="1">
        <v>42649</v>
      </c>
      <c r="D2538" t="s">
        <v>358</v>
      </c>
      <c r="F2538">
        <v>546</v>
      </c>
      <c r="G2538">
        <v>0</v>
      </c>
      <c r="H2538" s="2" t="s">
        <v>1</v>
      </c>
      <c r="I2538" s="2" t="s">
        <v>236</v>
      </c>
      <c r="J2538" s="7">
        <v>42679</v>
      </c>
      <c r="K2538" s="8">
        <f t="shared" si="97"/>
        <v>42706</v>
      </c>
      <c r="L2538" s="11">
        <f t="shared" si="98"/>
        <v>57</v>
      </c>
    </row>
    <row r="2539" spans="1:12" x14ac:dyDescent="0.25">
      <c r="A2539" s="2">
        <v>445711</v>
      </c>
      <c r="B2539" s="2" t="s">
        <v>259</v>
      </c>
      <c r="C2539" s="1">
        <v>42649</v>
      </c>
      <c r="F2539">
        <v>0</v>
      </c>
      <c r="G2539">
        <v>91</v>
      </c>
      <c r="H2539" s="2" t="s">
        <v>1</v>
      </c>
      <c r="I2539" s="2" t="s">
        <v>12</v>
      </c>
      <c r="K2539" s="8">
        <f t="shared" si="97"/>
        <v>0</v>
      </c>
      <c r="L2539" s="11" t="str">
        <f t="shared" si="98"/>
        <v/>
      </c>
    </row>
    <row r="2540" spans="1:12" x14ac:dyDescent="0.25">
      <c r="A2540" s="2">
        <v>706000</v>
      </c>
      <c r="B2540" s="2" t="s">
        <v>259</v>
      </c>
      <c r="C2540" s="1">
        <v>42649</v>
      </c>
      <c r="F2540">
        <v>0</v>
      </c>
      <c r="G2540">
        <v>455</v>
      </c>
      <c r="H2540" s="2" t="s">
        <v>1</v>
      </c>
      <c r="K2540" s="8">
        <f t="shared" si="97"/>
        <v>0</v>
      </c>
      <c r="L2540" s="11" t="str">
        <f t="shared" si="98"/>
        <v/>
      </c>
    </row>
    <row r="2541" spans="1:12" x14ac:dyDescent="0.25">
      <c r="A2541" s="2">
        <v>411000</v>
      </c>
      <c r="B2541" s="2" t="s">
        <v>259</v>
      </c>
      <c r="C2541" s="1">
        <v>42649</v>
      </c>
      <c r="D2541" t="s">
        <v>358</v>
      </c>
      <c r="F2541">
        <v>546</v>
      </c>
      <c r="G2541">
        <v>0</v>
      </c>
      <c r="H2541" s="2" t="s">
        <v>1</v>
      </c>
      <c r="I2541" s="2" t="s">
        <v>237</v>
      </c>
      <c r="J2541" s="7">
        <v>42679</v>
      </c>
      <c r="K2541" s="8">
        <f t="shared" si="97"/>
        <v>42706</v>
      </c>
      <c r="L2541" s="11">
        <f t="shared" si="98"/>
        <v>57</v>
      </c>
    </row>
    <row r="2542" spans="1:12" x14ac:dyDescent="0.25">
      <c r="A2542" s="2">
        <v>445711</v>
      </c>
      <c r="B2542" s="2" t="s">
        <v>259</v>
      </c>
      <c r="C2542" s="1">
        <v>42649</v>
      </c>
      <c r="F2542">
        <v>0</v>
      </c>
      <c r="G2542">
        <v>91</v>
      </c>
      <c r="H2542" s="2" t="s">
        <v>1</v>
      </c>
      <c r="I2542" s="2" t="s">
        <v>12</v>
      </c>
      <c r="K2542" s="8">
        <f t="shared" si="97"/>
        <v>0</v>
      </c>
      <c r="L2542" s="11" t="str">
        <f t="shared" si="98"/>
        <v/>
      </c>
    </row>
    <row r="2543" spans="1:12" x14ac:dyDescent="0.25">
      <c r="A2543" s="2">
        <v>706000</v>
      </c>
      <c r="B2543" s="2" t="s">
        <v>259</v>
      </c>
      <c r="C2543" s="1">
        <v>42649</v>
      </c>
      <c r="F2543">
        <v>0</v>
      </c>
      <c r="G2543">
        <v>455</v>
      </c>
      <c r="H2543" s="2" t="s">
        <v>1</v>
      </c>
      <c r="K2543" s="8">
        <f t="shared" si="97"/>
        <v>0</v>
      </c>
      <c r="L2543" s="11" t="str">
        <f t="shared" si="98"/>
        <v/>
      </c>
    </row>
    <row r="2544" spans="1:12" x14ac:dyDescent="0.25">
      <c r="A2544" s="2">
        <v>411000</v>
      </c>
      <c r="B2544" s="2" t="s">
        <v>259</v>
      </c>
      <c r="C2544" s="1">
        <v>42649</v>
      </c>
      <c r="D2544" t="s">
        <v>358</v>
      </c>
      <c r="F2544">
        <v>546</v>
      </c>
      <c r="G2544">
        <v>0</v>
      </c>
      <c r="H2544" s="2" t="s">
        <v>1</v>
      </c>
      <c r="I2544" s="2" t="s">
        <v>238</v>
      </c>
      <c r="J2544" s="7">
        <v>42679</v>
      </c>
      <c r="K2544" s="8">
        <f t="shared" si="97"/>
        <v>42706</v>
      </c>
      <c r="L2544" s="11">
        <f t="shared" si="98"/>
        <v>57</v>
      </c>
    </row>
    <row r="2545" spans="1:12" x14ac:dyDescent="0.25">
      <c r="A2545" s="2">
        <v>445711</v>
      </c>
      <c r="B2545" s="2" t="s">
        <v>259</v>
      </c>
      <c r="C2545" s="1">
        <v>42649</v>
      </c>
      <c r="F2545">
        <v>0</v>
      </c>
      <c r="G2545">
        <v>91</v>
      </c>
      <c r="H2545" s="2" t="s">
        <v>1</v>
      </c>
      <c r="I2545" s="2" t="s">
        <v>12</v>
      </c>
      <c r="K2545" s="8">
        <f t="shared" si="97"/>
        <v>0</v>
      </c>
      <c r="L2545" s="11" t="str">
        <f t="shared" si="98"/>
        <v/>
      </c>
    </row>
    <row r="2546" spans="1:12" x14ac:dyDescent="0.25">
      <c r="A2546" s="2">
        <v>706000</v>
      </c>
      <c r="B2546" s="2" t="s">
        <v>259</v>
      </c>
      <c r="C2546" s="1">
        <v>42649</v>
      </c>
      <c r="F2546">
        <v>0</v>
      </c>
      <c r="G2546">
        <v>455</v>
      </c>
      <c r="H2546" s="2" t="s">
        <v>1</v>
      </c>
      <c r="K2546" s="8">
        <f t="shared" si="97"/>
        <v>0</v>
      </c>
      <c r="L2546" s="11" t="str">
        <f t="shared" si="98"/>
        <v/>
      </c>
    </row>
    <row r="2547" spans="1:12" x14ac:dyDescent="0.25">
      <c r="A2547" s="2">
        <v>411000</v>
      </c>
      <c r="B2547" s="2" t="s">
        <v>259</v>
      </c>
      <c r="C2547" s="1">
        <v>42649</v>
      </c>
      <c r="D2547" t="s">
        <v>358</v>
      </c>
      <c r="F2547">
        <v>546</v>
      </c>
      <c r="G2547">
        <v>0</v>
      </c>
      <c r="H2547" s="2" t="s">
        <v>1</v>
      </c>
      <c r="I2547" s="2" t="s">
        <v>239</v>
      </c>
      <c r="J2547" s="7">
        <v>42679</v>
      </c>
      <c r="K2547" s="8">
        <f t="shared" si="97"/>
        <v>42706</v>
      </c>
      <c r="L2547" s="11">
        <f t="shared" si="98"/>
        <v>57</v>
      </c>
    </row>
    <row r="2548" spans="1:12" x14ac:dyDescent="0.25">
      <c r="A2548" s="2">
        <v>445711</v>
      </c>
      <c r="B2548" s="2" t="s">
        <v>259</v>
      </c>
      <c r="C2548" s="1">
        <v>42649</v>
      </c>
      <c r="F2548">
        <v>0</v>
      </c>
      <c r="G2548">
        <v>91</v>
      </c>
      <c r="H2548" s="2" t="s">
        <v>1</v>
      </c>
      <c r="I2548" s="2" t="s">
        <v>12</v>
      </c>
      <c r="K2548" s="8">
        <f t="shared" si="97"/>
        <v>0</v>
      </c>
      <c r="L2548" s="11" t="str">
        <f t="shared" si="98"/>
        <v/>
      </c>
    </row>
    <row r="2549" spans="1:12" x14ac:dyDescent="0.25">
      <c r="A2549" s="2">
        <v>706000</v>
      </c>
      <c r="B2549" s="2" t="s">
        <v>259</v>
      </c>
      <c r="C2549" s="1">
        <v>42649</v>
      </c>
      <c r="F2549">
        <v>0</v>
      </c>
      <c r="G2549">
        <v>455</v>
      </c>
      <c r="H2549" s="2" t="s">
        <v>1</v>
      </c>
      <c r="K2549" s="8">
        <f t="shared" si="97"/>
        <v>0</v>
      </c>
      <c r="L2549" s="11" t="str">
        <f t="shared" si="98"/>
        <v/>
      </c>
    </row>
    <row r="2550" spans="1:12" x14ac:dyDescent="0.25">
      <c r="A2550" s="2">
        <v>411000</v>
      </c>
      <c r="B2550" s="2" t="s">
        <v>259</v>
      </c>
      <c r="C2550" s="1">
        <v>42650</v>
      </c>
      <c r="D2550" t="s">
        <v>351</v>
      </c>
      <c r="F2550">
        <v>557.88</v>
      </c>
      <c r="G2550">
        <v>0</v>
      </c>
      <c r="H2550" s="2" t="s">
        <v>1</v>
      </c>
      <c r="I2550" s="2" t="s">
        <v>148</v>
      </c>
      <c r="J2550" s="7">
        <v>42680</v>
      </c>
      <c r="K2550" s="8">
        <f t="shared" si="97"/>
        <v>0</v>
      </c>
      <c r="L2550" s="11" t="str">
        <f t="shared" si="98"/>
        <v/>
      </c>
    </row>
    <row r="2551" spans="1:12" x14ac:dyDescent="0.25">
      <c r="A2551" s="2">
        <v>445711</v>
      </c>
      <c r="B2551" s="2" t="s">
        <v>259</v>
      </c>
      <c r="C2551" s="1">
        <v>42650</v>
      </c>
      <c r="F2551">
        <v>0</v>
      </c>
      <c r="G2551">
        <v>92.98</v>
      </c>
      <c r="H2551" s="2" t="s">
        <v>1</v>
      </c>
      <c r="I2551" s="2" t="s">
        <v>12</v>
      </c>
      <c r="K2551" s="8">
        <f t="shared" si="97"/>
        <v>0</v>
      </c>
      <c r="L2551" s="11" t="str">
        <f t="shared" si="98"/>
        <v/>
      </c>
    </row>
    <row r="2552" spans="1:12" x14ac:dyDescent="0.25">
      <c r="A2552" s="2">
        <v>706000</v>
      </c>
      <c r="B2552" s="2" t="s">
        <v>259</v>
      </c>
      <c r="C2552" s="1">
        <v>42650</v>
      </c>
      <c r="F2552">
        <v>0</v>
      </c>
      <c r="G2552">
        <v>464.9</v>
      </c>
      <c r="H2552" s="2" t="s">
        <v>1</v>
      </c>
      <c r="K2552" s="8">
        <f t="shared" si="97"/>
        <v>0</v>
      </c>
      <c r="L2552" s="11" t="str">
        <f t="shared" si="98"/>
        <v/>
      </c>
    </row>
    <row r="2553" spans="1:12" x14ac:dyDescent="0.25">
      <c r="A2553" s="2">
        <v>411000</v>
      </c>
      <c r="B2553" s="2" t="s">
        <v>259</v>
      </c>
      <c r="C2553" s="1">
        <v>42650</v>
      </c>
      <c r="D2553" t="s">
        <v>131</v>
      </c>
      <c r="F2553">
        <v>228</v>
      </c>
      <c r="G2553">
        <v>0</v>
      </c>
      <c r="H2553" s="2" t="s">
        <v>1</v>
      </c>
      <c r="I2553" s="2" t="s">
        <v>167</v>
      </c>
      <c r="J2553" s="7">
        <v>42680</v>
      </c>
      <c r="K2553" s="8">
        <f t="shared" si="97"/>
        <v>42653</v>
      </c>
      <c r="L2553" s="11">
        <f t="shared" si="98"/>
        <v>3</v>
      </c>
    </row>
    <row r="2554" spans="1:12" x14ac:dyDescent="0.25">
      <c r="A2554" s="2">
        <v>445711</v>
      </c>
      <c r="B2554" s="2" t="s">
        <v>259</v>
      </c>
      <c r="C2554" s="1">
        <v>42650</v>
      </c>
      <c r="F2554">
        <v>0</v>
      </c>
      <c r="G2554">
        <v>38</v>
      </c>
      <c r="H2554" s="2" t="s">
        <v>1</v>
      </c>
      <c r="I2554" s="2" t="s">
        <v>12</v>
      </c>
      <c r="K2554" s="8">
        <f t="shared" si="97"/>
        <v>0</v>
      </c>
      <c r="L2554" s="11" t="str">
        <f t="shared" si="98"/>
        <v/>
      </c>
    </row>
    <row r="2555" spans="1:12" x14ac:dyDescent="0.25">
      <c r="A2555" s="2">
        <v>706000</v>
      </c>
      <c r="B2555" s="2" t="s">
        <v>259</v>
      </c>
      <c r="C2555" s="1">
        <v>42650</v>
      </c>
      <c r="F2555">
        <v>0</v>
      </c>
      <c r="G2555">
        <v>190</v>
      </c>
      <c r="H2555" s="2" t="s">
        <v>1</v>
      </c>
      <c r="K2555" s="8">
        <f t="shared" si="97"/>
        <v>0</v>
      </c>
      <c r="L2555" s="11" t="str">
        <f t="shared" si="98"/>
        <v/>
      </c>
    </row>
    <row r="2556" spans="1:12" x14ac:dyDescent="0.25">
      <c r="A2556" s="2">
        <v>411000</v>
      </c>
      <c r="B2556" s="2" t="s">
        <v>259</v>
      </c>
      <c r="C2556" s="1">
        <v>42650</v>
      </c>
      <c r="D2556" t="s">
        <v>131</v>
      </c>
      <c r="F2556">
        <v>228</v>
      </c>
      <c r="G2556">
        <v>0</v>
      </c>
      <c r="H2556" s="2" t="s">
        <v>1</v>
      </c>
      <c r="I2556" s="2" t="s">
        <v>168</v>
      </c>
      <c r="J2556" s="7">
        <v>42680</v>
      </c>
      <c r="K2556" s="8">
        <f t="shared" si="97"/>
        <v>42653</v>
      </c>
      <c r="L2556" s="11">
        <f t="shared" si="98"/>
        <v>3</v>
      </c>
    </row>
    <row r="2557" spans="1:12" x14ac:dyDescent="0.25">
      <c r="A2557" s="2">
        <v>445711</v>
      </c>
      <c r="B2557" s="2" t="s">
        <v>259</v>
      </c>
      <c r="C2557" s="1">
        <v>42650</v>
      </c>
      <c r="F2557">
        <v>0</v>
      </c>
      <c r="G2557">
        <v>38</v>
      </c>
      <c r="H2557" s="2" t="s">
        <v>1</v>
      </c>
      <c r="I2557" s="2" t="s">
        <v>12</v>
      </c>
      <c r="K2557" s="8">
        <f t="shared" si="97"/>
        <v>0</v>
      </c>
      <c r="L2557" s="11" t="str">
        <f t="shared" si="98"/>
        <v/>
      </c>
    </row>
    <row r="2558" spans="1:12" x14ac:dyDescent="0.25">
      <c r="A2558" s="2">
        <v>706000</v>
      </c>
      <c r="B2558" s="2" t="s">
        <v>259</v>
      </c>
      <c r="C2558" s="1">
        <v>42650</v>
      </c>
      <c r="F2558">
        <v>0</v>
      </c>
      <c r="G2558">
        <v>190</v>
      </c>
      <c r="H2558" s="2" t="s">
        <v>1</v>
      </c>
      <c r="K2558" s="8">
        <f t="shared" si="97"/>
        <v>0</v>
      </c>
      <c r="L2558" s="11" t="str">
        <f t="shared" si="98"/>
        <v/>
      </c>
    </row>
    <row r="2559" spans="1:12" x14ac:dyDescent="0.25">
      <c r="A2559" s="2">
        <v>411000</v>
      </c>
      <c r="B2559" s="2" t="s">
        <v>259</v>
      </c>
      <c r="C2559" s="1">
        <v>42650</v>
      </c>
      <c r="D2559" t="s">
        <v>131</v>
      </c>
      <c r="F2559">
        <v>228</v>
      </c>
      <c r="G2559">
        <v>0</v>
      </c>
      <c r="H2559" s="2" t="s">
        <v>1</v>
      </c>
      <c r="I2559" s="2" t="s">
        <v>164</v>
      </c>
      <c r="J2559" s="7">
        <v>42680</v>
      </c>
      <c r="K2559" s="8">
        <f t="shared" si="97"/>
        <v>42653</v>
      </c>
      <c r="L2559" s="11">
        <f t="shared" si="98"/>
        <v>3</v>
      </c>
    </row>
    <row r="2560" spans="1:12" x14ac:dyDescent="0.25">
      <c r="A2560" s="2">
        <v>445711</v>
      </c>
      <c r="B2560" s="2" t="s">
        <v>259</v>
      </c>
      <c r="C2560" s="1">
        <v>42650</v>
      </c>
      <c r="F2560">
        <v>0</v>
      </c>
      <c r="G2560">
        <v>38</v>
      </c>
      <c r="H2560" s="2" t="s">
        <v>1</v>
      </c>
      <c r="I2560" s="2" t="s">
        <v>12</v>
      </c>
      <c r="K2560" s="8">
        <f t="shared" si="97"/>
        <v>0</v>
      </c>
      <c r="L2560" s="11" t="str">
        <f t="shared" si="98"/>
        <v/>
      </c>
    </row>
    <row r="2561" spans="1:12" x14ac:dyDescent="0.25">
      <c r="A2561" s="2">
        <v>706000</v>
      </c>
      <c r="B2561" s="2" t="s">
        <v>259</v>
      </c>
      <c r="C2561" s="1">
        <v>42650</v>
      </c>
      <c r="F2561">
        <v>0</v>
      </c>
      <c r="G2561">
        <v>190</v>
      </c>
      <c r="H2561" s="2" t="s">
        <v>1</v>
      </c>
      <c r="K2561" s="8">
        <f t="shared" si="97"/>
        <v>0</v>
      </c>
      <c r="L2561" s="11" t="str">
        <f t="shared" si="98"/>
        <v/>
      </c>
    </row>
    <row r="2562" spans="1:12" x14ac:dyDescent="0.25">
      <c r="A2562" s="2">
        <v>411000</v>
      </c>
      <c r="B2562" s="2" t="s">
        <v>259</v>
      </c>
      <c r="C2562" s="1">
        <v>42650</v>
      </c>
      <c r="D2562" t="s">
        <v>358</v>
      </c>
      <c r="F2562">
        <v>450</v>
      </c>
      <c r="G2562">
        <v>0</v>
      </c>
      <c r="H2562" s="2" t="s">
        <v>1</v>
      </c>
      <c r="I2562" s="2" t="s">
        <v>201</v>
      </c>
      <c r="J2562" s="7">
        <v>42680</v>
      </c>
      <c r="K2562" s="8">
        <f t="shared" ref="K2562:K2625" si="99">IFERROR(SUMIFS(C:C,D:D,D2562,B:B,"BDC",I:I,I2562,A:A,"&lt;=411000")/COUNTIFS(D:D,D2562,B:B,"BDC",I:I,I2562),0)</f>
        <v>42684</v>
      </c>
      <c r="L2562" s="11">
        <f t="shared" ref="L2562:L2625" si="100">IF(K2562&gt;0,K2562-C2562,"")</f>
        <v>34</v>
      </c>
    </row>
    <row r="2563" spans="1:12" x14ac:dyDescent="0.25">
      <c r="A2563" s="2">
        <v>445711</v>
      </c>
      <c r="B2563" s="2" t="s">
        <v>259</v>
      </c>
      <c r="C2563" s="1">
        <v>42650</v>
      </c>
      <c r="F2563">
        <v>0</v>
      </c>
      <c r="G2563">
        <v>75</v>
      </c>
      <c r="H2563" s="2" t="s">
        <v>1</v>
      </c>
      <c r="I2563" s="2" t="s">
        <v>12</v>
      </c>
      <c r="K2563" s="8">
        <f t="shared" si="99"/>
        <v>0</v>
      </c>
      <c r="L2563" s="11" t="str">
        <f t="shared" si="100"/>
        <v/>
      </c>
    </row>
    <row r="2564" spans="1:12" x14ac:dyDescent="0.25">
      <c r="A2564" s="2">
        <v>706000</v>
      </c>
      <c r="B2564" s="2" t="s">
        <v>259</v>
      </c>
      <c r="C2564" s="1">
        <v>42650</v>
      </c>
      <c r="F2564">
        <v>0</v>
      </c>
      <c r="G2564">
        <v>375</v>
      </c>
      <c r="H2564" s="2" t="s">
        <v>1</v>
      </c>
      <c r="K2564" s="8">
        <f t="shared" si="99"/>
        <v>0</v>
      </c>
      <c r="L2564" s="11" t="str">
        <f t="shared" si="100"/>
        <v/>
      </c>
    </row>
    <row r="2565" spans="1:12" x14ac:dyDescent="0.25">
      <c r="A2565" s="2">
        <v>411000</v>
      </c>
      <c r="B2565" s="2" t="s">
        <v>259</v>
      </c>
      <c r="C2565" s="1">
        <v>42653</v>
      </c>
      <c r="D2565" t="s">
        <v>367</v>
      </c>
      <c r="F2565">
        <v>6895.52</v>
      </c>
      <c r="G2565">
        <v>0</v>
      </c>
      <c r="H2565" s="2" t="s">
        <v>1</v>
      </c>
      <c r="I2565" s="2" t="s">
        <v>197</v>
      </c>
      <c r="J2565" s="7">
        <v>42683</v>
      </c>
      <c r="K2565" s="8">
        <f t="shared" si="99"/>
        <v>42677</v>
      </c>
      <c r="L2565" s="11">
        <f t="shared" si="100"/>
        <v>24</v>
      </c>
    </row>
    <row r="2566" spans="1:12" x14ac:dyDescent="0.25">
      <c r="A2566" s="2">
        <v>445711</v>
      </c>
      <c r="B2566" s="2" t="s">
        <v>259</v>
      </c>
      <c r="C2566" s="1">
        <v>42653</v>
      </c>
      <c r="F2566">
        <v>0</v>
      </c>
      <c r="G2566">
        <v>1149.26</v>
      </c>
      <c r="H2566" s="2" t="s">
        <v>1</v>
      </c>
      <c r="I2566" s="2" t="s">
        <v>12</v>
      </c>
      <c r="K2566" s="8">
        <f t="shared" si="99"/>
        <v>0</v>
      </c>
      <c r="L2566" s="11" t="str">
        <f t="shared" si="100"/>
        <v/>
      </c>
    </row>
    <row r="2567" spans="1:12" x14ac:dyDescent="0.25">
      <c r="A2567" s="2">
        <v>706000</v>
      </c>
      <c r="B2567" s="2" t="s">
        <v>259</v>
      </c>
      <c r="C2567" s="1">
        <v>42653</v>
      </c>
      <c r="F2567">
        <v>0</v>
      </c>
      <c r="G2567">
        <v>5746.26</v>
      </c>
      <c r="H2567" s="2" t="s">
        <v>1</v>
      </c>
      <c r="K2567" s="8">
        <f t="shared" si="99"/>
        <v>0</v>
      </c>
      <c r="L2567" s="11" t="str">
        <f t="shared" si="100"/>
        <v/>
      </c>
    </row>
    <row r="2568" spans="1:12" x14ac:dyDescent="0.25">
      <c r="A2568" s="2">
        <v>411000</v>
      </c>
      <c r="B2568" s="2" t="s">
        <v>259</v>
      </c>
      <c r="C2568" s="1">
        <v>42655</v>
      </c>
      <c r="D2568" t="s">
        <v>351</v>
      </c>
      <c r="F2568">
        <v>-1734.76</v>
      </c>
      <c r="G2568">
        <v>0</v>
      </c>
      <c r="H2568" s="2" t="s">
        <v>1</v>
      </c>
      <c r="I2568" s="2" t="s">
        <v>148</v>
      </c>
      <c r="J2568" s="7">
        <v>42685</v>
      </c>
      <c r="K2568" s="8">
        <f t="shared" si="99"/>
        <v>0</v>
      </c>
      <c r="L2568" s="11" t="str">
        <f t="shared" si="100"/>
        <v/>
      </c>
    </row>
    <row r="2569" spans="1:12" x14ac:dyDescent="0.25">
      <c r="A2569" s="2">
        <v>445711</v>
      </c>
      <c r="B2569" s="2" t="s">
        <v>259</v>
      </c>
      <c r="C2569" s="1">
        <v>42655</v>
      </c>
      <c r="F2569">
        <v>0</v>
      </c>
      <c r="G2569">
        <v>-289.13</v>
      </c>
      <c r="H2569" s="2" t="s">
        <v>1</v>
      </c>
      <c r="I2569" s="2" t="s">
        <v>12</v>
      </c>
      <c r="K2569" s="8">
        <f t="shared" si="99"/>
        <v>0</v>
      </c>
      <c r="L2569" s="11" t="str">
        <f t="shared" si="100"/>
        <v/>
      </c>
    </row>
    <row r="2570" spans="1:12" x14ac:dyDescent="0.25">
      <c r="A2570" s="2">
        <v>706000</v>
      </c>
      <c r="B2570" s="2" t="s">
        <v>259</v>
      </c>
      <c r="C2570" s="1">
        <v>42655</v>
      </c>
      <c r="F2570">
        <v>0</v>
      </c>
      <c r="G2570">
        <v>-1445.63</v>
      </c>
      <c r="H2570" s="2" t="s">
        <v>1</v>
      </c>
      <c r="K2570" s="8">
        <f t="shared" si="99"/>
        <v>0</v>
      </c>
      <c r="L2570" s="11" t="str">
        <f t="shared" si="100"/>
        <v/>
      </c>
    </row>
    <row r="2571" spans="1:12" x14ac:dyDescent="0.25">
      <c r="A2571" s="2">
        <v>411000</v>
      </c>
      <c r="B2571" s="2" t="s">
        <v>259</v>
      </c>
      <c r="C2571" s="1">
        <v>42655</v>
      </c>
      <c r="D2571" t="s">
        <v>351</v>
      </c>
      <c r="F2571">
        <v>1684.21</v>
      </c>
      <c r="G2571">
        <v>0</v>
      </c>
      <c r="H2571" s="2" t="s">
        <v>1</v>
      </c>
      <c r="I2571" s="2" t="s">
        <v>217</v>
      </c>
      <c r="J2571" s="7">
        <v>42685</v>
      </c>
      <c r="K2571" s="8">
        <f t="shared" si="99"/>
        <v>42704</v>
      </c>
      <c r="L2571" s="11">
        <f t="shared" si="100"/>
        <v>49</v>
      </c>
    </row>
    <row r="2572" spans="1:12" x14ac:dyDescent="0.25">
      <c r="A2572" s="2">
        <v>445711</v>
      </c>
      <c r="B2572" s="2" t="s">
        <v>259</v>
      </c>
      <c r="C2572" s="1">
        <v>42655</v>
      </c>
      <c r="F2572">
        <v>0</v>
      </c>
      <c r="G2572">
        <v>280.7</v>
      </c>
      <c r="H2572" s="2" t="s">
        <v>1</v>
      </c>
      <c r="I2572" s="2" t="s">
        <v>12</v>
      </c>
      <c r="K2572" s="8">
        <f t="shared" si="99"/>
        <v>0</v>
      </c>
      <c r="L2572" s="11" t="str">
        <f t="shared" si="100"/>
        <v/>
      </c>
    </row>
    <row r="2573" spans="1:12" x14ac:dyDescent="0.25">
      <c r="A2573" s="2">
        <v>706000</v>
      </c>
      <c r="B2573" s="2" t="s">
        <v>259</v>
      </c>
      <c r="C2573" s="1">
        <v>42655</v>
      </c>
      <c r="F2573">
        <v>0</v>
      </c>
      <c r="G2573">
        <v>1403.51</v>
      </c>
      <c r="H2573" s="2" t="s">
        <v>1</v>
      </c>
      <c r="K2573" s="8">
        <f t="shared" si="99"/>
        <v>0</v>
      </c>
      <c r="L2573" s="11" t="str">
        <f t="shared" si="100"/>
        <v/>
      </c>
    </row>
    <row r="2574" spans="1:12" x14ac:dyDescent="0.25">
      <c r="A2574" s="2">
        <v>411000</v>
      </c>
      <c r="B2574" s="2" t="s">
        <v>259</v>
      </c>
      <c r="C2574" s="1">
        <v>42657</v>
      </c>
      <c r="D2574" t="s">
        <v>131</v>
      </c>
      <c r="F2574">
        <v>190</v>
      </c>
      <c r="G2574">
        <v>0</v>
      </c>
      <c r="H2574" s="2" t="s">
        <v>1</v>
      </c>
      <c r="J2574" s="7">
        <v>42687</v>
      </c>
      <c r="K2574" s="8">
        <f t="shared" si="99"/>
        <v>0</v>
      </c>
      <c r="L2574" s="11" t="str">
        <f t="shared" si="100"/>
        <v/>
      </c>
    </row>
    <row r="2575" spans="1:12" x14ac:dyDescent="0.25">
      <c r="A2575" s="2">
        <v>706800</v>
      </c>
      <c r="B2575" s="2" t="s">
        <v>259</v>
      </c>
      <c r="C2575" s="1">
        <v>42657</v>
      </c>
      <c r="F2575">
        <v>0</v>
      </c>
      <c r="G2575">
        <v>190</v>
      </c>
      <c r="H2575" s="2" t="s">
        <v>1</v>
      </c>
      <c r="K2575" s="8">
        <f t="shared" si="99"/>
        <v>0</v>
      </c>
      <c r="L2575" s="11" t="str">
        <f t="shared" si="100"/>
        <v/>
      </c>
    </row>
    <row r="2576" spans="1:12" x14ac:dyDescent="0.25">
      <c r="A2576" s="2">
        <v>411000</v>
      </c>
      <c r="B2576" s="2" t="s">
        <v>259</v>
      </c>
      <c r="C2576" s="1">
        <v>42658</v>
      </c>
      <c r="D2576" t="s">
        <v>361</v>
      </c>
      <c r="F2576">
        <v>714.24</v>
      </c>
      <c r="G2576">
        <v>0</v>
      </c>
      <c r="H2576" s="2" t="s">
        <v>1</v>
      </c>
      <c r="I2576" s="2" t="s">
        <v>200</v>
      </c>
      <c r="J2576" s="7">
        <v>42688</v>
      </c>
      <c r="K2576" s="8">
        <f t="shared" si="99"/>
        <v>42683</v>
      </c>
      <c r="L2576" s="11">
        <f t="shared" si="100"/>
        <v>25</v>
      </c>
    </row>
    <row r="2577" spans="1:12" x14ac:dyDescent="0.25">
      <c r="A2577" s="2">
        <v>445711</v>
      </c>
      <c r="B2577" s="2" t="s">
        <v>259</v>
      </c>
      <c r="C2577" s="1">
        <v>42658</v>
      </c>
      <c r="F2577">
        <v>0</v>
      </c>
      <c r="G2577">
        <v>119.04</v>
      </c>
      <c r="H2577" s="2" t="s">
        <v>1</v>
      </c>
      <c r="I2577" s="2" t="s">
        <v>12</v>
      </c>
      <c r="K2577" s="8">
        <f t="shared" si="99"/>
        <v>0</v>
      </c>
      <c r="L2577" s="11" t="str">
        <f t="shared" si="100"/>
        <v/>
      </c>
    </row>
    <row r="2578" spans="1:12" x14ac:dyDescent="0.25">
      <c r="A2578" s="2">
        <v>706000</v>
      </c>
      <c r="B2578" s="2" t="s">
        <v>259</v>
      </c>
      <c r="C2578" s="1">
        <v>42658</v>
      </c>
      <c r="F2578">
        <v>0</v>
      </c>
      <c r="G2578">
        <v>595.20000000000005</v>
      </c>
      <c r="H2578" s="2" t="s">
        <v>1</v>
      </c>
      <c r="K2578" s="8">
        <f t="shared" si="99"/>
        <v>0</v>
      </c>
      <c r="L2578" s="11" t="str">
        <f t="shared" si="100"/>
        <v/>
      </c>
    </row>
    <row r="2579" spans="1:12" x14ac:dyDescent="0.25">
      <c r="A2579" s="2">
        <v>411000</v>
      </c>
      <c r="B2579" s="2" t="s">
        <v>259</v>
      </c>
      <c r="C2579" s="1">
        <v>42658</v>
      </c>
      <c r="D2579" t="s">
        <v>362</v>
      </c>
      <c r="F2579">
        <v>5040.5600000000004</v>
      </c>
      <c r="G2579">
        <v>0</v>
      </c>
      <c r="H2579" s="2" t="s">
        <v>1</v>
      </c>
      <c r="I2579" s="2" t="s">
        <v>214</v>
      </c>
      <c r="J2579" s="7">
        <v>42688</v>
      </c>
      <c r="K2579" s="8">
        <f t="shared" si="99"/>
        <v>42702</v>
      </c>
      <c r="L2579" s="11">
        <f t="shared" si="100"/>
        <v>44</v>
      </c>
    </row>
    <row r="2580" spans="1:12" x14ac:dyDescent="0.25">
      <c r="A2580" s="2">
        <v>445711</v>
      </c>
      <c r="B2580" s="2" t="s">
        <v>259</v>
      </c>
      <c r="C2580" s="1">
        <v>42658</v>
      </c>
      <c r="F2580">
        <v>0</v>
      </c>
      <c r="G2580">
        <v>840.09</v>
      </c>
      <c r="H2580" s="2" t="s">
        <v>1</v>
      </c>
      <c r="I2580" s="2" t="s">
        <v>12</v>
      </c>
      <c r="K2580" s="8">
        <f t="shared" si="99"/>
        <v>0</v>
      </c>
      <c r="L2580" s="11" t="str">
        <f t="shared" si="100"/>
        <v/>
      </c>
    </row>
    <row r="2581" spans="1:12" x14ac:dyDescent="0.25">
      <c r="A2581" s="2">
        <v>706000</v>
      </c>
      <c r="B2581" s="2" t="s">
        <v>259</v>
      </c>
      <c r="C2581" s="1">
        <v>42658</v>
      </c>
      <c r="F2581">
        <v>0</v>
      </c>
      <c r="G2581">
        <v>4200.47</v>
      </c>
      <c r="H2581" s="2" t="s">
        <v>1</v>
      </c>
      <c r="K2581" s="8">
        <f t="shared" si="99"/>
        <v>0</v>
      </c>
      <c r="L2581" s="11" t="str">
        <f t="shared" si="100"/>
        <v/>
      </c>
    </row>
    <row r="2582" spans="1:12" x14ac:dyDescent="0.25">
      <c r="A2582" s="2">
        <v>411000</v>
      </c>
      <c r="B2582" s="2" t="s">
        <v>259</v>
      </c>
      <c r="C2582" s="1">
        <v>42658</v>
      </c>
      <c r="D2582" t="s">
        <v>362</v>
      </c>
      <c r="F2582">
        <v>4764.96</v>
      </c>
      <c r="G2582">
        <v>0</v>
      </c>
      <c r="H2582" s="2" t="s">
        <v>1</v>
      </c>
      <c r="I2582" s="2" t="s">
        <v>214</v>
      </c>
      <c r="J2582" s="7">
        <v>42688</v>
      </c>
      <c r="K2582" s="8">
        <f t="shared" si="99"/>
        <v>42702</v>
      </c>
      <c r="L2582" s="11">
        <f t="shared" si="100"/>
        <v>44</v>
      </c>
    </row>
    <row r="2583" spans="1:12" x14ac:dyDescent="0.25">
      <c r="A2583" s="2">
        <v>445711</v>
      </c>
      <c r="B2583" s="2" t="s">
        <v>259</v>
      </c>
      <c r="C2583" s="1">
        <v>42658</v>
      </c>
      <c r="F2583">
        <v>0</v>
      </c>
      <c r="G2583">
        <v>794.16</v>
      </c>
      <c r="H2583" s="2" t="s">
        <v>1</v>
      </c>
      <c r="I2583" s="2" t="s">
        <v>12</v>
      </c>
      <c r="K2583" s="8">
        <f t="shared" si="99"/>
        <v>0</v>
      </c>
      <c r="L2583" s="11" t="str">
        <f t="shared" si="100"/>
        <v/>
      </c>
    </row>
    <row r="2584" spans="1:12" x14ac:dyDescent="0.25">
      <c r="A2584" s="2">
        <v>706000</v>
      </c>
      <c r="B2584" s="2" t="s">
        <v>259</v>
      </c>
      <c r="C2584" s="1">
        <v>42658</v>
      </c>
      <c r="F2584">
        <v>0</v>
      </c>
      <c r="G2584">
        <v>3970.8</v>
      </c>
      <c r="H2584" s="2" t="s">
        <v>1</v>
      </c>
      <c r="K2584" s="8">
        <f t="shared" si="99"/>
        <v>0</v>
      </c>
      <c r="L2584" s="11" t="str">
        <f t="shared" si="100"/>
        <v/>
      </c>
    </row>
    <row r="2585" spans="1:12" x14ac:dyDescent="0.25">
      <c r="A2585" s="2">
        <v>411000</v>
      </c>
      <c r="B2585" s="2" t="s">
        <v>259</v>
      </c>
      <c r="C2585" s="1">
        <v>42658</v>
      </c>
      <c r="D2585" t="s">
        <v>134</v>
      </c>
      <c r="F2585">
        <v>37.619999999999997</v>
      </c>
      <c r="G2585">
        <v>0</v>
      </c>
      <c r="H2585" s="2" t="s">
        <v>1</v>
      </c>
      <c r="I2585" s="2" t="s">
        <v>256</v>
      </c>
      <c r="J2585" s="7">
        <v>42688</v>
      </c>
      <c r="K2585" s="8">
        <f t="shared" si="99"/>
        <v>42723</v>
      </c>
      <c r="L2585" s="11">
        <f t="shared" si="100"/>
        <v>65</v>
      </c>
    </row>
    <row r="2586" spans="1:12" x14ac:dyDescent="0.25">
      <c r="A2586" s="2">
        <v>445711</v>
      </c>
      <c r="B2586" s="2" t="s">
        <v>259</v>
      </c>
      <c r="C2586" s="1">
        <v>42658</v>
      </c>
      <c r="F2586">
        <v>0</v>
      </c>
      <c r="G2586">
        <v>6.27</v>
      </c>
      <c r="H2586" s="2" t="s">
        <v>1</v>
      </c>
      <c r="I2586" s="2" t="s">
        <v>12</v>
      </c>
      <c r="K2586" s="8">
        <f t="shared" si="99"/>
        <v>0</v>
      </c>
      <c r="L2586" s="11" t="str">
        <f t="shared" si="100"/>
        <v/>
      </c>
    </row>
    <row r="2587" spans="1:12" x14ac:dyDescent="0.25">
      <c r="A2587" s="2">
        <v>706000</v>
      </c>
      <c r="B2587" s="2" t="s">
        <v>259</v>
      </c>
      <c r="C2587" s="1">
        <v>42658</v>
      </c>
      <c r="F2587">
        <v>0</v>
      </c>
      <c r="G2587">
        <v>31.35</v>
      </c>
      <c r="H2587" s="2" t="s">
        <v>1</v>
      </c>
      <c r="K2587" s="8">
        <f t="shared" si="99"/>
        <v>0</v>
      </c>
      <c r="L2587" s="11" t="str">
        <f t="shared" si="100"/>
        <v/>
      </c>
    </row>
    <row r="2588" spans="1:12" x14ac:dyDescent="0.25">
      <c r="A2588" s="2">
        <v>411000</v>
      </c>
      <c r="B2588" s="2" t="s">
        <v>259</v>
      </c>
      <c r="C2588" s="1">
        <v>42658</v>
      </c>
      <c r="D2588" t="s">
        <v>379</v>
      </c>
      <c r="F2588">
        <v>958.61</v>
      </c>
      <c r="G2588">
        <v>0</v>
      </c>
      <c r="H2588" s="2" t="s">
        <v>1</v>
      </c>
      <c r="I2588" s="2" t="s">
        <v>251</v>
      </c>
      <c r="J2588" s="7">
        <v>42688</v>
      </c>
      <c r="K2588" s="8">
        <f t="shared" si="99"/>
        <v>42718</v>
      </c>
      <c r="L2588" s="11">
        <f t="shared" si="100"/>
        <v>60</v>
      </c>
    </row>
    <row r="2589" spans="1:12" x14ac:dyDescent="0.25">
      <c r="A2589" s="2">
        <v>445711</v>
      </c>
      <c r="B2589" s="2" t="s">
        <v>259</v>
      </c>
      <c r="C2589" s="1">
        <v>42658</v>
      </c>
      <c r="F2589">
        <v>0</v>
      </c>
      <c r="G2589">
        <v>159.77000000000001</v>
      </c>
      <c r="H2589" s="2" t="s">
        <v>1</v>
      </c>
      <c r="I2589" s="2" t="s">
        <v>12</v>
      </c>
      <c r="K2589" s="8">
        <f t="shared" si="99"/>
        <v>0</v>
      </c>
      <c r="L2589" s="11" t="str">
        <f t="shared" si="100"/>
        <v/>
      </c>
    </row>
    <row r="2590" spans="1:12" x14ac:dyDescent="0.25">
      <c r="A2590" s="2">
        <v>706000</v>
      </c>
      <c r="B2590" s="2" t="s">
        <v>259</v>
      </c>
      <c r="C2590" s="1">
        <v>42658</v>
      </c>
      <c r="F2590">
        <v>0</v>
      </c>
      <c r="G2590">
        <v>798.84</v>
      </c>
      <c r="H2590" s="2" t="s">
        <v>1</v>
      </c>
      <c r="K2590" s="8">
        <f t="shared" si="99"/>
        <v>0</v>
      </c>
      <c r="L2590" s="11" t="str">
        <f t="shared" si="100"/>
        <v/>
      </c>
    </row>
    <row r="2591" spans="1:12" x14ac:dyDescent="0.25">
      <c r="A2591" s="2">
        <v>411000</v>
      </c>
      <c r="B2591" s="2" t="s">
        <v>259</v>
      </c>
      <c r="C2591" s="1">
        <v>42658</v>
      </c>
      <c r="D2591" t="s">
        <v>380</v>
      </c>
      <c r="F2591">
        <v>2149.46</v>
      </c>
      <c r="G2591">
        <v>0</v>
      </c>
      <c r="H2591" s="2" t="s">
        <v>1</v>
      </c>
      <c r="I2591" s="2" t="s">
        <v>219</v>
      </c>
      <c r="J2591" s="7">
        <v>42688</v>
      </c>
      <c r="K2591" s="8">
        <f t="shared" si="99"/>
        <v>42704</v>
      </c>
      <c r="L2591" s="11">
        <f t="shared" si="100"/>
        <v>46</v>
      </c>
    </row>
    <row r="2592" spans="1:12" x14ac:dyDescent="0.25">
      <c r="A2592" s="2">
        <v>445711</v>
      </c>
      <c r="B2592" s="2" t="s">
        <v>259</v>
      </c>
      <c r="C2592" s="1">
        <v>42658</v>
      </c>
      <c r="F2592">
        <v>0</v>
      </c>
      <c r="G2592">
        <v>358.24</v>
      </c>
      <c r="H2592" s="2" t="s">
        <v>1</v>
      </c>
      <c r="I2592" s="2" t="s">
        <v>12</v>
      </c>
      <c r="K2592" s="8">
        <f t="shared" si="99"/>
        <v>0</v>
      </c>
      <c r="L2592" s="11" t="str">
        <f t="shared" si="100"/>
        <v/>
      </c>
    </row>
    <row r="2593" spans="1:12" x14ac:dyDescent="0.25">
      <c r="A2593" s="2">
        <v>706000</v>
      </c>
      <c r="B2593" s="2" t="s">
        <v>259</v>
      </c>
      <c r="C2593" s="1">
        <v>42658</v>
      </c>
      <c r="F2593">
        <v>0</v>
      </c>
      <c r="G2593">
        <v>1791.22</v>
      </c>
      <c r="H2593" s="2" t="s">
        <v>1</v>
      </c>
      <c r="K2593" s="8">
        <f t="shared" si="99"/>
        <v>0</v>
      </c>
      <c r="L2593" s="11" t="str">
        <f t="shared" si="100"/>
        <v/>
      </c>
    </row>
    <row r="2594" spans="1:12" x14ac:dyDescent="0.25">
      <c r="A2594" s="2">
        <v>411000</v>
      </c>
      <c r="B2594" s="2" t="s">
        <v>259</v>
      </c>
      <c r="C2594" s="1">
        <v>42658</v>
      </c>
      <c r="D2594" t="s">
        <v>132</v>
      </c>
      <c r="F2594">
        <v>1039.1300000000001</v>
      </c>
      <c r="G2594">
        <v>0</v>
      </c>
      <c r="H2594" s="2" t="s">
        <v>1</v>
      </c>
      <c r="I2594" s="2" t="s">
        <v>221</v>
      </c>
      <c r="J2594" s="7">
        <v>42688</v>
      </c>
      <c r="K2594" s="8">
        <f t="shared" si="99"/>
        <v>42705</v>
      </c>
      <c r="L2594" s="11">
        <f t="shared" si="100"/>
        <v>47</v>
      </c>
    </row>
    <row r="2595" spans="1:12" x14ac:dyDescent="0.25">
      <c r="A2595" s="2">
        <v>706800</v>
      </c>
      <c r="B2595" s="2" t="s">
        <v>259</v>
      </c>
      <c r="C2595" s="1">
        <v>42658</v>
      </c>
      <c r="F2595">
        <v>0</v>
      </c>
      <c r="G2595">
        <v>1039.1300000000001</v>
      </c>
      <c r="H2595" s="2" t="s">
        <v>1</v>
      </c>
      <c r="K2595" s="8">
        <f t="shared" si="99"/>
        <v>0</v>
      </c>
      <c r="L2595" s="11" t="str">
        <f t="shared" si="100"/>
        <v/>
      </c>
    </row>
    <row r="2596" spans="1:12" x14ac:dyDescent="0.25">
      <c r="A2596" s="2">
        <v>411000</v>
      </c>
      <c r="B2596" s="2" t="s">
        <v>259</v>
      </c>
      <c r="C2596" s="1">
        <v>42658</v>
      </c>
      <c r="D2596" t="s">
        <v>389</v>
      </c>
      <c r="F2596">
        <v>444.36</v>
      </c>
      <c r="G2596">
        <v>0</v>
      </c>
      <c r="H2596" s="2" t="s">
        <v>1</v>
      </c>
      <c r="I2596" s="2" t="s">
        <v>206</v>
      </c>
      <c r="J2596" s="7">
        <v>42688</v>
      </c>
      <c r="K2596" s="8">
        <f t="shared" si="99"/>
        <v>42685</v>
      </c>
      <c r="L2596" s="11">
        <f t="shared" si="100"/>
        <v>27</v>
      </c>
    </row>
    <row r="2597" spans="1:12" x14ac:dyDescent="0.25">
      <c r="A2597" s="2">
        <v>706800</v>
      </c>
      <c r="B2597" s="2" t="s">
        <v>259</v>
      </c>
      <c r="C2597" s="1">
        <v>42658</v>
      </c>
      <c r="F2597">
        <v>0</v>
      </c>
      <c r="G2597">
        <v>444.36</v>
      </c>
      <c r="H2597" s="2" t="s">
        <v>1</v>
      </c>
      <c r="K2597" s="8">
        <f t="shared" si="99"/>
        <v>0</v>
      </c>
      <c r="L2597" s="11" t="str">
        <f t="shared" si="100"/>
        <v/>
      </c>
    </row>
    <row r="2598" spans="1:12" x14ac:dyDescent="0.25">
      <c r="A2598" s="2">
        <v>411000</v>
      </c>
      <c r="B2598" s="2" t="s">
        <v>259</v>
      </c>
      <c r="C2598" s="1">
        <v>42658</v>
      </c>
      <c r="D2598" t="s">
        <v>365</v>
      </c>
      <c r="F2598">
        <v>644.52</v>
      </c>
      <c r="G2598">
        <v>0</v>
      </c>
      <c r="H2598" s="2" t="s">
        <v>1</v>
      </c>
      <c r="I2598" s="2" t="s">
        <v>210</v>
      </c>
      <c r="J2598" s="7">
        <v>42688</v>
      </c>
      <c r="K2598" s="8">
        <f t="shared" si="99"/>
        <v>42691</v>
      </c>
      <c r="L2598" s="11">
        <f t="shared" si="100"/>
        <v>33</v>
      </c>
    </row>
    <row r="2599" spans="1:12" x14ac:dyDescent="0.25">
      <c r="A2599" s="2">
        <v>706800</v>
      </c>
      <c r="B2599" s="2" t="s">
        <v>259</v>
      </c>
      <c r="C2599" s="1">
        <v>42658</v>
      </c>
      <c r="F2599">
        <v>0</v>
      </c>
      <c r="G2599">
        <v>644.52</v>
      </c>
      <c r="H2599" s="2" t="s">
        <v>1</v>
      </c>
      <c r="K2599" s="8">
        <f t="shared" si="99"/>
        <v>0</v>
      </c>
      <c r="L2599" s="11" t="str">
        <f t="shared" si="100"/>
        <v/>
      </c>
    </row>
    <row r="2600" spans="1:12" x14ac:dyDescent="0.25">
      <c r="A2600" s="2">
        <v>411000</v>
      </c>
      <c r="B2600" s="2" t="s">
        <v>259</v>
      </c>
      <c r="C2600" s="1">
        <v>42658</v>
      </c>
      <c r="D2600" t="s">
        <v>357</v>
      </c>
      <c r="F2600">
        <v>240</v>
      </c>
      <c r="G2600">
        <v>0</v>
      </c>
      <c r="H2600" s="2" t="s">
        <v>1</v>
      </c>
      <c r="I2600" s="2" t="s">
        <v>204</v>
      </c>
      <c r="J2600" s="7">
        <v>42688</v>
      </c>
      <c r="K2600" s="8">
        <f t="shared" si="99"/>
        <v>42684</v>
      </c>
      <c r="L2600" s="11">
        <f t="shared" si="100"/>
        <v>26</v>
      </c>
    </row>
    <row r="2601" spans="1:12" x14ac:dyDescent="0.25">
      <c r="A2601" s="2">
        <v>445711</v>
      </c>
      <c r="B2601" s="2" t="s">
        <v>259</v>
      </c>
      <c r="C2601" s="1">
        <v>42658</v>
      </c>
      <c r="F2601">
        <v>0</v>
      </c>
      <c r="G2601">
        <v>40</v>
      </c>
      <c r="H2601" s="2" t="s">
        <v>1</v>
      </c>
      <c r="I2601" s="2" t="s">
        <v>12</v>
      </c>
      <c r="K2601" s="8">
        <f t="shared" si="99"/>
        <v>0</v>
      </c>
      <c r="L2601" s="11" t="str">
        <f t="shared" si="100"/>
        <v/>
      </c>
    </row>
    <row r="2602" spans="1:12" x14ac:dyDescent="0.25">
      <c r="A2602" s="2">
        <v>706000</v>
      </c>
      <c r="B2602" s="2" t="s">
        <v>259</v>
      </c>
      <c r="C2602" s="1">
        <v>42658</v>
      </c>
      <c r="F2602">
        <v>0</v>
      </c>
      <c r="G2602">
        <v>200</v>
      </c>
      <c r="H2602" s="2" t="s">
        <v>1</v>
      </c>
      <c r="K2602" s="8">
        <f t="shared" si="99"/>
        <v>0</v>
      </c>
      <c r="L2602" s="11" t="str">
        <f t="shared" si="100"/>
        <v/>
      </c>
    </row>
    <row r="2603" spans="1:12" x14ac:dyDescent="0.25">
      <c r="A2603" s="2">
        <v>411000</v>
      </c>
      <c r="B2603" s="2" t="s">
        <v>259</v>
      </c>
      <c r="C2603" s="1">
        <v>42658</v>
      </c>
      <c r="D2603" t="s">
        <v>248</v>
      </c>
      <c r="F2603">
        <v>324</v>
      </c>
      <c r="G2603">
        <v>0</v>
      </c>
      <c r="H2603" s="2" t="s">
        <v>1</v>
      </c>
      <c r="I2603" s="2" t="s">
        <v>249</v>
      </c>
      <c r="J2603" s="7">
        <v>42688</v>
      </c>
      <c r="K2603" s="8">
        <f t="shared" si="99"/>
        <v>42717</v>
      </c>
      <c r="L2603" s="11">
        <f t="shared" si="100"/>
        <v>59</v>
      </c>
    </row>
    <row r="2604" spans="1:12" x14ac:dyDescent="0.25">
      <c r="A2604" s="2">
        <v>445711</v>
      </c>
      <c r="B2604" s="2" t="s">
        <v>259</v>
      </c>
      <c r="C2604" s="1">
        <v>42658</v>
      </c>
      <c r="F2604">
        <v>0</v>
      </c>
      <c r="G2604">
        <v>54</v>
      </c>
      <c r="H2604" s="2" t="s">
        <v>1</v>
      </c>
      <c r="I2604" s="2" t="s">
        <v>12</v>
      </c>
      <c r="K2604" s="8">
        <f t="shared" si="99"/>
        <v>0</v>
      </c>
      <c r="L2604" s="11" t="str">
        <f t="shared" si="100"/>
        <v/>
      </c>
    </row>
    <row r="2605" spans="1:12" x14ac:dyDescent="0.25">
      <c r="A2605" s="2">
        <v>706000</v>
      </c>
      <c r="B2605" s="2" t="s">
        <v>259</v>
      </c>
      <c r="C2605" s="1">
        <v>42658</v>
      </c>
      <c r="F2605">
        <v>0</v>
      </c>
      <c r="G2605">
        <v>270</v>
      </c>
      <c r="H2605" s="2" t="s">
        <v>1</v>
      </c>
      <c r="K2605" s="8">
        <f t="shared" si="99"/>
        <v>0</v>
      </c>
      <c r="L2605" s="11" t="str">
        <f t="shared" si="100"/>
        <v/>
      </c>
    </row>
    <row r="2606" spans="1:12" x14ac:dyDescent="0.25">
      <c r="A2606" s="2">
        <v>411000</v>
      </c>
      <c r="B2606" s="2" t="s">
        <v>259</v>
      </c>
      <c r="C2606" s="1">
        <v>42664</v>
      </c>
      <c r="D2606" t="s">
        <v>131</v>
      </c>
      <c r="F2606">
        <v>228</v>
      </c>
      <c r="G2606">
        <v>0</v>
      </c>
      <c r="H2606" s="2" t="s">
        <v>1</v>
      </c>
      <c r="I2606" s="2" t="s">
        <v>183</v>
      </c>
      <c r="J2606" s="7">
        <v>42694</v>
      </c>
      <c r="K2606" s="8">
        <f t="shared" si="99"/>
        <v>42669</v>
      </c>
      <c r="L2606" s="11">
        <f t="shared" si="100"/>
        <v>5</v>
      </c>
    </row>
    <row r="2607" spans="1:12" x14ac:dyDescent="0.25">
      <c r="A2607" s="2">
        <v>445711</v>
      </c>
      <c r="B2607" s="2" t="s">
        <v>259</v>
      </c>
      <c r="C2607" s="1">
        <v>42664</v>
      </c>
      <c r="F2607">
        <v>0</v>
      </c>
      <c r="G2607">
        <v>38</v>
      </c>
      <c r="H2607" s="2" t="s">
        <v>1</v>
      </c>
      <c r="I2607" s="2" t="s">
        <v>12</v>
      </c>
      <c r="K2607" s="8">
        <f t="shared" si="99"/>
        <v>0</v>
      </c>
      <c r="L2607" s="11" t="str">
        <f t="shared" si="100"/>
        <v/>
      </c>
    </row>
    <row r="2608" spans="1:12" x14ac:dyDescent="0.25">
      <c r="A2608" s="2">
        <v>706000</v>
      </c>
      <c r="B2608" s="2" t="s">
        <v>259</v>
      </c>
      <c r="C2608" s="1">
        <v>42664</v>
      </c>
      <c r="F2608">
        <v>0</v>
      </c>
      <c r="G2608">
        <v>190</v>
      </c>
      <c r="H2608" s="2" t="s">
        <v>1</v>
      </c>
      <c r="K2608" s="8">
        <f t="shared" si="99"/>
        <v>0</v>
      </c>
      <c r="L2608" s="11" t="str">
        <f t="shared" si="100"/>
        <v/>
      </c>
    </row>
    <row r="2609" spans="1:12" x14ac:dyDescent="0.25">
      <c r="A2609" s="2">
        <v>411000</v>
      </c>
      <c r="B2609" s="2" t="s">
        <v>259</v>
      </c>
      <c r="C2609" s="1">
        <v>42667</v>
      </c>
      <c r="D2609" t="s">
        <v>131</v>
      </c>
      <c r="F2609">
        <v>190</v>
      </c>
      <c r="G2609">
        <v>0</v>
      </c>
      <c r="H2609" s="2" t="s">
        <v>1</v>
      </c>
      <c r="I2609" s="2" t="s">
        <v>184</v>
      </c>
      <c r="J2609" s="7">
        <v>42697</v>
      </c>
      <c r="K2609" s="8">
        <f t="shared" si="99"/>
        <v>42669</v>
      </c>
      <c r="L2609" s="11">
        <f t="shared" si="100"/>
        <v>2</v>
      </c>
    </row>
    <row r="2610" spans="1:12" x14ac:dyDescent="0.25">
      <c r="A2610" s="2">
        <v>706800</v>
      </c>
      <c r="B2610" s="2" t="s">
        <v>259</v>
      </c>
      <c r="C2610" s="1">
        <v>42667</v>
      </c>
      <c r="F2610">
        <v>0</v>
      </c>
      <c r="G2610">
        <v>190</v>
      </c>
      <c r="H2610" s="2" t="s">
        <v>1</v>
      </c>
      <c r="K2610" s="8">
        <f t="shared" si="99"/>
        <v>0</v>
      </c>
      <c r="L2610" s="11" t="str">
        <f t="shared" si="100"/>
        <v/>
      </c>
    </row>
    <row r="2611" spans="1:12" x14ac:dyDescent="0.25">
      <c r="A2611" s="2">
        <v>411000</v>
      </c>
      <c r="B2611" s="2" t="s">
        <v>259</v>
      </c>
      <c r="C2611" s="1">
        <v>42667</v>
      </c>
      <c r="D2611" t="s">
        <v>131</v>
      </c>
      <c r="F2611">
        <v>228</v>
      </c>
      <c r="G2611">
        <v>0</v>
      </c>
      <c r="H2611" s="2" t="s">
        <v>1</v>
      </c>
      <c r="I2611" s="2" t="s">
        <v>186</v>
      </c>
      <c r="J2611" s="7">
        <v>42697</v>
      </c>
      <c r="K2611" s="8">
        <f t="shared" si="99"/>
        <v>42669</v>
      </c>
      <c r="L2611" s="11">
        <f t="shared" si="100"/>
        <v>2</v>
      </c>
    </row>
    <row r="2612" spans="1:12" x14ac:dyDescent="0.25">
      <c r="A2612" s="2">
        <v>445711</v>
      </c>
      <c r="B2612" s="2" t="s">
        <v>259</v>
      </c>
      <c r="C2612" s="1">
        <v>42667</v>
      </c>
      <c r="F2612">
        <v>0</v>
      </c>
      <c r="G2612">
        <v>38</v>
      </c>
      <c r="H2612" s="2" t="s">
        <v>1</v>
      </c>
      <c r="I2612" s="2" t="s">
        <v>12</v>
      </c>
      <c r="K2612" s="8">
        <f t="shared" si="99"/>
        <v>0</v>
      </c>
      <c r="L2612" s="11" t="str">
        <f t="shared" si="100"/>
        <v/>
      </c>
    </row>
    <row r="2613" spans="1:12" x14ac:dyDescent="0.25">
      <c r="A2613" s="2">
        <v>706000</v>
      </c>
      <c r="B2613" s="2" t="s">
        <v>259</v>
      </c>
      <c r="C2613" s="1">
        <v>42667</v>
      </c>
      <c r="F2613">
        <v>0</v>
      </c>
      <c r="G2613">
        <v>190</v>
      </c>
      <c r="H2613" s="2" t="s">
        <v>1</v>
      </c>
      <c r="K2613" s="8">
        <f t="shared" si="99"/>
        <v>0</v>
      </c>
      <c r="L2613" s="11" t="str">
        <f t="shared" si="100"/>
        <v/>
      </c>
    </row>
    <row r="2614" spans="1:12" x14ac:dyDescent="0.25">
      <c r="A2614" s="2">
        <v>411000</v>
      </c>
      <c r="B2614" s="2" t="s">
        <v>259</v>
      </c>
      <c r="C2614" s="1">
        <v>42667</v>
      </c>
      <c r="D2614" t="s">
        <v>367</v>
      </c>
      <c r="F2614">
        <v>13763.29</v>
      </c>
      <c r="G2614">
        <v>0</v>
      </c>
      <c r="H2614" s="2" t="s">
        <v>1</v>
      </c>
      <c r="I2614" s="2" t="s">
        <v>208</v>
      </c>
      <c r="J2614" s="7">
        <v>42697</v>
      </c>
      <c r="K2614" s="8">
        <f t="shared" si="99"/>
        <v>42688</v>
      </c>
      <c r="L2614" s="11">
        <f t="shared" si="100"/>
        <v>21</v>
      </c>
    </row>
    <row r="2615" spans="1:12" x14ac:dyDescent="0.25">
      <c r="A2615" s="2">
        <v>445711</v>
      </c>
      <c r="B2615" s="2" t="s">
        <v>259</v>
      </c>
      <c r="C2615" s="1">
        <v>42667</v>
      </c>
      <c r="F2615">
        <v>0</v>
      </c>
      <c r="G2615">
        <v>2256.48</v>
      </c>
      <c r="H2615" s="2" t="s">
        <v>1</v>
      </c>
      <c r="I2615" s="2" t="s">
        <v>12</v>
      </c>
      <c r="K2615" s="8">
        <f t="shared" si="99"/>
        <v>0</v>
      </c>
      <c r="L2615" s="11" t="str">
        <f t="shared" si="100"/>
        <v/>
      </c>
    </row>
    <row r="2616" spans="1:12" x14ac:dyDescent="0.25">
      <c r="A2616" s="2">
        <v>706000</v>
      </c>
      <c r="B2616" s="2" t="s">
        <v>259</v>
      </c>
      <c r="C2616" s="1">
        <v>42667</v>
      </c>
      <c r="F2616">
        <v>0</v>
      </c>
      <c r="G2616">
        <v>11506.81</v>
      </c>
      <c r="H2616" s="2" t="s">
        <v>1</v>
      </c>
      <c r="K2616" s="8">
        <f t="shared" si="99"/>
        <v>0</v>
      </c>
      <c r="L2616" s="11" t="str">
        <f t="shared" si="100"/>
        <v/>
      </c>
    </row>
    <row r="2617" spans="1:12" x14ac:dyDescent="0.25">
      <c r="A2617" s="2">
        <v>445711</v>
      </c>
      <c r="B2617" s="2" t="s">
        <v>259</v>
      </c>
      <c r="C2617" s="1">
        <v>42667</v>
      </c>
      <c r="F2617">
        <v>0</v>
      </c>
      <c r="G2617">
        <v>44.88</v>
      </c>
      <c r="H2617" s="2" t="s">
        <v>1</v>
      </c>
      <c r="I2617" s="2" t="s">
        <v>12</v>
      </c>
      <c r="K2617" s="8">
        <f t="shared" si="99"/>
        <v>0</v>
      </c>
      <c r="L2617" s="11" t="str">
        <f t="shared" si="100"/>
        <v/>
      </c>
    </row>
    <row r="2618" spans="1:12" x14ac:dyDescent="0.25">
      <c r="A2618" s="2">
        <v>411000</v>
      </c>
      <c r="B2618" s="2" t="s">
        <v>259</v>
      </c>
      <c r="C2618" s="1">
        <v>42667</v>
      </c>
      <c r="D2618" t="s">
        <v>367</v>
      </c>
      <c r="F2618">
        <v>44.88</v>
      </c>
      <c r="G2618">
        <v>0</v>
      </c>
      <c r="H2618" s="2" t="s">
        <v>1</v>
      </c>
      <c r="I2618" s="2" t="s">
        <v>261</v>
      </c>
      <c r="J2618" s="7">
        <v>42667</v>
      </c>
      <c r="K2618" s="8">
        <f t="shared" si="99"/>
        <v>0</v>
      </c>
      <c r="L2618" s="11" t="str">
        <f t="shared" si="100"/>
        <v/>
      </c>
    </row>
    <row r="2619" spans="1:12" x14ac:dyDescent="0.25">
      <c r="A2619" s="2">
        <v>411000</v>
      </c>
      <c r="B2619" s="2" t="s">
        <v>259</v>
      </c>
      <c r="C2619" s="1">
        <v>42668</v>
      </c>
      <c r="D2619" t="s">
        <v>358</v>
      </c>
      <c r="F2619">
        <v>510</v>
      </c>
      <c r="G2619">
        <v>0</v>
      </c>
      <c r="H2619" s="2" t="s">
        <v>1</v>
      </c>
      <c r="I2619" s="2" t="s">
        <v>203</v>
      </c>
      <c r="J2619" s="7">
        <v>42698</v>
      </c>
      <c r="K2619" s="8">
        <f t="shared" si="99"/>
        <v>42684</v>
      </c>
      <c r="L2619" s="11">
        <f t="shared" si="100"/>
        <v>16</v>
      </c>
    </row>
    <row r="2620" spans="1:12" x14ac:dyDescent="0.25">
      <c r="A2620" s="2">
        <v>445711</v>
      </c>
      <c r="B2620" s="2" t="s">
        <v>259</v>
      </c>
      <c r="C2620" s="1">
        <v>42668</v>
      </c>
      <c r="F2620">
        <v>0</v>
      </c>
      <c r="G2620">
        <v>85</v>
      </c>
      <c r="H2620" s="2" t="s">
        <v>1</v>
      </c>
      <c r="I2620" s="2" t="s">
        <v>12</v>
      </c>
      <c r="K2620" s="8">
        <f t="shared" si="99"/>
        <v>0</v>
      </c>
      <c r="L2620" s="11" t="str">
        <f t="shared" si="100"/>
        <v/>
      </c>
    </row>
    <row r="2621" spans="1:12" x14ac:dyDescent="0.25">
      <c r="A2621" s="2">
        <v>706000</v>
      </c>
      <c r="B2621" s="2" t="s">
        <v>259</v>
      </c>
      <c r="C2621" s="1">
        <v>42668</v>
      </c>
      <c r="F2621">
        <v>0</v>
      </c>
      <c r="G2621">
        <v>425</v>
      </c>
      <c r="H2621" s="2" t="s">
        <v>1</v>
      </c>
      <c r="K2621" s="8">
        <f t="shared" si="99"/>
        <v>0</v>
      </c>
      <c r="L2621" s="11" t="str">
        <f t="shared" si="100"/>
        <v/>
      </c>
    </row>
    <row r="2622" spans="1:12" x14ac:dyDescent="0.25">
      <c r="A2622" s="2">
        <v>411000</v>
      </c>
      <c r="B2622" s="2" t="s">
        <v>259</v>
      </c>
      <c r="C2622" s="1">
        <v>42674</v>
      </c>
      <c r="D2622" t="s">
        <v>351</v>
      </c>
      <c r="F2622">
        <v>953.96</v>
      </c>
      <c r="G2622">
        <v>0</v>
      </c>
      <c r="H2622" s="2" t="s">
        <v>1</v>
      </c>
      <c r="I2622" s="2" t="s">
        <v>292</v>
      </c>
      <c r="J2622" s="7">
        <v>42704</v>
      </c>
      <c r="K2622" s="8">
        <f t="shared" si="99"/>
        <v>42733</v>
      </c>
      <c r="L2622" s="11">
        <f t="shared" si="100"/>
        <v>59</v>
      </c>
    </row>
    <row r="2623" spans="1:12" x14ac:dyDescent="0.25">
      <c r="A2623" s="2">
        <v>445711</v>
      </c>
      <c r="B2623" s="2" t="s">
        <v>259</v>
      </c>
      <c r="C2623" s="1">
        <v>42674</v>
      </c>
      <c r="F2623">
        <v>0</v>
      </c>
      <c r="G2623">
        <v>158.99</v>
      </c>
      <c r="H2623" s="2" t="s">
        <v>1</v>
      </c>
      <c r="I2623" s="2" t="s">
        <v>12</v>
      </c>
      <c r="K2623" s="8">
        <f t="shared" si="99"/>
        <v>0</v>
      </c>
      <c r="L2623" s="11" t="str">
        <f t="shared" si="100"/>
        <v/>
      </c>
    </row>
    <row r="2624" spans="1:12" x14ac:dyDescent="0.25">
      <c r="A2624" s="2">
        <v>706000</v>
      </c>
      <c r="B2624" s="2" t="s">
        <v>259</v>
      </c>
      <c r="C2624" s="1">
        <v>42674</v>
      </c>
      <c r="F2624">
        <v>0</v>
      </c>
      <c r="G2624">
        <v>794.97</v>
      </c>
      <c r="H2624" s="2" t="s">
        <v>1</v>
      </c>
      <c r="K2624" s="8">
        <f t="shared" si="99"/>
        <v>0</v>
      </c>
      <c r="L2624" s="11" t="str">
        <f t="shared" si="100"/>
        <v/>
      </c>
    </row>
    <row r="2625" spans="1:12" x14ac:dyDescent="0.25">
      <c r="A2625" s="2">
        <v>411000</v>
      </c>
      <c r="B2625" s="2" t="s">
        <v>259</v>
      </c>
      <c r="C2625" s="1">
        <v>42674</v>
      </c>
      <c r="D2625" t="s">
        <v>361</v>
      </c>
      <c r="F2625">
        <v>1596.72</v>
      </c>
      <c r="G2625">
        <v>0</v>
      </c>
      <c r="H2625" s="2" t="s">
        <v>1</v>
      </c>
      <c r="I2625" s="2" t="s">
        <v>212</v>
      </c>
      <c r="J2625" s="7">
        <v>42704</v>
      </c>
      <c r="K2625" s="8">
        <f t="shared" si="99"/>
        <v>42696</v>
      </c>
      <c r="L2625" s="11">
        <f t="shared" si="100"/>
        <v>22</v>
      </c>
    </row>
    <row r="2626" spans="1:12" x14ac:dyDescent="0.25">
      <c r="A2626" s="2">
        <v>445711</v>
      </c>
      <c r="B2626" s="2" t="s">
        <v>259</v>
      </c>
      <c r="C2626" s="1">
        <v>42674</v>
      </c>
      <c r="F2626">
        <v>0</v>
      </c>
      <c r="G2626">
        <v>266.12</v>
      </c>
      <c r="H2626" s="2" t="s">
        <v>1</v>
      </c>
      <c r="I2626" s="2" t="s">
        <v>12</v>
      </c>
      <c r="K2626" s="8">
        <f t="shared" ref="K2626:K2689" si="101">IFERROR(SUMIFS(C:C,D:D,D2626,B:B,"BDC",I:I,I2626,A:A,"&lt;=411000")/COUNTIFS(D:D,D2626,B:B,"BDC",I:I,I2626),0)</f>
        <v>0</v>
      </c>
      <c r="L2626" s="11" t="str">
        <f t="shared" ref="L2626:L2689" si="102">IF(K2626&gt;0,K2626-C2626,"")</f>
        <v/>
      </c>
    </row>
    <row r="2627" spans="1:12" x14ac:dyDescent="0.25">
      <c r="A2627" s="2">
        <v>706000</v>
      </c>
      <c r="B2627" s="2" t="s">
        <v>259</v>
      </c>
      <c r="C2627" s="1">
        <v>42674</v>
      </c>
      <c r="F2627">
        <v>0</v>
      </c>
      <c r="G2627">
        <v>1330.6</v>
      </c>
      <c r="H2627" s="2" t="s">
        <v>1</v>
      </c>
      <c r="K2627" s="8">
        <f t="shared" si="101"/>
        <v>0</v>
      </c>
      <c r="L2627" s="11" t="str">
        <f t="shared" si="102"/>
        <v/>
      </c>
    </row>
    <row r="2628" spans="1:12" x14ac:dyDescent="0.25">
      <c r="A2628" s="2">
        <v>411000</v>
      </c>
      <c r="B2628" s="2" t="s">
        <v>259</v>
      </c>
      <c r="C2628" s="1">
        <v>42674</v>
      </c>
      <c r="D2628" t="s">
        <v>133</v>
      </c>
      <c r="F2628">
        <v>980.4</v>
      </c>
      <c r="G2628">
        <v>0</v>
      </c>
      <c r="H2628" s="2" t="s">
        <v>1</v>
      </c>
      <c r="I2628" s="2" t="s">
        <v>242</v>
      </c>
      <c r="J2628" s="7">
        <v>42704</v>
      </c>
      <c r="K2628" s="8">
        <f t="shared" si="101"/>
        <v>42713</v>
      </c>
      <c r="L2628" s="11">
        <f t="shared" si="102"/>
        <v>39</v>
      </c>
    </row>
    <row r="2629" spans="1:12" x14ac:dyDescent="0.25">
      <c r="A2629" s="2">
        <v>445711</v>
      </c>
      <c r="B2629" s="2" t="s">
        <v>259</v>
      </c>
      <c r="C2629" s="1">
        <v>42674</v>
      </c>
      <c r="F2629">
        <v>0</v>
      </c>
      <c r="G2629">
        <v>163.4</v>
      </c>
      <c r="H2629" s="2" t="s">
        <v>1</v>
      </c>
      <c r="I2629" s="2" t="s">
        <v>12</v>
      </c>
      <c r="K2629" s="8">
        <f t="shared" si="101"/>
        <v>0</v>
      </c>
      <c r="L2629" s="11" t="str">
        <f t="shared" si="102"/>
        <v/>
      </c>
    </row>
    <row r="2630" spans="1:12" x14ac:dyDescent="0.25">
      <c r="A2630" s="2">
        <v>706000</v>
      </c>
      <c r="B2630" s="2" t="s">
        <v>259</v>
      </c>
      <c r="C2630" s="1">
        <v>42674</v>
      </c>
      <c r="F2630">
        <v>0</v>
      </c>
      <c r="G2630">
        <v>817</v>
      </c>
      <c r="H2630" s="2" t="s">
        <v>1</v>
      </c>
      <c r="K2630" s="8">
        <f t="shared" si="101"/>
        <v>0</v>
      </c>
      <c r="L2630" s="11" t="str">
        <f t="shared" si="102"/>
        <v/>
      </c>
    </row>
    <row r="2631" spans="1:12" x14ac:dyDescent="0.25">
      <c r="A2631" s="2">
        <v>411000</v>
      </c>
      <c r="B2631" s="2" t="s">
        <v>259</v>
      </c>
      <c r="C2631" s="1">
        <v>42674</v>
      </c>
      <c r="D2631" t="s">
        <v>362</v>
      </c>
      <c r="F2631">
        <v>11323.07</v>
      </c>
      <c r="G2631">
        <v>0</v>
      </c>
      <c r="H2631" s="2" t="s">
        <v>1</v>
      </c>
      <c r="I2631" s="2" t="s">
        <v>214</v>
      </c>
      <c r="J2631" s="7">
        <v>42704</v>
      </c>
      <c r="K2631" s="8">
        <f t="shared" si="101"/>
        <v>42702</v>
      </c>
      <c r="L2631" s="11">
        <f t="shared" si="102"/>
        <v>28</v>
      </c>
    </row>
    <row r="2632" spans="1:12" x14ac:dyDescent="0.25">
      <c r="A2632" s="2">
        <v>445711</v>
      </c>
      <c r="B2632" s="2" t="s">
        <v>259</v>
      </c>
      <c r="C2632" s="1">
        <v>42674</v>
      </c>
      <c r="F2632">
        <v>0</v>
      </c>
      <c r="G2632">
        <v>1887.18</v>
      </c>
      <c r="H2632" s="2" t="s">
        <v>1</v>
      </c>
      <c r="I2632" s="2" t="s">
        <v>12</v>
      </c>
      <c r="K2632" s="8">
        <f t="shared" si="101"/>
        <v>0</v>
      </c>
      <c r="L2632" s="11" t="str">
        <f t="shared" si="102"/>
        <v/>
      </c>
    </row>
    <row r="2633" spans="1:12" x14ac:dyDescent="0.25">
      <c r="A2633" s="2">
        <v>706000</v>
      </c>
      <c r="B2633" s="2" t="s">
        <v>259</v>
      </c>
      <c r="C2633" s="1">
        <v>42674</v>
      </c>
      <c r="F2633">
        <v>0</v>
      </c>
      <c r="G2633">
        <v>9435.89</v>
      </c>
      <c r="H2633" s="2" t="s">
        <v>1</v>
      </c>
      <c r="K2633" s="8">
        <f t="shared" si="101"/>
        <v>0</v>
      </c>
      <c r="L2633" s="11" t="str">
        <f t="shared" si="102"/>
        <v/>
      </c>
    </row>
    <row r="2634" spans="1:12" x14ac:dyDescent="0.25">
      <c r="A2634" s="2">
        <v>411000</v>
      </c>
      <c r="B2634" s="2" t="s">
        <v>259</v>
      </c>
      <c r="C2634" s="1">
        <v>42674</v>
      </c>
      <c r="D2634" t="s">
        <v>362</v>
      </c>
      <c r="F2634">
        <v>4499.1099999999997</v>
      </c>
      <c r="G2634">
        <v>0</v>
      </c>
      <c r="H2634" s="2" t="s">
        <v>1</v>
      </c>
      <c r="I2634" s="2" t="s">
        <v>222</v>
      </c>
      <c r="J2634" s="7">
        <v>42704</v>
      </c>
      <c r="K2634" s="8">
        <f t="shared" si="101"/>
        <v>42705</v>
      </c>
      <c r="L2634" s="11">
        <f t="shared" si="102"/>
        <v>31</v>
      </c>
    </row>
    <row r="2635" spans="1:12" x14ac:dyDescent="0.25">
      <c r="A2635" s="2">
        <v>445711</v>
      </c>
      <c r="B2635" s="2" t="s">
        <v>259</v>
      </c>
      <c r="C2635" s="1">
        <v>42674</v>
      </c>
      <c r="F2635">
        <v>0</v>
      </c>
      <c r="G2635">
        <v>749.85</v>
      </c>
      <c r="H2635" s="2" t="s">
        <v>1</v>
      </c>
      <c r="I2635" s="2" t="s">
        <v>12</v>
      </c>
      <c r="K2635" s="8">
        <f t="shared" si="101"/>
        <v>0</v>
      </c>
      <c r="L2635" s="11" t="str">
        <f t="shared" si="102"/>
        <v/>
      </c>
    </row>
    <row r="2636" spans="1:12" x14ac:dyDescent="0.25">
      <c r="A2636" s="2">
        <v>706000</v>
      </c>
      <c r="B2636" s="2" t="s">
        <v>259</v>
      </c>
      <c r="C2636" s="1">
        <v>42674</v>
      </c>
      <c r="F2636">
        <v>0</v>
      </c>
      <c r="G2636">
        <v>3749.26</v>
      </c>
      <c r="H2636" s="2" t="s">
        <v>1</v>
      </c>
      <c r="K2636" s="8">
        <f t="shared" si="101"/>
        <v>0</v>
      </c>
      <c r="L2636" s="11" t="str">
        <f t="shared" si="102"/>
        <v/>
      </c>
    </row>
    <row r="2637" spans="1:12" x14ac:dyDescent="0.25">
      <c r="A2637" s="2">
        <v>411000</v>
      </c>
      <c r="B2637" s="2" t="s">
        <v>259</v>
      </c>
      <c r="C2637" s="1">
        <v>42674</v>
      </c>
      <c r="D2637" t="s">
        <v>362</v>
      </c>
      <c r="F2637">
        <v>623.4</v>
      </c>
      <c r="G2637">
        <v>0</v>
      </c>
      <c r="H2637" s="2" t="s">
        <v>1</v>
      </c>
      <c r="I2637" s="2" t="s">
        <v>222</v>
      </c>
      <c r="J2637" s="7">
        <v>42704</v>
      </c>
      <c r="K2637" s="8">
        <f t="shared" si="101"/>
        <v>42705</v>
      </c>
      <c r="L2637" s="11">
        <f t="shared" si="102"/>
        <v>31</v>
      </c>
    </row>
    <row r="2638" spans="1:12" x14ac:dyDescent="0.25">
      <c r="A2638" s="2">
        <v>445711</v>
      </c>
      <c r="B2638" s="2" t="s">
        <v>259</v>
      </c>
      <c r="C2638" s="1">
        <v>42674</v>
      </c>
      <c r="F2638">
        <v>0</v>
      </c>
      <c r="G2638">
        <v>103.9</v>
      </c>
      <c r="H2638" s="2" t="s">
        <v>1</v>
      </c>
      <c r="I2638" s="2" t="s">
        <v>12</v>
      </c>
      <c r="K2638" s="8">
        <f t="shared" si="101"/>
        <v>0</v>
      </c>
      <c r="L2638" s="11" t="str">
        <f t="shared" si="102"/>
        <v/>
      </c>
    </row>
    <row r="2639" spans="1:12" x14ac:dyDescent="0.25">
      <c r="A2639" s="2">
        <v>706000</v>
      </c>
      <c r="B2639" s="2" t="s">
        <v>259</v>
      </c>
      <c r="C2639" s="1">
        <v>42674</v>
      </c>
      <c r="F2639">
        <v>0</v>
      </c>
      <c r="G2639">
        <v>519.5</v>
      </c>
      <c r="H2639" s="2" t="s">
        <v>1</v>
      </c>
      <c r="K2639" s="8">
        <f t="shared" si="101"/>
        <v>0</v>
      </c>
      <c r="L2639" s="11" t="str">
        <f t="shared" si="102"/>
        <v/>
      </c>
    </row>
    <row r="2640" spans="1:12" x14ac:dyDescent="0.25">
      <c r="A2640" s="2">
        <v>411000</v>
      </c>
      <c r="B2640" s="2" t="s">
        <v>259</v>
      </c>
      <c r="C2640" s="1">
        <v>42674</v>
      </c>
      <c r="D2640" t="s">
        <v>134</v>
      </c>
      <c r="F2640">
        <v>892.32</v>
      </c>
      <c r="G2640">
        <v>0</v>
      </c>
      <c r="H2640" s="2" t="s">
        <v>1</v>
      </c>
      <c r="I2640" s="2" t="s">
        <v>256</v>
      </c>
      <c r="J2640" s="7">
        <v>42704</v>
      </c>
      <c r="K2640" s="8">
        <f t="shared" si="101"/>
        <v>42723</v>
      </c>
      <c r="L2640" s="11">
        <f t="shared" si="102"/>
        <v>49</v>
      </c>
    </row>
    <row r="2641" spans="1:12" x14ac:dyDescent="0.25">
      <c r="A2641" s="2">
        <v>445711</v>
      </c>
      <c r="B2641" s="2" t="s">
        <v>259</v>
      </c>
      <c r="C2641" s="1">
        <v>42674</v>
      </c>
      <c r="F2641">
        <v>0</v>
      </c>
      <c r="G2641">
        <v>148.72</v>
      </c>
      <c r="H2641" s="2" t="s">
        <v>1</v>
      </c>
      <c r="I2641" s="2" t="s">
        <v>12</v>
      </c>
      <c r="K2641" s="8">
        <f t="shared" si="101"/>
        <v>0</v>
      </c>
      <c r="L2641" s="11" t="str">
        <f t="shared" si="102"/>
        <v/>
      </c>
    </row>
    <row r="2642" spans="1:12" x14ac:dyDescent="0.25">
      <c r="A2642" s="2">
        <v>706000</v>
      </c>
      <c r="B2642" s="2" t="s">
        <v>259</v>
      </c>
      <c r="C2642" s="1">
        <v>42674</v>
      </c>
      <c r="F2642">
        <v>0</v>
      </c>
      <c r="G2642">
        <v>743.6</v>
      </c>
      <c r="H2642" s="2" t="s">
        <v>1</v>
      </c>
      <c r="K2642" s="8">
        <f t="shared" si="101"/>
        <v>0</v>
      </c>
      <c r="L2642" s="11" t="str">
        <f t="shared" si="102"/>
        <v/>
      </c>
    </row>
    <row r="2643" spans="1:12" x14ac:dyDescent="0.25">
      <c r="A2643" s="2">
        <v>411000</v>
      </c>
      <c r="B2643" s="2" t="s">
        <v>259</v>
      </c>
      <c r="C2643" s="1">
        <v>42674</v>
      </c>
      <c r="D2643" t="s">
        <v>232</v>
      </c>
      <c r="F2643">
        <v>164.04</v>
      </c>
      <c r="G2643">
        <v>0</v>
      </c>
      <c r="H2643" s="2" t="s">
        <v>1</v>
      </c>
      <c r="I2643" s="2" t="s">
        <v>233</v>
      </c>
      <c r="J2643" s="7">
        <v>42704</v>
      </c>
      <c r="K2643" s="8">
        <f t="shared" si="101"/>
        <v>42706</v>
      </c>
      <c r="L2643" s="11">
        <f t="shared" si="102"/>
        <v>32</v>
      </c>
    </row>
    <row r="2644" spans="1:12" x14ac:dyDescent="0.25">
      <c r="A2644" s="2">
        <v>445711</v>
      </c>
      <c r="B2644" s="2" t="s">
        <v>259</v>
      </c>
      <c r="C2644" s="1">
        <v>42674</v>
      </c>
      <c r="F2644">
        <v>0</v>
      </c>
      <c r="G2644">
        <v>27.34</v>
      </c>
      <c r="H2644" s="2" t="s">
        <v>1</v>
      </c>
      <c r="I2644" s="2" t="s">
        <v>12</v>
      </c>
      <c r="K2644" s="8">
        <f t="shared" si="101"/>
        <v>0</v>
      </c>
      <c r="L2644" s="11" t="str">
        <f t="shared" si="102"/>
        <v/>
      </c>
    </row>
    <row r="2645" spans="1:12" x14ac:dyDescent="0.25">
      <c r="A2645" s="2">
        <v>706000</v>
      </c>
      <c r="B2645" s="2" t="s">
        <v>259</v>
      </c>
      <c r="C2645" s="1">
        <v>42674</v>
      </c>
      <c r="F2645">
        <v>0</v>
      </c>
      <c r="G2645">
        <v>136.69999999999999</v>
      </c>
      <c r="H2645" s="2" t="s">
        <v>1</v>
      </c>
      <c r="K2645" s="8">
        <f t="shared" si="101"/>
        <v>0</v>
      </c>
      <c r="L2645" s="11" t="str">
        <f t="shared" si="102"/>
        <v/>
      </c>
    </row>
    <row r="2646" spans="1:12" x14ac:dyDescent="0.25">
      <c r="A2646" s="2">
        <v>411000</v>
      </c>
      <c r="B2646" s="2" t="s">
        <v>259</v>
      </c>
      <c r="C2646" s="1">
        <v>42674</v>
      </c>
      <c r="D2646" t="s">
        <v>359</v>
      </c>
      <c r="F2646">
        <v>82.8</v>
      </c>
      <c r="G2646">
        <v>0</v>
      </c>
      <c r="H2646" s="2" t="s">
        <v>1</v>
      </c>
      <c r="I2646" s="2" t="s">
        <v>253</v>
      </c>
      <c r="J2646" s="7">
        <v>42704</v>
      </c>
      <c r="K2646" s="8">
        <f t="shared" si="101"/>
        <v>42720</v>
      </c>
      <c r="L2646" s="11">
        <f t="shared" si="102"/>
        <v>46</v>
      </c>
    </row>
    <row r="2647" spans="1:12" x14ac:dyDescent="0.25">
      <c r="A2647" s="2">
        <v>445711</v>
      </c>
      <c r="B2647" s="2" t="s">
        <v>259</v>
      </c>
      <c r="C2647" s="1">
        <v>42674</v>
      </c>
      <c r="F2647">
        <v>0</v>
      </c>
      <c r="G2647">
        <v>13.8</v>
      </c>
      <c r="H2647" s="2" t="s">
        <v>1</v>
      </c>
      <c r="I2647" s="2" t="s">
        <v>12</v>
      </c>
      <c r="K2647" s="8">
        <f t="shared" si="101"/>
        <v>0</v>
      </c>
      <c r="L2647" s="11" t="str">
        <f t="shared" si="102"/>
        <v/>
      </c>
    </row>
    <row r="2648" spans="1:12" x14ac:dyDescent="0.25">
      <c r="A2648" s="2">
        <v>706000</v>
      </c>
      <c r="B2648" s="2" t="s">
        <v>259</v>
      </c>
      <c r="C2648" s="1">
        <v>42674</v>
      </c>
      <c r="F2648">
        <v>0</v>
      </c>
      <c r="G2648">
        <v>69</v>
      </c>
      <c r="H2648" s="2" t="s">
        <v>1</v>
      </c>
      <c r="K2648" s="8">
        <f t="shared" si="101"/>
        <v>0</v>
      </c>
      <c r="L2648" s="11" t="str">
        <f t="shared" si="102"/>
        <v/>
      </c>
    </row>
    <row r="2649" spans="1:12" x14ac:dyDescent="0.25">
      <c r="A2649" s="2">
        <v>411000</v>
      </c>
      <c r="B2649" s="2" t="s">
        <v>259</v>
      </c>
      <c r="C2649" s="1">
        <v>42674</v>
      </c>
      <c r="D2649" t="s">
        <v>376</v>
      </c>
      <c r="F2649">
        <v>-437.28</v>
      </c>
      <c r="G2649">
        <v>0</v>
      </c>
      <c r="H2649" s="2" t="s">
        <v>1</v>
      </c>
      <c r="I2649" s="2" t="s">
        <v>199</v>
      </c>
      <c r="J2649" s="7">
        <v>42704</v>
      </c>
      <c r="K2649" s="8">
        <f t="shared" si="101"/>
        <v>42682</v>
      </c>
      <c r="L2649" s="11">
        <f t="shared" si="102"/>
        <v>8</v>
      </c>
    </row>
    <row r="2650" spans="1:12" x14ac:dyDescent="0.25">
      <c r="A2650" s="2">
        <v>445711</v>
      </c>
      <c r="B2650" s="2" t="s">
        <v>259</v>
      </c>
      <c r="C2650" s="1">
        <v>42674</v>
      </c>
      <c r="F2650">
        <v>0</v>
      </c>
      <c r="G2650">
        <v>-72.88</v>
      </c>
      <c r="H2650" s="2" t="s">
        <v>1</v>
      </c>
      <c r="I2650" s="2" t="s">
        <v>12</v>
      </c>
      <c r="K2650" s="8">
        <f t="shared" si="101"/>
        <v>0</v>
      </c>
      <c r="L2650" s="11" t="str">
        <f t="shared" si="102"/>
        <v/>
      </c>
    </row>
    <row r="2651" spans="1:12" x14ac:dyDescent="0.25">
      <c r="A2651" s="2">
        <v>706000</v>
      </c>
      <c r="B2651" s="2" t="s">
        <v>259</v>
      </c>
      <c r="C2651" s="1">
        <v>42674</v>
      </c>
      <c r="F2651">
        <v>0</v>
      </c>
      <c r="G2651">
        <v>-364.4</v>
      </c>
      <c r="H2651" s="2" t="s">
        <v>1</v>
      </c>
      <c r="K2651" s="8">
        <f t="shared" si="101"/>
        <v>0</v>
      </c>
      <c r="L2651" s="11" t="str">
        <f t="shared" si="102"/>
        <v/>
      </c>
    </row>
    <row r="2652" spans="1:12" x14ac:dyDescent="0.25">
      <c r="A2652" s="2">
        <v>411000</v>
      </c>
      <c r="B2652" s="2" t="s">
        <v>259</v>
      </c>
      <c r="C2652" s="1">
        <v>42674</v>
      </c>
      <c r="D2652" t="s">
        <v>380</v>
      </c>
      <c r="F2652">
        <v>612</v>
      </c>
      <c r="G2652">
        <v>0</v>
      </c>
      <c r="H2652" s="2" t="s">
        <v>1</v>
      </c>
      <c r="I2652" s="2" t="s">
        <v>262</v>
      </c>
      <c r="J2652" s="7">
        <v>42704</v>
      </c>
      <c r="K2652" s="8">
        <f t="shared" si="101"/>
        <v>0</v>
      </c>
      <c r="L2652" s="11" t="str">
        <f t="shared" si="102"/>
        <v/>
      </c>
    </row>
    <row r="2653" spans="1:12" x14ac:dyDescent="0.25">
      <c r="A2653" s="2">
        <v>445711</v>
      </c>
      <c r="B2653" s="2" t="s">
        <v>259</v>
      </c>
      <c r="C2653" s="1">
        <v>42674</v>
      </c>
      <c r="F2653">
        <v>0</v>
      </c>
      <c r="G2653">
        <v>102</v>
      </c>
      <c r="H2653" s="2" t="s">
        <v>1</v>
      </c>
      <c r="I2653" s="2" t="s">
        <v>12</v>
      </c>
      <c r="K2653" s="8">
        <f t="shared" si="101"/>
        <v>0</v>
      </c>
      <c r="L2653" s="11" t="str">
        <f t="shared" si="102"/>
        <v/>
      </c>
    </row>
    <row r="2654" spans="1:12" x14ac:dyDescent="0.25">
      <c r="A2654" s="2">
        <v>706000</v>
      </c>
      <c r="B2654" s="2" t="s">
        <v>259</v>
      </c>
      <c r="C2654" s="1">
        <v>42674</v>
      </c>
      <c r="F2654">
        <v>0</v>
      </c>
      <c r="G2654">
        <v>510</v>
      </c>
      <c r="H2654" s="2" t="s">
        <v>1</v>
      </c>
      <c r="K2654" s="8">
        <f t="shared" si="101"/>
        <v>0</v>
      </c>
      <c r="L2654" s="11" t="str">
        <f t="shared" si="102"/>
        <v/>
      </c>
    </row>
    <row r="2655" spans="1:12" x14ac:dyDescent="0.25">
      <c r="A2655" s="2">
        <v>411000</v>
      </c>
      <c r="B2655" s="2" t="s">
        <v>259</v>
      </c>
      <c r="C2655" s="1">
        <v>42674</v>
      </c>
      <c r="D2655" t="s">
        <v>357</v>
      </c>
      <c r="F2655">
        <v>10371.07</v>
      </c>
      <c r="G2655">
        <v>0</v>
      </c>
      <c r="H2655" s="2" t="s">
        <v>1</v>
      </c>
      <c r="I2655" s="2" t="s">
        <v>245</v>
      </c>
      <c r="J2655" s="7">
        <v>42704</v>
      </c>
      <c r="K2655" s="8">
        <f t="shared" si="101"/>
        <v>42716</v>
      </c>
      <c r="L2655" s="11">
        <f t="shared" si="102"/>
        <v>42</v>
      </c>
    </row>
    <row r="2656" spans="1:12" x14ac:dyDescent="0.25">
      <c r="A2656" s="2">
        <v>445711</v>
      </c>
      <c r="B2656" s="2" t="s">
        <v>259</v>
      </c>
      <c r="C2656" s="1">
        <v>42674</v>
      </c>
      <c r="F2656">
        <v>0</v>
      </c>
      <c r="G2656">
        <v>1728.51</v>
      </c>
      <c r="H2656" s="2" t="s">
        <v>1</v>
      </c>
      <c r="I2656" s="2" t="s">
        <v>12</v>
      </c>
      <c r="K2656" s="8">
        <f t="shared" si="101"/>
        <v>0</v>
      </c>
      <c r="L2656" s="11" t="str">
        <f t="shared" si="102"/>
        <v/>
      </c>
    </row>
    <row r="2657" spans="1:12" x14ac:dyDescent="0.25">
      <c r="A2657" s="2">
        <v>706000</v>
      </c>
      <c r="B2657" s="2" t="s">
        <v>259</v>
      </c>
      <c r="C2657" s="1">
        <v>42674</v>
      </c>
      <c r="F2657">
        <v>0</v>
      </c>
      <c r="G2657">
        <v>8642.56</v>
      </c>
      <c r="H2657" s="2" t="s">
        <v>1</v>
      </c>
      <c r="K2657" s="8">
        <f t="shared" si="101"/>
        <v>0</v>
      </c>
      <c r="L2657" s="11" t="str">
        <f t="shared" si="102"/>
        <v/>
      </c>
    </row>
    <row r="2658" spans="1:12" x14ac:dyDescent="0.25">
      <c r="A2658" s="2">
        <v>411000</v>
      </c>
      <c r="B2658" s="2" t="s">
        <v>259</v>
      </c>
      <c r="C2658" s="1">
        <v>42674</v>
      </c>
      <c r="D2658" t="s">
        <v>132</v>
      </c>
      <c r="F2658">
        <v>1224</v>
      </c>
      <c r="G2658">
        <v>0</v>
      </c>
      <c r="H2658" s="2" t="s">
        <v>1</v>
      </c>
      <c r="I2658" s="2" t="s">
        <v>255</v>
      </c>
      <c r="J2658" s="7">
        <v>42704</v>
      </c>
      <c r="K2658" s="8">
        <f t="shared" si="101"/>
        <v>42720</v>
      </c>
      <c r="L2658" s="11">
        <f t="shared" si="102"/>
        <v>46</v>
      </c>
    </row>
    <row r="2659" spans="1:12" x14ac:dyDescent="0.25">
      <c r="A2659" s="2">
        <v>706800</v>
      </c>
      <c r="B2659" s="2" t="s">
        <v>259</v>
      </c>
      <c r="C2659" s="1">
        <v>42674</v>
      </c>
      <c r="F2659">
        <v>0</v>
      </c>
      <c r="G2659">
        <v>1224</v>
      </c>
      <c r="H2659" s="2" t="s">
        <v>1</v>
      </c>
      <c r="K2659" s="8">
        <f t="shared" si="101"/>
        <v>0</v>
      </c>
      <c r="L2659" s="11" t="str">
        <f t="shared" si="102"/>
        <v/>
      </c>
    </row>
    <row r="2660" spans="1:12" x14ac:dyDescent="0.25">
      <c r="A2660" s="2">
        <v>411000</v>
      </c>
      <c r="B2660" s="2" t="s">
        <v>259</v>
      </c>
      <c r="C2660" s="1">
        <v>42674</v>
      </c>
      <c r="D2660" t="s">
        <v>223</v>
      </c>
      <c r="F2660">
        <v>205.2</v>
      </c>
      <c r="G2660">
        <v>0</v>
      </c>
      <c r="H2660" s="2" t="s">
        <v>1</v>
      </c>
      <c r="I2660" s="2" t="s">
        <v>224</v>
      </c>
      <c r="J2660" s="7">
        <v>42704</v>
      </c>
      <c r="K2660" s="8">
        <f t="shared" si="101"/>
        <v>42706</v>
      </c>
      <c r="L2660" s="11">
        <f t="shared" si="102"/>
        <v>32</v>
      </c>
    </row>
    <row r="2661" spans="1:12" x14ac:dyDescent="0.25">
      <c r="A2661" s="2">
        <v>445711</v>
      </c>
      <c r="B2661" s="2" t="s">
        <v>259</v>
      </c>
      <c r="C2661" s="1">
        <v>42674</v>
      </c>
      <c r="F2661">
        <v>0</v>
      </c>
      <c r="G2661">
        <v>34.200000000000003</v>
      </c>
      <c r="H2661" s="2" t="s">
        <v>1</v>
      </c>
      <c r="I2661" s="2" t="s">
        <v>12</v>
      </c>
      <c r="K2661" s="8">
        <f t="shared" si="101"/>
        <v>0</v>
      </c>
      <c r="L2661" s="11" t="str">
        <f t="shared" si="102"/>
        <v/>
      </c>
    </row>
    <row r="2662" spans="1:12" x14ac:dyDescent="0.25">
      <c r="A2662" s="2">
        <v>706000</v>
      </c>
      <c r="B2662" s="2" t="s">
        <v>259</v>
      </c>
      <c r="C2662" s="1">
        <v>42674</v>
      </c>
      <c r="F2662">
        <v>0</v>
      </c>
      <c r="G2662">
        <v>171</v>
      </c>
      <c r="H2662" s="2" t="s">
        <v>1</v>
      </c>
      <c r="K2662" s="8">
        <f t="shared" si="101"/>
        <v>0</v>
      </c>
      <c r="L2662" s="11" t="str">
        <f t="shared" si="102"/>
        <v/>
      </c>
    </row>
    <row r="2663" spans="1:12" x14ac:dyDescent="0.25">
      <c r="A2663" s="2">
        <v>411000</v>
      </c>
      <c r="B2663" s="2" t="s">
        <v>259</v>
      </c>
      <c r="C2663" s="1">
        <v>42674</v>
      </c>
      <c r="D2663" t="s">
        <v>376</v>
      </c>
      <c r="F2663">
        <v>265.32</v>
      </c>
      <c r="G2663">
        <v>0</v>
      </c>
      <c r="H2663" s="2" t="s">
        <v>1</v>
      </c>
      <c r="I2663" s="2" t="s">
        <v>199</v>
      </c>
      <c r="J2663" s="7">
        <v>42704</v>
      </c>
      <c r="K2663" s="8">
        <f t="shared" si="101"/>
        <v>42682</v>
      </c>
      <c r="L2663" s="11">
        <f t="shared" si="102"/>
        <v>8</v>
      </c>
    </row>
    <row r="2664" spans="1:12" x14ac:dyDescent="0.25">
      <c r="A2664" s="2">
        <v>445711</v>
      </c>
      <c r="B2664" s="2" t="s">
        <v>259</v>
      </c>
      <c r="C2664" s="1">
        <v>42674</v>
      </c>
      <c r="F2664">
        <v>0</v>
      </c>
      <c r="G2664">
        <v>44.22</v>
      </c>
      <c r="H2664" s="2" t="s">
        <v>1</v>
      </c>
      <c r="I2664" s="2" t="s">
        <v>12</v>
      </c>
      <c r="K2664" s="8">
        <f t="shared" si="101"/>
        <v>0</v>
      </c>
      <c r="L2664" s="11" t="str">
        <f t="shared" si="102"/>
        <v/>
      </c>
    </row>
    <row r="2665" spans="1:12" x14ac:dyDescent="0.25">
      <c r="A2665" s="2">
        <v>706000</v>
      </c>
      <c r="B2665" s="2" t="s">
        <v>259</v>
      </c>
      <c r="C2665" s="1">
        <v>42674</v>
      </c>
      <c r="F2665">
        <v>0</v>
      </c>
      <c r="G2665">
        <v>221.1</v>
      </c>
      <c r="H2665" s="2" t="s">
        <v>1</v>
      </c>
      <c r="K2665" s="8">
        <f t="shared" si="101"/>
        <v>0</v>
      </c>
      <c r="L2665" s="11" t="str">
        <f t="shared" si="102"/>
        <v/>
      </c>
    </row>
    <row r="2666" spans="1:12" x14ac:dyDescent="0.25">
      <c r="A2666" s="2">
        <v>411000</v>
      </c>
      <c r="B2666" s="2" t="s">
        <v>259</v>
      </c>
      <c r="C2666" s="1">
        <v>42674</v>
      </c>
      <c r="D2666" t="s">
        <v>376</v>
      </c>
      <c r="F2666">
        <v>265.32</v>
      </c>
      <c r="G2666">
        <v>0</v>
      </c>
      <c r="H2666" s="2" t="s">
        <v>1</v>
      </c>
      <c r="I2666" s="2" t="s">
        <v>199</v>
      </c>
      <c r="J2666" s="7">
        <v>42704</v>
      </c>
      <c r="K2666" s="8">
        <f t="shared" si="101"/>
        <v>42682</v>
      </c>
      <c r="L2666" s="11">
        <f t="shared" si="102"/>
        <v>8</v>
      </c>
    </row>
    <row r="2667" spans="1:12" x14ac:dyDescent="0.25">
      <c r="A2667" s="2">
        <v>445711</v>
      </c>
      <c r="B2667" s="2" t="s">
        <v>259</v>
      </c>
      <c r="C2667" s="1">
        <v>42674</v>
      </c>
      <c r="F2667">
        <v>0</v>
      </c>
      <c r="G2667">
        <v>44.22</v>
      </c>
      <c r="H2667" s="2" t="s">
        <v>1</v>
      </c>
      <c r="I2667" s="2" t="s">
        <v>12</v>
      </c>
      <c r="K2667" s="8">
        <f t="shared" si="101"/>
        <v>0</v>
      </c>
      <c r="L2667" s="11" t="str">
        <f t="shared" si="102"/>
        <v/>
      </c>
    </row>
    <row r="2668" spans="1:12" x14ac:dyDescent="0.25">
      <c r="A2668" s="2">
        <v>706000</v>
      </c>
      <c r="B2668" s="2" t="s">
        <v>259</v>
      </c>
      <c r="C2668" s="1">
        <v>42674</v>
      </c>
      <c r="F2668">
        <v>0</v>
      </c>
      <c r="G2668">
        <v>221.1</v>
      </c>
      <c r="H2668" s="2" t="s">
        <v>1</v>
      </c>
      <c r="K2668" s="8">
        <f t="shared" si="101"/>
        <v>0</v>
      </c>
      <c r="L2668" s="11" t="str">
        <f t="shared" si="102"/>
        <v/>
      </c>
    </row>
    <row r="2669" spans="1:12" x14ac:dyDescent="0.25">
      <c r="A2669" s="2">
        <v>411000</v>
      </c>
      <c r="B2669" s="2" t="s">
        <v>259</v>
      </c>
      <c r="C2669" s="1">
        <v>42674</v>
      </c>
      <c r="D2669" t="s">
        <v>376</v>
      </c>
      <c r="F2669">
        <v>265.32</v>
      </c>
      <c r="G2669">
        <v>0</v>
      </c>
      <c r="H2669" s="2" t="s">
        <v>1</v>
      </c>
      <c r="I2669" s="2" t="s">
        <v>199</v>
      </c>
      <c r="J2669" s="7">
        <v>42704</v>
      </c>
      <c r="K2669" s="8">
        <f t="shared" si="101"/>
        <v>42682</v>
      </c>
      <c r="L2669" s="11">
        <f t="shared" si="102"/>
        <v>8</v>
      </c>
    </row>
    <row r="2670" spans="1:12" x14ac:dyDescent="0.25">
      <c r="A2670" s="2">
        <v>445711</v>
      </c>
      <c r="B2670" s="2" t="s">
        <v>259</v>
      </c>
      <c r="C2670" s="1">
        <v>42674</v>
      </c>
      <c r="F2670">
        <v>0</v>
      </c>
      <c r="G2670">
        <v>44.22</v>
      </c>
      <c r="H2670" s="2" t="s">
        <v>1</v>
      </c>
      <c r="I2670" s="2" t="s">
        <v>12</v>
      </c>
      <c r="K2670" s="8">
        <f t="shared" si="101"/>
        <v>0</v>
      </c>
      <c r="L2670" s="11" t="str">
        <f t="shared" si="102"/>
        <v/>
      </c>
    </row>
    <row r="2671" spans="1:12" x14ac:dyDescent="0.25">
      <c r="A2671" s="2">
        <v>706000</v>
      </c>
      <c r="B2671" s="2" t="s">
        <v>259</v>
      </c>
      <c r="C2671" s="1">
        <v>42674</v>
      </c>
      <c r="F2671">
        <v>0</v>
      </c>
      <c r="G2671">
        <v>221.1</v>
      </c>
      <c r="H2671" s="2" t="s">
        <v>1</v>
      </c>
      <c r="K2671" s="8">
        <f t="shared" si="101"/>
        <v>0</v>
      </c>
      <c r="L2671" s="11" t="str">
        <f t="shared" si="102"/>
        <v/>
      </c>
    </row>
    <row r="2672" spans="1:12" x14ac:dyDescent="0.25">
      <c r="A2672" s="2">
        <v>411000</v>
      </c>
      <c r="B2672" s="2" t="s">
        <v>259</v>
      </c>
      <c r="C2672" s="1">
        <v>42674</v>
      </c>
      <c r="D2672" t="s">
        <v>389</v>
      </c>
      <c r="F2672">
        <v>688.14</v>
      </c>
      <c r="G2672">
        <v>0</v>
      </c>
      <c r="H2672" s="2" t="s">
        <v>1</v>
      </c>
      <c r="I2672" s="2" t="s">
        <v>216</v>
      </c>
      <c r="J2672" s="7">
        <v>42704</v>
      </c>
      <c r="K2672" s="8">
        <f t="shared" si="101"/>
        <v>42703</v>
      </c>
      <c r="L2672" s="11">
        <f t="shared" si="102"/>
        <v>29</v>
      </c>
    </row>
    <row r="2673" spans="1:12" x14ac:dyDescent="0.25">
      <c r="A2673" s="2">
        <v>706800</v>
      </c>
      <c r="B2673" s="2" t="s">
        <v>259</v>
      </c>
      <c r="C2673" s="1">
        <v>42674</v>
      </c>
      <c r="F2673">
        <v>0</v>
      </c>
      <c r="G2673">
        <v>688.14</v>
      </c>
      <c r="H2673" s="2" t="s">
        <v>1</v>
      </c>
      <c r="K2673" s="8">
        <f t="shared" si="101"/>
        <v>0</v>
      </c>
      <c r="L2673" s="11" t="str">
        <f t="shared" si="102"/>
        <v/>
      </c>
    </row>
    <row r="2674" spans="1:12" x14ac:dyDescent="0.25">
      <c r="A2674" s="2">
        <v>411000</v>
      </c>
      <c r="B2674" s="2" t="s">
        <v>259</v>
      </c>
      <c r="C2674" s="1">
        <v>42674</v>
      </c>
      <c r="D2674" t="s">
        <v>365</v>
      </c>
      <c r="F2674">
        <v>1250.3800000000001</v>
      </c>
      <c r="G2674">
        <v>0</v>
      </c>
      <c r="H2674" s="2" t="s">
        <v>1</v>
      </c>
      <c r="I2674" s="2" t="s">
        <v>257</v>
      </c>
      <c r="J2674" s="7">
        <v>42704</v>
      </c>
      <c r="K2674" s="8">
        <f t="shared" si="101"/>
        <v>42723</v>
      </c>
      <c r="L2674" s="11">
        <f t="shared" si="102"/>
        <v>49</v>
      </c>
    </row>
    <row r="2675" spans="1:12" x14ac:dyDescent="0.25">
      <c r="A2675" s="2">
        <v>706800</v>
      </c>
      <c r="B2675" s="2" t="s">
        <v>259</v>
      </c>
      <c r="C2675" s="1">
        <v>42674</v>
      </c>
      <c r="F2675">
        <v>0</v>
      </c>
      <c r="G2675">
        <v>1250.3800000000001</v>
      </c>
      <c r="H2675" s="2" t="s">
        <v>1</v>
      </c>
      <c r="K2675" s="8">
        <f t="shared" si="101"/>
        <v>0</v>
      </c>
      <c r="L2675" s="11" t="str">
        <f t="shared" si="102"/>
        <v/>
      </c>
    </row>
    <row r="2676" spans="1:12" x14ac:dyDescent="0.25">
      <c r="A2676" s="2">
        <v>411000</v>
      </c>
      <c r="B2676" s="2" t="s">
        <v>259</v>
      </c>
      <c r="C2676" s="1">
        <v>42674</v>
      </c>
      <c r="D2676" t="s">
        <v>376</v>
      </c>
      <c r="F2676">
        <v>265.32</v>
      </c>
      <c r="G2676">
        <v>0</v>
      </c>
      <c r="H2676" s="2" t="s">
        <v>1</v>
      </c>
      <c r="I2676" s="2" t="s">
        <v>199</v>
      </c>
      <c r="J2676" s="7">
        <v>42704</v>
      </c>
      <c r="K2676" s="8">
        <f t="shared" si="101"/>
        <v>42682</v>
      </c>
      <c r="L2676" s="11">
        <f t="shared" si="102"/>
        <v>8</v>
      </c>
    </row>
    <row r="2677" spans="1:12" x14ac:dyDescent="0.25">
      <c r="A2677" s="2">
        <v>445711</v>
      </c>
      <c r="B2677" s="2" t="s">
        <v>259</v>
      </c>
      <c r="C2677" s="1">
        <v>42674</v>
      </c>
      <c r="F2677">
        <v>0</v>
      </c>
      <c r="G2677">
        <v>44.22</v>
      </c>
      <c r="H2677" s="2" t="s">
        <v>1</v>
      </c>
      <c r="I2677" s="2" t="s">
        <v>12</v>
      </c>
      <c r="K2677" s="8">
        <f t="shared" si="101"/>
        <v>0</v>
      </c>
      <c r="L2677" s="11" t="str">
        <f t="shared" si="102"/>
        <v/>
      </c>
    </row>
    <row r="2678" spans="1:12" x14ac:dyDescent="0.25">
      <c r="A2678" s="2">
        <v>706000</v>
      </c>
      <c r="B2678" s="2" t="s">
        <v>259</v>
      </c>
      <c r="C2678" s="1">
        <v>42674</v>
      </c>
      <c r="F2678">
        <v>0</v>
      </c>
      <c r="G2678">
        <v>221.1</v>
      </c>
      <c r="H2678" s="2" t="s">
        <v>1</v>
      </c>
      <c r="K2678" s="8">
        <f t="shared" si="101"/>
        <v>0</v>
      </c>
      <c r="L2678" s="11" t="str">
        <f t="shared" si="102"/>
        <v/>
      </c>
    </row>
    <row r="2679" spans="1:12" x14ac:dyDescent="0.25">
      <c r="A2679" s="2">
        <v>411000</v>
      </c>
      <c r="B2679" s="2" t="s">
        <v>259</v>
      </c>
      <c r="C2679" s="1">
        <v>42674</v>
      </c>
      <c r="D2679" t="s">
        <v>381</v>
      </c>
      <c r="F2679">
        <v>300</v>
      </c>
      <c r="G2679">
        <v>0</v>
      </c>
      <c r="H2679" s="2" t="s">
        <v>1</v>
      </c>
      <c r="J2679" s="7">
        <v>42704</v>
      </c>
      <c r="K2679" s="8">
        <f t="shared" si="101"/>
        <v>0</v>
      </c>
      <c r="L2679" s="11" t="str">
        <f t="shared" si="102"/>
        <v/>
      </c>
    </row>
    <row r="2680" spans="1:12" x14ac:dyDescent="0.25">
      <c r="A2680" s="2">
        <v>445711</v>
      </c>
      <c r="B2680" s="2" t="s">
        <v>259</v>
      </c>
      <c r="C2680" s="1">
        <v>42674</v>
      </c>
      <c r="F2680">
        <v>0</v>
      </c>
      <c r="G2680">
        <v>50</v>
      </c>
      <c r="H2680" s="2" t="s">
        <v>1</v>
      </c>
      <c r="I2680" s="2" t="s">
        <v>12</v>
      </c>
      <c r="K2680" s="8">
        <f t="shared" si="101"/>
        <v>0</v>
      </c>
      <c r="L2680" s="11" t="str">
        <f t="shared" si="102"/>
        <v/>
      </c>
    </row>
    <row r="2681" spans="1:12" x14ac:dyDescent="0.25">
      <c r="A2681" s="2">
        <v>706000</v>
      </c>
      <c r="B2681" s="2" t="s">
        <v>259</v>
      </c>
      <c r="C2681" s="1">
        <v>42674</v>
      </c>
      <c r="F2681">
        <v>0</v>
      </c>
      <c r="G2681">
        <v>250</v>
      </c>
      <c r="H2681" s="2" t="s">
        <v>1</v>
      </c>
      <c r="K2681" s="8">
        <f t="shared" si="101"/>
        <v>0</v>
      </c>
      <c r="L2681" s="11" t="str">
        <f t="shared" si="102"/>
        <v/>
      </c>
    </row>
    <row r="2682" spans="1:12" x14ac:dyDescent="0.25">
      <c r="A2682" s="2">
        <v>411000</v>
      </c>
      <c r="B2682" s="2" t="s">
        <v>259</v>
      </c>
      <c r="C2682" s="1">
        <v>42674</v>
      </c>
      <c r="D2682" t="s">
        <v>390</v>
      </c>
      <c r="F2682">
        <v>515.88</v>
      </c>
      <c r="G2682">
        <v>0</v>
      </c>
      <c r="H2682" s="2" t="s">
        <v>1</v>
      </c>
      <c r="I2682" s="2" t="s">
        <v>209</v>
      </c>
      <c r="J2682" s="7">
        <v>42704</v>
      </c>
      <c r="K2682" s="8">
        <f t="shared" si="101"/>
        <v>42688</v>
      </c>
      <c r="L2682" s="11">
        <f t="shared" si="102"/>
        <v>14</v>
      </c>
    </row>
    <row r="2683" spans="1:12" x14ac:dyDescent="0.25">
      <c r="A2683" s="2">
        <v>706800</v>
      </c>
      <c r="B2683" s="2" t="s">
        <v>259</v>
      </c>
      <c r="C2683" s="1">
        <v>42674</v>
      </c>
      <c r="F2683">
        <v>0</v>
      </c>
      <c r="G2683">
        <v>515.88</v>
      </c>
      <c r="H2683" s="2" t="s">
        <v>1</v>
      </c>
      <c r="K2683" s="8">
        <f t="shared" si="101"/>
        <v>0</v>
      </c>
      <c r="L2683" s="11" t="str">
        <f t="shared" si="102"/>
        <v/>
      </c>
    </row>
    <row r="2684" spans="1:12" x14ac:dyDescent="0.25">
      <c r="A2684" s="2">
        <v>411000</v>
      </c>
      <c r="B2684" s="2" t="s">
        <v>259</v>
      </c>
      <c r="C2684" s="1">
        <v>42674</v>
      </c>
      <c r="D2684" t="s">
        <v>392</v>
      </c>
      <c r="F2684">
        <v>3024</v>
      </c>
      <c r="G2684">
        <v>0</v>
      </c>
      <c r="H2684" s="2" t="s">
        <v>1</v>
      </c>
      <c r="I2684" s="2" t="s">
        <v>244</v>
      </c>
      <c r="J2684" s="7">
        <v>42704</v>
      </c>
      <c r="K2684" s="8">
        <f t="shared" si="101"/>
        <v>42716</v>
      </c>
      <c r="L2684" s="11">
        <f t="shared" si="102"/>
        <v>42</v>
      </c>
    </row>
    <row r="2685" spans="1:12" x14ac:dyDescent="0.25">
      <c r="A2685" s="2">
        <v>445711</v>
      </c>
      <c r="B2685" s="2" t="s">
        <v>259</v>
      </c>
      <c r="C2685" s="1">
        <v>42674</v>
      </c>
      <c r="F2685">
        <v>0</v>
      </c>
      <c r="G2685">
        <v>504</v>
      </c>
      <c r="H2685" s="2" t="s">
        <v>1</v>
      </c>
      <c r="I2685" s="2" t="s">
        <v>12</v>
      </c>
      <c r="K2685" s="8">
        <f t="shared" si="101"/>
        <v>0</v>
      </c>
      <c r="L2685" s="11" t="str">
        <f t="shared" si="102"/>
        <v/>
      </c>
    </row>
    <row r="2686" spans="1:12" x14ac:dyDescent="0.25">
      <c r="A2686" s="2">
        <v>706000</v>
      </c>
      <c r="B2686" s="2" t="s">
        <v>259</v>
      </c>
      <c r="C2686" s="1">
        <v>42674</v>
      </c>
      <c r="F2686">
        <v>0</v>
      </c>
      <c r="G2686">
        <v>2520</v>
      </c>
      <c r="H2686" s="2" t="s">
        <v>1</v>
      </c>
      <c r="K2686" s="8">
        <f t="shared" si="101"/>
        <v>0</v>
      </c>
      <c r="L2686" s="11" t="str">
        <f t="shared" si="102"/>
        <v/>
      </c>
    </row>
    <row r="2687" spans="1:12" x14ac:dyDescent="0.25">
      <c r="A2687" s="2">
        <v>411000</v>
      </c>
      <c r="B2687" s="2" t="s">
        <v>259</v>
      </c>
      <c r="C2687" s="1">
        <v>42681</v>
      </c>
      <c r="D2687" t="s">
        <v>367</v>
      </c>
      <c r="F2687">
        <v>9088.14</v>
      </c>
      <c r="G2687">
        <v>0</v>
      </c>
      <c r="H2687" s="2" t="s">
        <v>1</v>
      </c>
      <c r="I2687" s="2" t="s">
        <v>215</v>
      </c>
      <c r="J2687" s="7">
        <v>42711</v>
      </c>
      <c r="K2687" s="8">
        <f t="shared" si="101"/>
        <v>42702</v>
      </c>
      <c r="L2687" s="11">
        <f t="shared" si="102"/>
        <v>21</v>
      </c>
    </row>
    <row r="2688" spans="1:12" x14ac:dyDescent="0.25">
      <c r="A2688" s="2">
        <v>445711</v>
      </c>
      <c r="B2688" s="2" t="s">
        <v>259</v>
      </c>
      <c r="C2688" s="1">
        <v>42681</v>
      </c>
      <c r="F2688">
        <v>0</v>
      </c>
      <c r="G2688">
        <v>1418.15</v>
      </c>
      <c r="H2688" s="2" t="s">
        <v>1</v>
      </c>
      <c r="I2688" s="2" t="s">
        <v>11</v>
      </c>
      <c r="K2688" s="8">
        <f t="shared" si="101"/>
        <v>0</v>
      </c>
      <c r="L2688" s="11" t="str">
        <f t="shared" si="102"/>
        <v/>
      </c>
    </row>
    <row r="2689" spans="1:12" x14ac:dyDescent="0.25">
      <c r="A2689" s="2">
        <v>706000</v>
      </c>
      <c r="B2689" s="2" t="s">
        <v>259</v>
      </c>
      <c r="C2689" s="1">
        <v>42681</v>
      </c>
      <c r="F2689">
        <v>0</v>
      </c>
      <c r="G2689">
        <v>7669.99</v>
      </c>
      <c r="H2689" s="2" t="s">
        <v>1</v>
      </c>
      <c r="K2689" s="8">
        <f t="shared" si="101"/>
        <v>0</v>
      </c>
      <c r="L2689" s="11" t="str">
        <f t="shared" si="102"/>
        <v/>
      </c>
    </row>
    <row r="2690" spans="1:12" x14ac:dyDescent="0.25">
      <c r="A2690" s="2">
        <v>445711</v>
      </c>
      <c r="B2690" s="2" t="s">
        <v>259</v>
      </c>
      <c r="C2690" s="1">
        <v>42681</v>
      </c>
      <c r="F2690">
        <v>0</v>
      </c>
      <c r="G2690">
        <v>115.85</v>
      </c>
      <c r="H2690" s="2" t="s">
        <v>1</v>
      </c>
      <c r="I2690" s="2" t="s">
        <v>11</v>
      </c>
      <c r="K2690" s="8">
        <f t="shared" ref="K2690:K2753" si="103">IFERROR(SUMIFS(C:C,D:D,D2690,B:B,"BDC",I:I,I2690,A:A,"&lt;=411000")/COUNTIFS(D:D,D2690,B:B,"BDC",I:I,I2690),0)</f>
        <v>0</v>
      </c>
      <c r="L2690" s="11" t="str">
        <f t="shared" ref="L2690:L2753" si="104">IF(K2690&gt;0,K2690-C2690,"")</f>
        <v/>
      </c>
    </row>
    <row r="2691" spans="1:12" x14ac:dyDescent="0.25">
      <c r="A2691" s="2">
        <v>411000</v>
      </c>
      <c r="B2691" s="2" t="s">
        <v>259</v>
      </c>
      <c r="C2691" s="1">
        <v>42681</v>
      </c>
      <c r="D2691" t="s">
        <v>367</v>
      </c>
      <c r="F2691">
        <v>115.85</v>
      </c>
      <c r="G2691">
        <v>0</v>
      </c>
      <c r="H2691" s="2" t="s">
        <v>1</v>
      </c>
      <c r="I2691" s="2" t="s">
        <v>261</v>
      </c>
      <c r="J2691" s="7">
        <v>42681</v>
      </c>
      <c r="K2691" s="8">
        <f t="shared" si="103"/>
        <v>0</v>
      </c>
      <c r="L2691" s="11" t="str">
        <f t="shared" si="104"/>
        <v/>
      </c>
    </row>
    <row r="2692" spans="1:12" x14ac:dyDescent="0.25">
      <c r="A2692" s="2">
        <v>411000</v>
      </c>
      <c r="B2692" s="2" t="s">
        <v>259</v>
      </c>
      <c r="C2692" s="1">
        <v>42682</v>
      </c>
      <c r="D2692" t="s">
        <v>358</v>
      </c>
      <c r="F2692">
        <v>450</v>
      </c>
      <c r="G2692">
        <v>0</v>
      </c>
      <c r="H2692" s="2" t="s">
        <v>1</v>
      </c>
      <c r="I2692" s="2" t="s">
        <v>240</v>
      </c>
      <c r="J2692" s="7">
        <v>42712</v>
      </c>
      <c r="K2692" s="8">
        <f t="shared" si="103"/>
        <v>42709</v>
      </c>
      <c r="L2692" s="11">
        <f t="shared" si="104"/>
        <v>27</v>
      </c>
    </row>
    <row r="2693" spans="1:12" x14ac:dyDescent="0.25">
      <c r="A2693" s="2">
        <v>445711</v>
      </c>
      <c r="B2693" s="2" t="s">
        <v>259</v>
      </c>
      <c r="C2693" s="1">
        <v>42682</v>
      </c>
      <c r="F2693">
        <v>0</v>
      </c>
      <c r="G2693">
        <v>75</v>
      </c>
      <c r="H2693" s="2" t="s">
        <v>1</v>
      </c>
      <c r="I2693" s="2" t="s">
        <v>11</v>
      </c>
      <c r="K2693" s="8">
        <f t="shared" si="103"/>
        <v>0</v>
      </c>
      <c r="L2693" s="11" t="str">
        <f t="shared" si="104"/>
        <v/>
      </c>
    </row>
    <row r="2694" spans="1:12" x14ac:dyDescent="0.25">
      <c r="A2694" s="2">
        <v>706000</v>
      </c>
      <c r="B2694" s="2" t="s">
        <v>259</v>
      </c>
      <c r="C2694" s="1">
        <v>42682</v>
      </c>
      <c r="F2694">
        <v>0</v>
      </c>
      <c r="G2694">
        <v>375</v>
      </c>
      <c r="H2694" s="2" t="s">
        <v>1</v>
      </c>
      <c r="K2694" s="8">
        <f t="shared" si="103"/>
        <v>0</v>
      </c>
      <c r="L2694" s="11" t="str">
        <f t="shared" si="104"/>
        <v/>
      </c>
    </row>
    <row r="2695" spans="1:12" x14ac:dyDescent="0.25">
      <c r="A2695" s="2">
        <v>411000</v>
      </c>
      <c r="B2695" s="2" t="s">
        <v>259</v>
      </c>
      <c r="C2695" s="1">
        <v>42682</v>
      </c>
      <c r="D2695" t="s">
        <v>358</v>
      </c>
      <c r="F2695">
        <v>450</v>
      </c>
      <c r="G2695">
        <v>0</v>
      </c>
      <c r="H2695" s="2" t="s">
        <v>1</v>
      </c>
      <c r="I2695" s="2" t="s">
        <v>287</v>
      </c>
      <c r="J2695" s="7">
        <v>42712</v>
      </c>
      <c r="K2695" s="8">
        <f t="shared" si="103"/>
        <v>42727</v>
      </c>
      <c r="L2695" s="11">
        <f t="shared" si="104"/>
        <v>45</v>
      </c>
    </row>
    <row r="2696" spans="1:12" x14ac:dyDescent="0.25">
      <c r="A2696" s="2">
        <v>445711</v>
      </c>
      <c r="B2696" s="2" t="s">
        <v>259</v>
      </c>
      <c r="C2696" s="1">
        <v>42682</v>
      </c>
      <c r="F2696">
        <v>0</v>
      </c>
      <c r="G2696">
        <v>75</v>
      </c>
      <c r="H2696" s="2" t="s">
        <v>1</v>
      </c>
      <c r="I2696" s="2" t="s">
        <v>11</v>
      </c>
      <c r="K2696" s="8">
        <f t="shared" si="103"/>
        <v>0</v>
      </c>
      <c r="L2696" s="11" t="str">
        <f t="shared" si="104"/>
        <v/>
      </c>
    </row>
    <row r="2697" spans="1:12" x14ac:dyDescent="0.25">
      <c r="A2697" s="2">
        <v>706000</v>
      </c>
      <c r="B2697" s="2" t="s">
        <v>259</v>
      </c>
      <c r="C2697" s="1">
        <v>42682</v>
      </c>
      <c r="F2697">
        <v>0</v>
      </c>
      <c r="G2697">
        <v>375</v>
      </c>
      <c r="H2697" s="2" t="s">
        <v>1</v>
      </c>
      <c r="K2697" s="8">
        <f t="shared" si="103"/>
        <v>0</v>
      </c>
      <c r="L2697" s="11" t="str">
        <f t="shared" si="104"/>
        <v/>
      </c>
    </row>
    <row r="2698" spans="1:12" x14ac:dyDescent="0.25">
      <c r="A2698" s="2">
        <v>411000</v>
      </c>
      <c r="B2698" s="2" t="s">
        <v>259</v>
      </c>
      <c r="C2698" s="1">
        <v>42689</v>
      </c>
      <c r="D2698" t="s">
        <v>351</v>
      </c>
      <c r="F2698">
        <v>2741.7</v>
      </c>
      <c r="G2698">
        <v>0</v>
      </c>
      <c r="H2698" s="2" t="s">
        <v>1</v>
      </c>
      <c r="I2698" s="2" t="s">
        <v>292</v>
      </c>
      <c r="J2698" s="7">
        <v>42719</v>
      </c>
      <c r="K2698" s="8">
        <f t="shared" si="103"/>
        <v>42733</v>
      </c>
      <c r="L2698" s="11">
        <f t="shared" si="104"/>
        <v>44</v>
      </c>
    </row>
    <row r="2699" spans="1:12" x14ac:dyDescent="0.25">
      <c r="A2699" s="2">
        <v>445711</v>
      </c>
      <c r="B2699" s="2" t="s">
        <v>259</v>
      </c>
      <c r="C2699" s="1">
        <v>42689</v>
      </c>
      <c r="F2699">
        <v>0</v>
      </c>
      <c r="G2699">
        <v>456.95</v>
      </c>
      <c r="H2699" s="2" t="s">
        <v>1</v>
      </c>
      <c r="I2699" s="2" t="s">
        <v>11</v>
      </c>
      <c r="K2699" s="8">
        <f t="shared" si="103"/>
        <v>0</v>
      </c>
      <c r="L2699" s="11" t="str">
        <f t="shared" si="104"/>
        <v/>
      </c>
    </row>
    <row r="2700" spans="1:12" x14ac:dyDescent="0.25">
      <c r="A2700" s="2">
        <v>706000</v>
      </c>
      <c r="B2700" s="2" t="s">
        <v>259</v>
      </c>
      <c r="C2700" s="1">
        <v>42689</v>
      </c>
      <c r="F2700">
        <v>0</v>
      </c>
      <c r="G2700">
        <v>2284.75</v>
      </c>
      <c r="H2700" s="2" t="s">
        <v>1</v>
      </c>
      <c r="K2700" s="8">
        <f t="shared" si="103"/>
        <v>0</v>
      </c>
      <c r="L2700" s="11" t="str">
        <f t="shared" si="104"/>
        <v/>
      </c>
    </row>
    <row r="2701" spans="1:12" x14ac:dyDescent="0.25">
      <c r="A2701" s="2">
        <v>411000</v>
      </c>
      <c r="B2701" s="2" t="s">
        <v>259</v>
      </c>
      <c r="C2701" s="1">
        <v>42689</v>
      </c>
      <c r="D2701" t="s">
        <v>361</v>
      </c>
      <c r="F2701">
        <v>787.26</v>
      </c>
      <c r="G2701">
        <v>0</v>
      </c>
      <c r="H2701" s="2" t="s">
        <v>1</v>
      </c>
      <c r="I2701" s="2" t="s">
        <v>291</v>
      </c>
      <c r="J2701" s="7">
        <v>42719</v>
      </c>
      <c r="K2701" s="8">
        <f t="shared" si="103"/>
        <v>42733</v>
      </c>
      <c r="L2701" s="11">
        <f t="shared" si="104"/>
        <v>44</v>
      </c>
    </row>
    <row r="2702" spans="1:12" x14ac:dyDescent="0.25">
      <c r="A2702" s="2">
        <v>445711</v>
      </c>
      <c r="B2702" s="2" t="s">
        <v>259</v>
      </c>
      <c r="C2702" s="1">
        <v>42689</v>
      </c>
      <c r="F2702">
        <v>0</v>
      </c>
      <c r="G2702">
        <v>131.21</v>
      </c>
      <c r="H2702" s="2" t="s">
        <v>1</v>
      </c>
      <c r="I2702" s="2" t="s">
        <v>11</v>
      </c>
      <c r="K2702" s="8">
        <f t="shared" si="103"/>
        <v>0</v>
      </c>
      <c r="L2702" s="11" t="str">
        <f t="shared" si="104"/>
        <v/>
      </c>
    </row>
    <row r="2703" spans="1:12" x14ac:dyDescent="0.25">
      <c r="A2703" s="2">
        <v>706000</v>
      </c>
      <c r="B2703" s="2" t="s">
        <v>259</v>
      </c>
      <c r="C2703" s="1">
        <v>42689</v>
      </c>
      <c r="F2703">
        <v>0</v>
      </c>
      <c r="G2703">
        <v>656.05</v>
      </c>
      <c r="H2703" s="2" t="s">
        <v>1</v>
      </c>
      <c r="K2703" s="8">
        <f t="shared" si="103"/>
        <v>0</v>
      </c>
      <c r="L2703" s="11" t="str">
        <f t="shared" si="104"/>
        <v/>
      </c>
    </row>
    <row r="2704" spans="1:12" x14ac:dyDescent="0.25">
      <c r="A2704" s="2">
        <v>411000</v>
      </c>
      <c r="B2704" s="2" t="s">
        <v>259</v>
      </c>
      <c r="C2704" s="1">
        <v>42689</v>
      </c>
      <c r="D2704" t="s">
        <v>362</v>
      </c>
      <c r="F2704">
        <v>8223.1299999999992</v>
      </c>
      <c r="G2704">
        <v>0</v>
      </c>
      <c r="H2704" s="2" t="s">
        <v>1</v>
      </c>
      <c r="I2704" s="2" t="s">
        <v>254</v>
      </c>
      <c r="J2704" s="7">
        <v>42719</v>
      </c>
      <c r="K2704" s="8">
        <f t="shared" si="103"/>
        <v>42720</v>
      </c>
      <c r="L2704" s="11">
        <f t="shared" si="104"/>
        <v>31</v>
      </c>
    </row>
    <row r="2705" spans="1:12" x14ac:dyDescent="0.25">
      <c r="A2705" s="2">
        <v>445711</v>
      </c>
      <c r="B2705" s="2" t="s">
        <v>259</v>
      </c>
      <c r="C2705" s="1">
        <v>42689</v>
      </c>
      <c r="F2705">
        <v>0</v>
      </c>
      <c r="G2705">
        <v>1370.52</v>
      </c>
      <c r="H2705" s="2" t="s">
        <v>1</v>
      </c>
      <c r="I2705" s="2" t="s">
        <v>11</v>
      </c>
      <c r="K2705" s="8">
        <f t="shared" si="103"/>
        <v>0</v>
      </c>
      <c r="L2705" s="11" t="str">
        <f t="shared" si="104"/>
        <v/>
      </c>
    </row>
    <row r="2706" spans="1:12" x14ac:dyDescent="0.25">
      <c r="A2706" s="2">
        <v>706000</v>
      </c>
      <c r="B2706" s="2" t="s">
        <v>259</v>
      </c>
      <c r="C2706" s="1">
        <v>42689</v>
      </c>
      <c r="F2706">
        <v>0</v>
      </c>
      <c r="G2706">
        <v>6852.61</v>
      </c>
      <c r="H2706" s="2" t="s">
        <v>1</v>
      </c>
      <c r="K2706" s="8">
        <f t="shared" si="103"/>
        <v>0</v>
      </c>
      <c r="L2706" s="11" t="str">
        <f t="shared" si="104"/>
        <v/>
      </c>
    </row>
    <row r="2707" spans="1:12" x14ac:dyDescent="0.25">
      <c r="A2707" s="2">
        <v>411000</v>
      </c>
      <c r="B2707" s="2" t="s">
        <v>259</v>
      </c>
      <c r="C2707" s="1">
        <v>42689</v>
      </c>
      <c r="D2707" t="s">
        <v>362</v>
      </c>
      <c r="F2707">
        <v>2508.0100000000002</v>
      </c>
      <c r="G2707">
        <v>0</v>
      </c>
      <c r="H2707" s="2" t="s">
        <v>1</v>
      </c>
      <c r="I2707" s="2" t="s">
        <v>254</v>
      </c>
      <c r="J2707" s="7">
        <v>42719</v>
      </c>
      <c r="K2707" s="8">
        <f t="shared" si="103"/>
        <v>42720</v>
      </c>
      <c r="L2707" s="11">
        <f t="shared" si="104"/>
        <v>31</v>
      </c>
    </row>
    <row r="2708" spans="1:12" x14ac:dyDescent="0.25">
      <c r="A2708" s="2">
        <v>445711</v>
      </c>
      <c r="B2708" s="2" t="s">
        <v>259</v>
      </c>
      <c r="C2708" s="1">
        <v>42689</v>
      </c>
      <c r="F2708">
        <v>0</v>
      </c>
      <c r="G2708">
        <v>418</v>
      </c>
      <c r="H2708" s="2" t="s">
        <v>1</v>
      </c>
      <c r="I2708" s="2" t="s">
        <v>11</v>
      </c>
      <c r="K2708" s="8">
        <f t="shared" si="103"/>
        <v>0</v>
      </c>
      <c r="L2708" s="11" t="str">
        <f t="shared" si="104"/>
        <v/>
      </c>
    </row>
    <row r="2709" spans="1:12" x14ac:dyDescent="0.25">
      <c r="A2709" s="2">
        <v>706000</v>
      </c>
      <c r="B2709" s="2" t="s">
        <v>259</v>
      </c>
      <c r="C2709" s="1">
        <v>42689</v>
      </c>
      <c r="F2709">
        <v>0</v>
      </c>
      <c r="G2709">
        <v>2090.0100000000002</v>
      </c>
      <c r="H2709" s="2" t="s">
        <v>1</v>
      </c>
      <c r="K2709" s="8">
        <f t="shared" si="103"/>
        <v>0</v>
      </c>
      <c r="L2709" s="11" t="str">
        <f t="shared" si="104"/>
        <v/>
      </c>
    </row>
    <row r="2710" spans="1:12" x14ac:dyDescent="0.25">
      <c r="A2710" s="2">
        <v>411000</v>
      </c>
      <c r="B2710" s="2" t="s">
        <v>259</v>
      </c>
      <c r="C2710" s="1">
        <v>42689</v>
      </c>
      <c r="D2710" t="s">
        <v>134</v>
      </c>
      <c r="F2710">
        <v>373.26</v>
      </c>
      <c r="G2710">
        <v>0</v>
      </c>
      <c r="H2710" s="2" t="s">
        <v>1</v>
      </c>
      <c r="I2710" s="2" t="s">
        <v>256</v>
      </c>
      <c r="J2710" s="7">
        <v>42719</v>
      </c>
      <c r="K2710" s="8">
        <f t="shared" si="103"/>
        <v>42723</v>
      </c>
      <c r="L2710" s="11">
        <f t="shared" si="104"/>
        <v>34</v>
      </c>
    </row>
    <row r="2711" spans="1:12" x14ac:dyDescent="0.25">
      <c r="A2711" s="2">
        <v>445711</v>
      </c>
      <c r="B2711" s="2" t="s">
        <v>259</v>
      </c>
      <c r="C2711" s="1">
        <v>42689</v>
      </c>
      <c r="F2711">
        <v>0</v>
      </c>
      <c r="G2711">
        <v>62.21</v>
      </c>
      <c r="H2711" s="2" t="s">
        <v>1</v>
      </c>
      <c r="I2711" s="2" t="s">
        <v>11</v>
      </c>
      <c r="K2711" s="8">
        <f t="shared" si="103"/>
        <v>0</v>
      </c>
      <c r="L2711" s="11" t="str">
        <f t="shared" si="104"/>
        <v/>
      </c>
    </row>
    <row r="2712" spans="1:12" x14ac:dyDescent="0.25">
      <c r="A2712" s="2">
        <v>706000</v>
      </c>
      <c r="B2712" s="2" t="s">
        <v>259</v>
      </c>
      <c r="C2712" s="1">
        <v>42689</v>
      </c>
      <c r="F2712">
        <v>0</v>
      </c>
      <c r="G2712">
        <v>311.05</v>
      </c>
      <c r="H2712" s="2" t="s">
        <v>1</v>
      </c>
      <c r="K2712" s="8">
        <f t="shared" si="103"/>
        <v>0</v>
      </c>
      <c r="L2712" s="11" t="str">
        <f t="shared" si="104"/>
        <v/>
      </c>
    </row>
    <row r="2713" spans="1:12" x14ac:dyDescent="0.25">
      <c r="A2713" s="2">
        <v>411000</v>
      </c>
      <c r="B2713" s="2" t="s">
        <v>259</v>
      </c>
      <c r="C2713" s="1">
        <v>42689</v>
      </c>
      <c r="D2713" t="s">
        <v>379</v>
      </c>
      <c r="F2713">
        <v>1272.26</v>
      </c>
      <c r="G2713">
        <v>0</v>
      </c>
      <c r="H2713" s="2" t="s">
        <v>1</v>
      </c>
      <c r="J2713" s="7">
        <v>42719</v>
      </c>
      <c r="K2713" s="8">
        <f t="shared" si="103"/>
        <v>0</v>
      </c>
      <c r="L2713" s="11" t="str">
        <f t="shared" si="104"/>
        <v/>
      </c>
    </row>
    <row r="2714" spans="1:12" x14ac:dyDescent="0.25">
      <c r="A2714" s="2">
        <v>445711</v>
      </c>
      <c r="B2714" s="2" t="s">
        <v>259</v>
      </c>
      <c r="C2714" s="1">
        <v>42689</v>
      </c>
      <c r="F2714">
        <v>0</v>
      </c>
      <c r="G2714">
        <v>212.04</v>
      </c>
      <c r="H2714" s="2" t="s">
        <v>1</v>
      </c>
      <c r="I2714" s="2" t="s">
        <v>11</v>
      </c>
      <c r="K2714" s="8">
        <f t="shared" si="103"/>
        <v>0</v>
      </c>
      <c r="L2714" s="11" t="str">
        <f t="shared" si="104"/>
        <v/>
      </c>
    </row>
    <row r="2715" spans="1:12" x14ac:dyDescent="0.25">
      <c r="A2715" s="2">
        <v>706000</v>
      </c>
      <c r="B2715" s="2" t="s">
        <v>259</v>
      </c>
      <c r="C2715" s="1">
        <v>42689</v>
      </c>
      <c r="F2715">
        <v>0</v>
      </c>
      <c r="G2715">
        <v>1060.22</v>
      </c>
      <c r="H2715" s="2" t="s">
        <v>1</v>
      </c>
      <c r="K2715" s="8">
        <f t="shared" si="103"/>
        <v>0</v>
      </c>
      <c r="L2715" s="11" t="str">
        <f t="shared" si="104"/>
        <v/>
      </c>
    </row>
    <row r="2716" spans="1:12" x14ac:dyDescent="0.25">
      <c r="A2716" s="2">
        <v>411000</v>
      </c>
      <c r="B2716" s="2" t="s">
        <v>259</v>
      </c>
      <c r="C2716" s="1">
        <v>42689</v>
      </c>
      <c r="D2716" t="s">
        <v>364</v>
      </c>
      <c r="F2716">
        <v>210.24</v>
      </c>
      <c r="G2716">
        <v>0</v>
      </c>
      <c r="H2716" s="2" t="s">
        <v>1</v>
      </c>
      <c r="I2716" s="2" t="s">
        <v>220</v>
      </c>
      <c r="J2716" s="7">
        <v>42719</v>
      </c>
      <c r="K2716" s="8">
        <f t="shared" si="103"/>
        <v>42704</v>
      </c>
      <c r="L2716" s="11">
        <f t="shared" si="104"/>
        <v>15</v>
      </c>
    </row>
    <row r="2717" spans="1:12" x14ac:dyDescent="0.25">
      <c r="A2717" s="2">
        <v>445711</v>
      </c>
      <c r="B2717" s="2" t="s">
        <v>259</v>
      </c>
      <c r="C2717" s="1">
        <v>42689</v>
      </c>
      <c r="F2717">
        <v>0</v>
      </c>
      <c r="G2717">
        <v>35.04</v>
      </c>
      <c r="H2717" s="2" t="s">
        <v>1</v>
      </c>
      <c r="I2717" s="2" t="s">
        <v>11</v>
      </c>
      <c r="K2717" s="8">
        <f t="shared" si="103"/>
        <v>0</v>
      </c>
      <c r="L2717" s="11" t="str">
        <f t="shared" si="104"/>
        <v/>
      </c>
    </row>
    <row r="2718" spans="1:12" x14ac:dyDescent="0.25">
      <c r="A2718" s="2">
        <v>706000</v>
      </c>
      <c r="B2718" s="2" t="s">
        <v>259</v>
      </c>
      <c r="C2718" s="1">
        <v>42689</v>
      </c>
      <c r="F2718">
        <v>0</v>
      </c>
      <c r="G2718">
        <v>175.2</v>
      </c>
      <c r="H2718" s="2" t="s">
        <v>1</v>
      </c>
      <c r="K2718" s="8">
        <f t="shared" si="103"/>
        <v>0</v>
      </c>
      <c r="L2718" s="11" t="str">
        <f t="shared" si="104"/>
        <v/>
      </c>
    </row>
    <row r="2719" spans="1:12" x14ac:dyDescent="0.25">
      <c r="A2719" s="2">
        <v>411000</v>
      </c>
      <c r="B2719" s="2" t="s">
        <v>259</v>
      </c>
      <c r="C2719" s="1">
        <v>42689</v>
      </c>
      <c r="D2719" t="s">
        <v>359</v>
      </c>
      <c r="F2719">
        <v>1080</v>
      </c>
      <c r="G2719">
        <v>0</v>
      </c>
      <c r="H2719" s="2" t="s">
        <v>1</v>
      </c>
      <c r="I2719" s="2" t="s">
        <v>294</v>
      </c>
      <c r="J2719" s="7">
        <v>42719</v>
      </c>
      <c r="K2719" s="8">
        <f t="shared" si="103"/>
        <v>42734</v>
      </c>
      <c r="L2719" s="11">
        <f t="shared" si="104"/>
        <v>45</v>
      </c>
    </row>
    <row r="2720" spans="1:12" x14ac:dyDescent="0.25">
      <c r="A2720" s="2">
        <v>445711</v>
      </c>
      <c r="B2720" s="2" t="s">
        <v>259</v>
      </c>
      <c r="C2720" s="1">
        <v>42689</v>
      </c>
      <c r="F2720">
        <v>0</v>
      </c>
      <c r="G2720">
        <v>180</v>
      </c>
      <c r="H2720" s="2" t="s">
        <v>1</v>
      </c>
      <c r="I2720" s="2" t="s">
        <v>11</v>
      </c>
      <c r="K2720" s="8">
        <f t="shared" si="103"/>
        <v>0</v>
      </c>
      <c r="L2720" s="11" t="str">
        <f t="shared" si="104"/>
        <v/>
      </c>
    </row>
    <row r="2721" spans="1:12" x14ac:dyDescent="0.25">
      <c r="A2721" s="2">
        <v>706000</v>
      </c>
      <c r="B2721" s="2" t="s">
        <v>259</v>
      </c>
      <c r="C2721" s="1">
        <v>42689</v>
      </c>
      <c r="F2721">
        <v>0</v>
      </c>
      <c r="G2721">
        <v>900</v>
      </c>
      <c r="H2721" s="2" t="s">
        <v>1</v>
      </c>
      <c r="K2721" s="8">
        <f t="shared" si="103"/>
        <v>0</v>
      </c>
      <c r="L2721" s="11" t="str">
        <f t="shared" si="104"/>
        <v/>
      </c>
    </row>
    <row r="2722" spans="1:12" x14ac:dyDescent="0.25">
      <c r="A2722" s="2">
        <v>411000</v>
      </c>
      <c r="B2722" s="2" t="s">
        <v>259</v>
      </c>
      <c r="C2722" s="1">
        <v>42689</v>
      </c>
      <c r="D2722" t="s">
        <v>380</v>
      </c>
      <c r="F2722">
        <v>-612</v>
      </c>
      <c r="G2722">
        <v>0</v>
      </c>
      <c r="H2722" s="2" t="s">
        <v>1</v>
      </c>
      <c r="I2722" s="2" t="s">
        <v>262</v>
      </c>
      <c r="J2722" s="7">
        <v>42719</v>
      </c>
      <c r="K2722" s="8">
        <f t="shared" si="103"/>
        <v>0</v>
      </c>
      <c r="L2722" s="11" t="str">
        <f t="shared" si="104"/>
        <v/>
      </c>
    </row>
    <row r="2723" spans="1:12" x14ac:dyDescent="0.25">
      <c r="A2723" s="2">
        <v>445711</v>
      </c>
      <c r="B2723" s="2" t="s">
        <v>259</v>
      </c>
      <c r="C2723" s="1">
        <v>42689</v>
      </c>
      <c r="F2723">
        <v>0</v>
      </c>
      <c r="G2723">
        <v>-102</v>
      </c>
      <c r="H2723" s="2" t="s">
        <v>1</v>
      </c>
      <c r="I2723" s="2" t="s">
        <v>11</v>
      </c>
      <c r="K2723" s="8">
        <f t="shared" si="103"/>
        <v>0</v>
      </c>
      <c r="L2723" s="11" t="str">
        <f t="shared" si="104"/>
        <v/>
      </c>
    </row>
    <row r="2724" spans="1:12" x14ac:dyDescent="0.25">
      <c r="A2724" s="2">
        <v>706000</v>
      </c>
      <c r="B2724" s="2" t="s">
        <v>259</v>
      </c>
      <c r="C2724" s="1">
        <v>42689</v>
      </c>
      <c r="F2724">
        <v>0</v>
      </c>
      <c r="G2724">
        <v>-510</v>
      </c>
      <c r="H2724" s="2" t="s">
        <v>1</v>
      </c>
      <c r="K2724" s="8">
        <f t="shared" si="103"/>
        <v>0</v>
      </c>
      <c r="L2724" s="11" t="str">
        <f t="shared" si="104"/>
        <v/>
      </c>
    </row>
    <row r="2725" spans="1:12" x14ac:dyDescent="0.25">
      <c r="A2725" s="2">
        <v>411000</v>
      </c>
      <c r="B2725" s="2" t="s">
        <v>259</v>
      </c>
      <c r="C2725" s="1">
        <v>42689</v>
      </c>
      <c r="D2725" t="s">
        <v>357</v>
      </c>
      <c r="F2725">
        <v>3636.72</v>
      </c>
      <c r="G2725">
        <v>0</v>
      </c>
      <c r="H2725" s="2" t="s">
        <v>1</v>
      </c>
      <c r="J2725" s="7">
        <v>42719</v>
      </c>
      <c r="K2725" s="8">
        <f t="shared" si="103"/>
        <v>0</v>
      </c>
      <c r="L2725" s="11" t="str">
        <f t="shared" si="104"/>
        <v/>
      </c>
    </row>
    <row r="2726" spans="1:12" x14ac:dyDescent="0.25">
      <c r="A2726" s="2">
        <v>445711</v>
      </c>
      <c r="B2726" s="2" t="s">
        <v>259</v>
      </c>
      <c r="C2726" s="1">
        <v>42689</v>
      </c>
      <c r="F2726">
        <v>0</v>
      </c>
      <c r="G2726">
        <v>606.12</v>
      </c>
      <c r="H2726" s="2" t="s">
        <v>1</v>
      </c>
      <c r="I2726" s="2" t="s">
        <v>11</v>
      </c>
      <c r="K2726" s="8">
        <f t="shared" si="103"/>
        <v>0</v>
      </c>
      <c r="L2726" s="11" t="str">
        <f t="shared" si="104"/>
        <v/>
      </c>
    </row>
    <row r="2727" spans="1:12" x14ac:dyDescent="0.25">
      <c r="A2727" s="2">
        <v>706000</v>
      </c>
      <c r="B2727" s="2" t="s">
        <v>259</v>
      </c>
      <c r="C2727" s="1">
        <v>42689</v>
      </c>
      <c r="F2727">
        <v>0</v>
      </c>
      <c r="G2727">
        <v>3030.6</v>
      </c>
      <c r="H2727" s="2" t="s">
        <v>1</v>
      </c>
      <c r="K2727" s="8">
        <f t="shared" si="103"/>
        <v>0</v>
      </c>
      <c r="L2727" s="11" t="str">
        <f t="shared" si="104"/>
        <v/>
      </c>
    </row>
    <row r="2728" spans="1:12" x14ac:dyDescent="0.25">
      <c r="A2728" s="2">
        <v>411000</v>
      </c>
      <c r="B2728" s="2" t="s">
        <v>259</v>
      </c>
      <c r="C2728" s="1">
        <v>42689</v>
      </c>
      <c r="D2728" t="s">
        <v>132</v>
      </c>
      <c r="F2728">
        <v>803.25</v>
      </c>
      <c r="G2728">
        <v>0</v>
      </c>
      <c r="H2728" s="2" t="s">
        <v>1</v>
      </c>
      <c r="J2728" s="7">
        <v>42719</v>
      </c>
      <c r="K2728" s="8">
        <f t="shared" si="103"/>
        <v>0</v>
      </c>
      <c r="L2728" s="11" t="str">
        <f t="shared" si="104"/>
        <v/>
      </c>
    </row>
    <row r="2729" spans="1:12" x14ac:dyDescent="0.25">
      <c r="A2729" s="2">
        <v>706800</v>
      </c>
      <c r="B2729" s="2" t="s">
        <v>259</v>
      </c>
      <c r="C2729" s="1">
        <v>42689</v>
      </c>
      <c r="F2729">
        <v>0</v>
      </c>
      <c r="G2729">
        <v>803.25</v>
      </c>
      <c r="H2729" s="2" t="s">
        <v>1</v>
      </c>
      <c r="K2729" s="8">
        <f t="shared" si="103"/>
        <v>0</v>
      </c>
      <c r="L2729" s="11" t="str">
        <f t="shared" si="104"/>
        <v/>
      </c>
    </row>
    <row r="2730" spans="1:12" x14ac:dyDescent="0.25">
      <c r="A2730" s="2">
        <v>411000</v>
      </c>
      <c r="B2730" s="2" t="s">
        <v>259</v>
      </c>
      <c r="C2730" s="1">
        <v>42689</v>
      </c>
      <c r="D2730" t="s">
        <v>391</v>
      </c>
      <c r="F2730">
        <v>300</v>
      </c>
      <c r="G2730">
        <v>0</v>
      </c>
      <c r="H2730" s="2" t="s">
        <v>1</v>
      </c>
      <c r="I2730" s="2" t="s">
        <v>234</v>
      </c>
      <c r="J2730" s="7">
        <v>42719</v>
      </c>
      <c r="K2730" s="8">
        <f t="shared" si="103"/>
        <v>42706</v>
      </c>
      <c r="L2730" s="11">
        <f t="shared" si="104"/>
        <v>17</v>
      </c>
    </row>
    <row r="2731" spans="1:12" x14ac:dyDescent="0.25">
      <c r="A2731" s="2">
        <v>445711</v>
      </c>
      <c r="B2731" s="2" t="s">
        <v>259</v>
      </c>
      <c r="C2731" s="1">
        <v>42689</v>
      </c>
      <c r="F2731">
        <v>0</v>
      </c>
      <c r="G2731">
        <v>50</v>
      </c>
      <c r="H2731" s="2" t="s">
        <v>1</v>
      </c>
      <c r="I2731" s="2" t="s">
        <v>11</v>
      </c>
      <c r="K2731" s="8">
        <f t="shared" si="103"/>
        <v>0</v>
      </c>
      <c r="L2731" s="11" t="str">
        <f t="shared" si="104"/>
        <v/>
      </c>
    </row>
    <row r="2732" spans="1:12" x14ac:dyDescent="0.25">
      <c r="A2732" s="2">
        <v>706000</v>
      </c>
      <c r="B2732" s="2" t="s">
        <v>259</v>
      </c>
      <c r="C2732" s="1">
        <v>42689</v>
      </c>
      <c r="F2732">
        <v>0</v>
      </c>
      <c r="G2732">
        <v>250</v>
      </c>
      <c r="H2732" s="2" t="s">
        <v>1</v>
      </c>
      <c r="K2732" s="8">
        <f t="shared" si="103"/>
        <v>0</v>
      </c>
      <c r="L2732" s="11" t="str">
        <f t="shared" si="104"/>
        <v/>
      </c>
    </row>
    <row r="2733" spans="1:12" x14ac:dyDescent="0.25">
      <c r="A2733" s="2">
        <v>411000</v>
      </c>
      <c r="B2733" s="2" t="s">
        <v>259</v>
      </c>
      <c r="C2733" s="1">
        <v>42689</v>
      </c>
      <c r="D2733" t="s">
        <v>389</v>
      </c>
      <c r="F2733">
        <v>1124.3399999999999</v>
      </c>
      <c r="G2733">
        <v>0</v>
      </c>
      <c r="H2733" s="2" t="s">
        <v>1</v>
      </c>
      <c r="I2733" s="2" t="s">
        <v>250</v>
      </c>
      <c r="J2733" s="7">
        <v>42719</v>
      </c>
      <c r="K2733" s="8">
        <f t="shared" si="103"/>
        <v>42717</v>
      </c>
      <c r="L2733" s="11">
        <f t="shared" si="104"/>
        <v>28</v>
      </c>
    </row>
    <row r="2734" spans="1:12" x14ac:dyDescent="0.25">
      <c r="A2734" s="2">
        <v>706800</v>
      </c>
      <c r="B2734" s="2" t="s">
        <v>259</v>
      </c>
      <c r="C2734" s="1">
        <v>42689</v>
      </c>
      <c r="F2734">
        <v>0</v>
      </c>
      <c r="G2734">
        <v>1124.3399999999999</v>
      </c>
      <c r="H2734" s="2" t="s">
        <v>1</v>
      </c>
      <c r="K2734" s="8">
        <f t="shared" si="103"/>
        <v>0</v>
      </c>
      <c r="L2734" s="11" t="str">
        <f t="shared" si="104"/>
        <v/>
      </c>
    </row>
    <row r="2735" spans="1:12" x14ac:dyDescent="0.25">
      <c r="A2735" s="2">
        <v>411000</v>
      </c>
      <c r="B2735" s="2" t="s">
        <v>259</v>
      </c>
      <c r="C2735" s="1">
        <v>42689</v>
      </c>
      <c r="D2735" t="s">
        <v>365</v>
      </c>
      <c r="F2735">
        <v>632.34</v>
      </c>
      <c r="G2735">
        <v>0</v>
      </c>
      <c r="H2735" s="2" t="s">
        <v>1</v>
      </c>
      <c r="I2735" s="2" t="s">
        <v>257</v>
      </c>
      <c r="J2735" s="7">
        <v>42719</v>
      </c>
      <c r="K2735" s="8">
        <f t="shared" si="103"/>
        <v>42723</v>
      </c>
      <c r="L2735" s="11">
        <f t="shared" si="104"/>
        <v>34</v>
      </c>
    </row>
    <row r="2736" spans="1:12" x14ac:dyDescent="0.25">
      <c r="A2736" s="2">
        <v>706800</v>
      </c>
      <c r="B2736" s="2" t="s">
        <v>259</v>
      </c>
      <c r="C2736" s="1">
        <v>42689</v>
      </c>
      <c r="F2736">
        <v>0</v>
      </c>
      <c r="G2736">
        <v>632.34</v>
      </c>
      <c r="H2736" s="2" t="s">
        <v>1</v>
      </c>
      <c r="K2736" s="8">
        <f t="shared" si="103"/>
        <v>0</v>
      </c>
      <c r="L2736" s="11" t="str">
        <f t="shared" si="104"/>
        <v/>
      </c>
    </row>
    <row r="2737" spans="1:12" x14ac:dyDescent="0.25">
      <c r="A2737" s="2">
        <v>411000</v>
      </c>
      <c r="B2737" s="2" t="s">
        <v>259</v>
      </c>
      <c r="C2737" s="1">
        <v>42689</v>
      </c>
      <c r="D2737" t="s">
        <v>263</v>
      </c>
      <c r="F2737">
        <v>180</v>
      </c>
      <c r="G2737">
        <v>0</v>
      </c>
      <c r="H2737" s="2" t="s">
        <v>1</v>
      </c>
      <c r="J2737" s="7">
        <v>42719</v>
      </c>
      <c r="K2737" s="8">
        <f t="shared" si="103"/>
        <v>0</v>
      </c>
      <c r="L2737" s="11" t="str">
        <f t="shared" si="104"/>
        <v/>
      </c>
    </row>
    <row r="2738" spans="1:12" x14ac:dyDescent="0.25">
      <c r="A2738" s="2">
        <v>445711</v>
      </c>
      <c r="B2738" s="2" t="s">
        <v>259</v>
      </c>
      <c r="C2738" s="1">
        <v>42689</v>
      </c>
      <c r="F2738">
        <v>0</v>
      </c>
      <c r="G2738">
        <v>30</v>
      </c>
      <c r="H2738" s="2" t="s">
        <v>1</v>
      </c>
      <c r="I2738" s="2" t="s">
        <v>11</v>
      </c>
      <c r="K2738" s="8">
        <f t="shared" si="103"/>
        <v>0</v>
      </c>
      <c r="L2738" s="11" t="str">
        <f t="shared" si="104"/>
        <v/>
      </c>
    </row>
    <row r="2739" spans="1:12" x14ac:dyDescent="0.25">
      <c r="A2739" s="2">
        <v>706000</v>
      </c>
      <c r="B2739" s="2" t="s">
        <v>259</v>
      </c>
      <c r="C2739" s="1">
        <v>42689</v>
      </c>
      <c r="F2739">
        <v>0</v>
      </c>
      <c r="G2739">
        <v>150</v>
      </c>
      <c r="H2739" s="2" t="s">
        <v>1</v>
      </c>
      <c r="K2739" s="8">
        <f t="shared" si="103"/>
        <v>0</v>
      </c>
      <c r="L2739" s="11" t="str">
        <f t="shared" si="104"/>
        <v/>
      </c>
    </row>
    <row r="2740" spans="1:12" x14ac:dyDescent="0.25">
      <c r="A2740" s="2">
        <v>411000</v>
      </c>
      <c r="B2740" s="2" t="s">
        <v>259</v>
      </c>
      <c r="C2740" s="1">
        <v>42690</v>
      </c>
      <c r="D2740" t="s">
        <v>131</v>
      </c>
      <c r="F2740">
        <v>228</v>
      </c>
      <c r="G2740">
        <v>0</v>
      </c>
      <c r="H2740" s="2" t="s">
        <v>1</v>
      </c>
      <c r="I2740" s="2" t="s">
        <v>229</v>
      </c>
      <c r="J2740" s="7">
        <v>42720</v>
      </c>
      <c r="K2740" s="8">
        <f t="shared" si="103"/>
        <v>42706</v>
      </c>
      <c r="L2740" s="11">
        <f t="shared" si="104"/>
        <v>16</v>
      </c>
    </row>
    <row r="2741" spans="1:12" x14ac:dyDescent="0.25">
      <c r="A2741" s="2">
        <v>445711</v>
      </c>
      <c r="B2741" s="2" t="s">
        <v>259</v>
      </c>
      <c r="C2741" s="1">
        <v>42690</v>
      </c>
      <c r="F2741">
        <v>0</v>
      </c>
      <c r="G2741">
        <v>38</v>
      </c>
      <c r="H2741" s="2" t="s">
        <v>1</v>
      </c>
      <c r="I2741" s="2" t="s">
        <v>11</v>
      </c>
      <c r="K2741" s="8">
        <f t="shared" si="103"/>
        <v>0</v>
      </c>
      <c r="L2741" s="11" t="str">
        <f t="shared" si="104"/>
        <v/>
      </c>
    </row>
    <row r="2742" spans="1:12" x14ac:dyDescent="0.25">
      <c r="A2742" s="2">
        <v>706000</v>
      </c>
      <c r="B2742" s="2" t="s">
        <v>259</v>
      </c>
      <c r="C2742" s="1">
        <v>42690</v>
      </c>
      <c r="F2742">
        <v>0</v>
      </c>
      <c r="G2742">
        <v>190</v>
      </c>
      <c r="H2742" s="2" t="s">
        <v>1</v>
      </c>
      <c r="K2742" s="8">
        <f t="shared" si="103"/>
        <v>0</v>
      </c>
      <c r="L2742" s="11" t="str">
        <f t="shared" si="104"/>
        <v/>
      </c>
    </row>
    <row r="2743" spans="1:12" x14ac:dyDescent="0.25">
      <c r="A2743" s="2">
        <v>411000</v>
      </c>
      <c r="B2743" s="2" t="s">
        <v>259</v>
      </c>
      <c r="C2743" s="1">
        <v>42692</v>
      </c>
      <c r="D2743" t="s">
        <v>358</v>
      </c>
      <c r="F2743">
        <v>444</v>
      </c>
      <c r="G2743">
        <v>0</v>
      </c>
      <c r="H2743" s="2" t="s">
        <v>1</v>
      </c>
      <c r="I2743" s="2" t="s">
        <v>243</v>
      </c>
      <c r="J2743" s="7">
        <v>42722</v>
      </c>
      <c r="K2743" s="8">
        <f t="shared" si="103"/>
        <v>42716</v>
      </c>
      <c r="L2743" s="11">
        <f t="shared" si="104"/>
        <v>24</v>
      </c>
    </row>
    <row r="2744" spans="1:12" x14ac:dyDescent="0.25">
      <c r="A2744" s="2">
        <v>445711</v>
      </c>
      <c r="B2744" s="2" t="s">
        <v>259</v>
      </c>
      <c r="C2744" s="1">
        <v>42692</v>
      </c>
      <c r="F2744">
        <v>0</v>
      </c>
      <c r="G2744">
        <v>74</v>
      </c>
      <c r="H2744" s="2" t="s">
        <v>1</v>
      </c>
      <c r="I2744" s="2" t="s">
        <v>11</v>
      </c>
      <c r="K2744" s="8">
        <f t="shared" si="103"/>
        <v>0</v>
      </c>
      <c r="L2744" s="11" t="str">
        <f t="shared" si="104"/>
        <v/>
      </c>
    </row>
    <row r="2745" spans="1:12" x14ac:dyDescent="0.25">
      <c r="A2745" s="2">
        <v>706000</v>
      </c>
      <c r="B2745" s="2" t="s">
        <v>259</v>
      </c>
      <c r="C2745" s="1">
        <v>42692</v>
      </c>
      <c r="F2745">
        <v>0</v>
      </c>
      <c r="G2745">
        <v>370</v>
      </c>
      <c r="H2745" s="2" t="s">
        <v>1</v>
      </c>
      <c r="K2745" s="8">
        <f t="shared" si="103"/>
        <v>0</v>
      </c>
      <c r="L2745" s="11" t="str">
        <f t="shared" si="104"/>
        <v/>
      </c>
    </row>
    <row r="2746" spans="1:12" x14ac:dyDescent="0.25">
      <c r="A2746" s="2">
        <v>411000</v>
      </c>
      <c r="B2746" s="2" t="s">
        <v>259</v>
      </c>
      <c r="C2746" s="1">
        <v>42695</v>
      </c>
      <c r="D2746" t="s">
        <v>367</v>
      </c>
      <c r="F2746">
        <v>9297.06</v>
      </c>
      <c r="G2746">
        <v>0</v>
      </c>
      <c r="H2746" s="2" t="s">
        <v>1</v>
      </c>
      <c r="I2746" s="2" t="s">
        <v>247</v>
      </c>
      <c r="J2746" s="7">
        <v>42725</v>
      </c>
      <c r="K2746" s="8">
        <f t="shared" si="103"/>
        <v>42716</v>
      </c>
      <c r="L2746" s="11">
        <f t="shared" si="104"/>
        <v>21</v>
      </c>
    </row>
    <row r="2747" spans="1:12" x14ac:dyDescent="0.25">
      <c r="A2747" s="2">
        <v>445711</v>
      </c>
      <c r="B2747" s="2" t="s">
        <v>259</v>
      </c>
      <c r="C2747" s="1">
        <v>42695</v>
      </c>
      <c r="F2747">
        <v>0</v>
      </c>
      <c r="G2747">
        <v>1656.51</v>
      </c>
      <c r="H2747" s="2" t="s">
        <v>1</v>
      </c>
      <c r="I2747" s="2" t="s">
        <v>11</v>
      </c>
      <c r="K2747" s="8">
        <f t="shared" si="103"/>
        <v>0</v>
      </c>
      <c r="L2747" s="11" t="str">
        <f t="shared" si="104"/>
        <v/>
      </c>
    </row>
    <row r="2748" spans="1:12" x14ac:dyDescent="0.25">
      <c r="A2748" s="2">
        <v>706000</v>
      </c>
      <c r="B2748" s="2" t="s">
        <v>259</v>
      </c>
      <c r="C2748" s="1">
        <v>42695</v>
      </c>
      <c r="F2748">
        <v>0</v>
      </c>
      <c r="G2748">
        <v>7640.55</v>
      </c>
      <c r="H2748" s="2" t="s">
        <v>1</v>
      </c>
      <c r="K2748" s="8">
        <f t="shared" si="103"/>
        <v>0</v>
      </c>
      <c r="L2748" s="11" t="str">
        <f t="shared" si="104"/>
        <v/>
      </c>
    </row>
    <row r="2749" spans="1:12" x14ac:dyDescent="0.25">
      <c r="A2749" s="2">
        <v>445711</v>
      </c>
      <c r="B2749" s="2" t="s">
        <v>259</v>
      </c>
      <c r="C2749" s="1">
        <v>42695</v>
      </c>
      <c r="F2749">
        <v>0</v>
      </c>
      <c r="G2749">
        <v>32.340000000000003</v>
      </c>
      <c r="H2749" s="2" t="s">
        <v>1</v>
      </c>
      <c r="I2749" s="2" t="s">
        <v>11</v>
      </c>
      <c r="K2749" s="8">
        <f t="shared" si="103"/>
        <v>0</v>
      </c>
      <c r="L2749" s="11" t="str">
        <f t="shared" si="104"/>
        <v/>
      </c>
    </row>
    <row r="2750" spans="1:12" x14ac:dyDescent="0.25">
      <c r="A2750" s="2">
        <v>411000</v>
      </c>
      <c r="B2750" s="2" t="s">
        <v>259</v>
      </c>
      <c r="C2750" s="1">
        <v>42695</v>
      </c>
      <c r="D2750" t="s">
        <v>367</v>
      </c>
      <c r="F2750">
        <v>32.340000000000003</v>
      </c>
      <c r="G2750">
        <v>0</v>
      </c>
      <c r="H2750" s="2" t="s">
        <v>1</v>
      </c>
      <c r="I2750" s="2" t="s">
        <v>293</v>
      </c>
      <c r="J2750" s="7">
        <v>42695</v>
      </c>
      <c r="K2750" s="8">
        <f t="shared" si="103"/>
        <v>0</v>
      </c>
      <c r="L2750" s="11" t="str">
        <f t="shared" si="104"/>
        <v/>
      </c>
    </row>
    <row r="2751" spans="1:12" x14ac:dyDescent="0.25">
      <c r="A2751" s="2">
        <v>445711</v>
      </c>
      <c r="B2751" s="2" t="s">
        <v>259</v>
      </c>
      <c r="C2751" s="1">
        <v>42695</v>
      </c>
      <c r="F2751">
        <v>160.72999999999999</v>
      </c>
      <c r="G2751">
        <v>0</v>
      </c>
      <c r="H2751" s="2" t="s">
        <v>1</v>
      </c>
      <c r="I2751" s="2" t="s">
        <v>11</v>
      </c>
      <c r="K2751" s="8">
        <f t="shared" si="103"/>
        <v>0</v>
      </c>
      <c r="L2751" s="11" t="str">
        <f t="shared" si="104"/>
        <v/>
      </c>
    </row>
    <row r="2752" spans="1:12" x14ac:dyDescent="0.25">
      <c r="A2752" s="2">
        <v>411000</v>
      </c>
      <c r="B2752" s="2" t="s">
        <v>259</v>
      </c>
      <c r="C2752" s="1">
        <v>42695</v>
      </c>
      <c r="D2752" t="s">
        <v>367</v>
      </c>
      <c r="F2752">
        <v>0</v>
      </c>
      <c r="G2752">
        <v>160.72999999999999</v>
      </c>
      <c r="H2752" s="2" t="s">
        <v>1</v>
      </c>
      <c r="I2752" s="2" t="s">
        <v>261</v>
      </c>
      <c r="J2752" s="7">
        <v>42695</v>
      </c>
      <c r="K2752" s="8">
        <f t="shared" si="103"/>
        <v>0</v>
      </c>
      <c r="L2752" s="11" t="str">
        <f t="shared" si="104"/>
        <v/>
      </c>
    </row>
    <row r="2753" spans="1:12" x14ac:dyDescent="0.25">
      <c r="A2753" s="2">
        <v>411000</v>
      </c>
      <c r="B2753" s="2" t="s">
        <v>259</v>
      </c>
      <c r="C2753" s="1">
        <v>42696</v>
      </c>
      <c r="D2753" t="s">
        <v>358</v>
      </c>
      <c r="F2753">
        <v>72</v>
      </c>
      <c r="G2753">
        <v>0</v>
      </c>
      <c r="H2753" s="2" t="s">
        <v>1</v>
      </c>
      <c r="I2753" s="2" t="s">
        <v>227</v>
      </c>
      <c r="J2753" s="7">
        <v>42726</v>
      </c>
      <c r="K2753" s="8">
        <f t="shared" si="103"/>
        <v>42706</v>
      </c>
      <c r="L2753" s="11">
        <f t="shared" si="104"/>
        <v>10</v>
      </c>
    </row>
    <row r="2754" spans="1:12" x14ac:dyDescent="0.25">
      <c r="A2754" s="2">
        <v>445711</v>
      </c>
      <c r="B2754" s="2" t="s">
        <v>259</v>
      </c>
      <c r="C2754" s="1">
        <v>42696</v>
      </c>
      <c r="F2754">
        <v>0</v>
      </c>
      <c r="G2754">
        <v>12</v>
      </c>
      <c r="H2754" s="2" t="s">
        <v>1</v>
      </c>
      <c r="I2754" s="2" t="s">
        <v>11</v>
      </c>
      <c r="K2754" s="8">
        <f t="shared" ref="K2754:K2817" si="105">IFERROR(SUMIFS(C:C,D:D,D2754,B:B,"BDC",I:I,I2754,A:A,"&lt;=411000")/COUNTIFS(D:D,D2754,B:B,"BDC",I:I,I2754),0)</f>
        <v>0</v>
      </c>
      <c r="L2754" s="11" t="str">
        <f t="shared" ref="L2754:L2817" si="106">IF(K2754&gt;0,K2754-C2754,"")</f>
        <v/>
      </c>
    </row>
    <row r="2755" spans="1:12" x14ac:dyDescent="0.25">
      <c r="A2755" s="2">
        <v>706000</v>
      </c>
      <c r="B2755" s="2" t="s">
        <v>259</v>
      </c>
      <c r="C2755" s="1">
        <v>42696</v>
      </c>
      <c r="F2755">
        <v>0</v>
      </c>
      <c r="G2755">
        <v>60</v>
      </c>
      <c r="H2755" s="2" t="s">
        <v>1</v>
      </c>
      <c r="K2755" s="8">
        <f t="shared" si="105"/>
        <v>0</v>
      </c>
      <c r="L2755" s="11" t="str">
        <f t="shared" si="106"/>
        <v/>
      </c>
    </row>
    <row r="2756" spans="1:12" x14ac:dyDescent="0.25">
      <c r="A2756" s="2">
        <v>411000</v>
      </c>
      <c r="B2756" s="2" t="s">
        <v>259</v>
      </c>
      <c r="C2756" s="1">
        <v>42696</v>
      </c>
      <c r="D2756" t="s">
        <v>131</v>
      </c>
      <c r="F2756">
        <v>228</v>
      </c>
      <c r="G2756">
        <v>0</v>
      </c>
      <c r="H2756" s="2" t="s">
        <v>1</v>
      </c>
      <c r="I2756" s="2" t="s">
        <v>231</v>
      </c>
      <c r="J2756" s="7">
        <v>42726</v>
      </c>
      <c r="K2756" s="8">
        <f t="shared" si="105"/>
        <v>42706</v>
      </c>
      <c r="L2756" s="11">
        <f t="shared" si="106"/>
        <v>10</v>
      </c>
    </row>
    <row r="2757" spans="1:12" x14ac:dyDescent="0.25">
      <c r="A2757" s="2">
        <v>445711</v>
      </c>
      <c r="B2757" s="2" t="s">
        <v>259</v>
      </c>
      <c r="C2757" s="1">
        <v>42696</v>
      </c>
      <c r="F2757">
        <v>0</v>
      </c>
      <c r="G2757">
        <v>38</v>
      </c>
      <c r="H2757" s="2" t="s">
        <v>1</v>
      </c>
      <c r="I2757" s="2" t="s">
        <v>11</v>
      </c>
      <c r="K2757" s="8">
        <f t="shared" si="105"/>
        <v>0</v>
      </c>
      <c r="L2757" s="11" t="str">
        <f t="shared" si="106"/>
        <v/>
      </c>
    </row>
    <row r="2758" spans="1:12" x14ac:dyDescent="0.25">
      <c r="A2758" s="2">
        <v>706000</v>
      </c>
      <c r="B2758" s="2" t="s">
        <v>259</v>
      </c>
      <c r="C2758" s="1">
        <v>42696</v>
      </c>
      <c r="F2758">
        <v>0</v>
      </c>
      <c r="G2758">
        <v>190</v>
      </c>
      <c r="H2758" s="2" t="s">
        <v>1</v>
      </c>
      <c r="K2758" s="8">
        <f t="shared" si="105"/>
        <v>0</v>
      </c>
      <c r="L2758" s="11" t="str">
        <f t="shared" si="106"/>
        <v/>
      </c>
    </row>
    <row r="2759" spans="1:12" x14ac:dyDescent="0.25">
      <c r="A2759" s="2">
        <v>411000</v>
      </c>
      <c r="B2759" s="2" t="s">
        <v>259</v>
      </c>
      <c r="C2759" s="1">
        <v>42697</v>
      </c>
      <c r="D2759" t="s">
        <v>131</v>
      </c>
      <c r="F2759">
        <v>456</v>
      </c>
      <c r="G2759">
        <v>0</v>
      </c>
      <c r="H2759" s="2" t="s">
        <v>1</v>
      </c>
      <c r="I2759" s="2" t="s">
        <v>230</v>
      </c>
      <c r="J2759" s="7">
        <v>42727</v>
      </c>
      <c r="K2759" s="8">
        <f t="shared" si="105"/>
        <v>42706</v>
      </c>
      <c r="L2759" s="11">
        <f t="shared" si="106"/>
        <v>9</v>
      </c>
    </row>
    <row r="2760" spans="1:12" x14ac:dyDescent="0.25">
      <c r="A2760" s="2">
        <v>445711</v>
      </c>
      <c r="B2760" s="2" t="s">
        <v>259</v>
      </c>
      <c r="C2760" s="1">
        <v>42697</v>
      </c>
      <c r="F2760">
        <v>0</v>
      </c>
      <c r="G2760">
        <v>76</v>
      </c>
      <c r="H2760" s="2" t="s">
        <v>1</v>
      </c>
      <c r="I2760" s="2" t="s">
        <v>11</v>
      </c>
      <c r="K2760" s="8">
        <f t="shared" si="105"/>
        <v>0</v>
      </c>
      <c r="L2760" s="11" t="str">
        <f t="shared" si="106"/>
        <v/>
      </c>
    </row>
    <row r="2761" spans="1:12" x14ac:dyDescent="0.25">
      <c r="A2761" s="2">
        <v>706000</v>
      </c>
      <c r="B2761" s="2" t="s">
        <v>259</v>
      </c>
      <c r="C2761" s="1">
        <v>42697</v>
      </c>
      <c r="F2761">
        <v>0</v>
      </c>
      <c r="G2761">
        <v>380</v>
      </c>
      <c r="H2761" s="2" t="s">
        <v>1</v>
      </c>
      <c r="K2761" s="8">
        <f t="shared" si="105"/>
        <v>0</v>
      </c>
      <c r="L2761" s="11" t="str">
        <f t="shared" si="106"/>
        <v/>
      </c>
    </row>
    <row r="2762" spans="1:12" x14ac:dyDescent="0.25">
      <c r="A2762" s="2">
        <v>411000</v>
      </c>
      <c r="B2762" s="2" t="s">
        <v>259</v>
      </c>
      <c r="C2762" s="1">
        <v>42699</v>
      </c>
      <c r="D2762" t="s">
        <v>131</v>
      </c>
      <c r="F2762">
        <v>228</v>
      </c>
      <c r="G2762">
        <v>0</v>
      </c>
      <c r="H2762" s="2" t="s">
        <v>1</v>
      </c>
      <c r="I2762" s="2" t="s">
        <v>228</v>
      </c>
      <c r="J2762" s="7">
        <v>42729</v>
      </c>
      <c r="K2762" s="8">
        <f t="shared" si="105"/>
        <v>42706</v>
      </c>
      <c r="L2762" s="11">
        <f t="shared" si="106"/>
        <v>7</v>
      </c>
    </row>
    <row r="2763" spans="1:12" x14ac:dyDescent="0.25">
      <c r="A2763" s="2">
        <v>445711</v>
      </c>
      <c r="B2763" s="2" t="s">
        <v>259</v>
      </c>
      <c r="C2763" s="1">
        <v>42699</v>
      </c>
      <c r="F2763">
        <v>0</v>
      </c>
      <c r="G2763">
        <v>38</v>
      </c>
      <c r="H2763" s="2" t="s">
        <v>1</v>
      </c>
      <c r="I2763" s="2" t="s">
        <v>11</v>
      </c>
      <c r="K2763" s="8">
        <f t="shared" si="105"/>
        <v>0</v>
      </c>
      <c r="L2763" s="11" t="str">
        <f t="shared" si="106"/>
        <v/>
      </c>
    </row>
    <row r="2764" spans="1:12" x14ac:dyDescent="0.25">
      <c r="A2764" s="2">
        <v>706000</v>
      </c>
      <c r="B2764" s="2" t="s">
        <v>259</v>
      </c>
      <c r="C2764" s="1">
        <v>42699</v>
      </c>
      <c r="F2764">
        <v>0</v>
      </c>
      <c r="G2764">
        <v>190</v>
      </c>
      <c r="H2764" s="2" t="s">
        <v>1</v>
      </c>
      <c r="K2764" s="8">
        <f t="shared" si="105"/>
        <v>0</v>
      </c>
      <c r="L2764" s="11" t="str">
        <f t="shared" si="106"/>
        <v/>
      </c>
    </row>
    <row r="2765" spans="1:12" x14ac:dyDescent="0.25">
      <c r="A2765" s="2">
        <v>411000</v>
      </c>
      <c r="B2765" s="2" t="s">
        <v>259</v>
      </c>
      <c r="C2765" s="1">
        <v>42702</v>
      </c>
      <c r="D2765" t="s">
        <v>131</v>
      </c>
      <c r="F2765">
        <v>190</v>
      </c>
      <c r="G2765">
        <v>0</v>
      </c>
      <c r="H2765" s="2" t="s">
        <v>1</v>
      </c>
      <c r="I2765" s="2" t="s">
        <v>226</v>
      </c>
      <c r="J2765" s="7">
        <v>42732</v>
      </c>
      <c r="K2765" s="8">
        <f t="shared" si="105"/>
        <v>42706</v>
      </c>
      <c r="L2765" s="11">
        <f t="shared" si="106"/>
        <v>4</v>
      </c>
    </row>
    <row r="2766" spans="1:12" x14ac:dyDescent="0.25">
      <c r="A2766" s="2">
        <v>706800</v>
      </c>
      <c r="B2766" s="2" t="s">
        <v>259</v>
      </c>
      <c r="C2766" s="1">
        <v>42702</v>
      </c>
      <c r="F2766">
        <v>0</v>
      </c>
      <c r="G2766">
        <v>190</v>
      </c>
      <c r="H2766" s="2" t="s">
        <v>1</v>
      </c>
      <c r="K2766" s="8">
        <f t="shared" si="105"/>
        <v>0</v>
      </c>
      <c r="L2766" s="11" t="str">
        <f t="shared" si="106"/>
        <v/>
      </c>
    </row>
    <row r="2767" spans="1:12" x14ac:dyDescent="0.25">
      <c r="A2767" s="2">
        <v>411000</v>
      </c>
      <c r="B2767" s="2" t="s">
        <v>259</v>
      </c>
      <c r="C2767" s="1">
        <v>42702</v>
      </c>
      <c r="D2767" t="s">
        <v>131</v>
      </c>
      <c r="F2767">
        <v>228</v>
      </c>
      <c r="G2767">
        <v>0</v>
      </c>
      <c r="H2767" s="2" t="s">
        <v>1</v>
      </c>
      <c r="I2767" s="2" t="s">
        <v>225</v>
      </c>
      <c r="J2767" s="7">
        <v>42732</v>
      </c>
      <c r="K2767" s="8">
        <f t="shared" si="105"/>
        <v>42706</v>
      </c>
      <c r="L2767" s="11">
        <f t="shared" si="106"/>
        <v>4</v>
      </c>
    </row>
    <row r="2768" spans="1:12" x14ac:dyDescent="0.25">
      <c r="A2768" s="2">
        <v>445711</v>
      </c>
      <c r="B2768" s="2" t="s">
        <v>259</v>
      </c>
      <c r="C2768" s="1">
        <v>42702</v>
      </c>
      <c r="F2768">
        <v>0</v>
      </c>
      <c r="G2768">
        <v>38</v>
      </c>
      <c r="H2768" s="2" t="s">
        <v>1</v>
      </c>
      <c r="I2768" s="2" t="s">
        <v>11</v>
      </c>
      <c r="K2768" s="8">
        <f t="shared" si="105"/>
        <v>0</v>
      </c>
      <c r="L2768" s="11" t="str">
        <f t="shared" si="106"/>
        <v/>
      </c>
    </row>
    <row r="2769" spans="1:12" x14ac:dyDescent="0.25">
      <c r="A2769" s="2">
        <v>706000</v>
      </c>
      <c r="B2769" s="2" t="s">
        <v>259</v>
      </c>
      <c r="C2769" s="1">
        <v>42702</v>
      </c>
      <c r="F2769">
        <v>0</v>
      </c>
      <c r="G2769">
        <v>190</v>
      </c>
      <c r="H2769" s="2" t="s">
        <v>1</v>
      </c>
      <c r="K2769" s="8">
        <f t="shared" si="105"/>
        <v>0</v>
      </c>
      <c r="L2769" s="11" t="str">
        <f t="shared" si="106"/>
        <v/>
      </c>
    </row>
    <row r="2770" spans="1:12" x14ac:dyDescent="0.25">
      <c r="A2770" s="2">
        <v>411000</v>
      </c>
      <c r="B2770" s="2" t="s">
        <v>259</v>
      </c>
      <c r="C2770" s="1">
        <v>42704</v>
      </c>
      <c r="D2770" t="s">
        <v>351</v>
      </c>
      <c r="F2770">
        <v>1821.22</v>
      </c>
      <c r="G2770">
        <v>0</v>
      </c>
      <c r="H2770" s="2" t="s">
        <v>1</v>
      </c>
      <c r="I2770" s="2" t="s">
        <v>292</v>
      </c>
      <c r="J2770" s="7">
        <v>42734</v>
      </c>
      <c r="K2770" s="8">
        <f t="shared" si="105"/>
        <v>42733</v>
      </c>
      <c r="L2770" s="11">
        <f t="shared" si="106"/>
        <v>29</v>
      </c>
    </row>
    <row r="2771" spans="1:12" x14ac:dyDescent="0.25">
      <c r="A2771" s="2">
        <v>445711</v>
      </c>
      <c r="B2771" s="2" t="s">
        <v>259</v>
      </c>
      <c r="C2771" s="1">
        <v>42704</v>
      </c>
      <c r="F2771">
        <v>0</v>
      </c>
      <c r="G2771">
        <v>303.54000000000002</v>
      </c>
      <c r="H2771" s="2" t="s">
        <v>1</v>
      </c>
      <c r="I2771" s="2" t="s">
        <v>11</v>
      </c>
      <c r="K2771" s="8">
        <f t="shared" si="105"/>
        <v>0</v>
      </c>
      <c r="L2771" s="11" t="str">
        <f t="shared" si="106"/>
        <v/>
      </c>
    </row>
    <row r="2772" spans="1:12" x14ac:dyDescent="0.25">
      <c r="A2772" s="2">
        <v>706000</v>
      </c>
      <c r="B2772" s="2" t="s">
        <v>259</v>
      </c>
      <c r="C2772" s="1">
        <v>42704</v>
      </c>
      <c r="F2772">
        <v>0</v>
      </c>
      <c r="G2772">
        <v>1517.68</v>
      </c>
      <c r="H2772" s="2" t="s">
        <v>1</v>
      </c>
      <c r="K2772" s="8">
        <f t="shared" si="105"/>
        <v>0</v>
      </c>
      <c r="L2772" s="11" t="str">
        <f t="shared" si="106"/>
        <v/>
      </c>
    </row>
    <row r="2773" spans="1:12" x14ac:dyDescent="0.25">
      <c r="A2773" s="2">
        <v>411000</v>
      </c>
      <c r="B2773" s="2" t="s">
        <v>259</v>
      </c>
      <c r="C2773" s="1">
        <v>42704</v>
      </c>
      <c r="D2773" t="s">
        <v>357</v>
      </c>
      <c r="F2773">
        <v>717.02</v>
      </c>
      <c r="G2773">
        <v>0</v>
      </c>
      <c r="H2773" s="2" t="s">
        <v>1</v>
      </c>
      <c r="J2773" s="7">
        <v>42734</v>
      </c>
      <c r="K2773" s="8">
        <f t="shared" si="105"/>
        <v>0</v>
      </c>
      <c r="L2773" s="11" t="str">
        <f t="shared" si="106"/>
        <v/>
      </c>
    </row>
    <row r="2774" spans="1:12" x14ac:dyDescent="0.25">
      <c r="A2774" s="2">
        <v>445711</v>
      </c>
      <c r="B2774" s="2" t="s">
        <v>259</v>
      </c>
      <c r="C2774" s="1">
        <v>42704</v>
      </c>
      <c r="F2774">
        <v>0</v>
      </c>
      <c r="G2774">
        <v>119.5</v>
      </c>
      <c r="H2774" s="2" t="s">
        <v>1</v>
      </c>
      <c r="I2774" s="2" t="s">
        <v>11</v>
      </c>
      <c r="K2774" s="8">
        <f t="shared" si="105"/>
        <v>0</v>
      </c>
      <c r="L2774" s="11" t="str">
        <f t="shared" si="106"/>
        <v/>
      </c>
    </row>
    <row r="2775" spans="1:12" x14ac:dyDescent="0.25">
      <c r="A2775" s="2">
        <v>706000</v>
      </c>
      <c r="B2775" s="2" t="s">
        <v>259</v>
      </c>
      <c r="C2775" s="1">
        <v>42704</v>
      </c>
      <c r="F2775">
        <v>0</v>
      </c>
      <c r="G2775">
        <v>597.52</v>
      </c>
      <c r="H2775" s="2" t="s">
        <v>1</v>
      </c>
      <c r="K2775" s="8">
        <f t="shared" si="105"/>
        <v>0</v>
      </c>
      <c r="L2775" s="11" t="str">
        <f t="shared" si="106"/>
        <v/>
      </c>
    </row>
    <row r="2776" spans="1:12" x14ac:dyDescent="0.25">
      <c r="A2776" s="2">
        <v>411000</v>
      </c>
      <c r="B2776" s="2" t="s">
        <v>259</v>
      </c>
      <c r="C2776" s="1">
        <v>42704</v>
      </c>
      <c r="D2776" t="s">
        <v>380</v>
      </c>
      <c r="F2776">
        <v>-717.02</v>
      </c>
      <c r="G2776">
        <v>0</v>
      </c>
      <c r="H2776" s="2" t="s">
        <v>1</v>
      </c>
      <c r="I2776" s="2" t="s">
        <v>219</v>
      </c>
      <c r="J2776" s="7">
        <v>42734</v>
      </c>
      <c r="K2776" s="8">
        <f t="shared" si="105"/>
        <v>42704</v>
      </c>
      <c r="L2776" s="11">
        <f t="shared" si="106"/>
        <v>0</v>
      </c>
    </row>
    <row r="2777" spans="1:12" x14ac:dyDescent="0.25">
      <c r="A2777" s="2">
        <v>445711</v>
      </c>
      <c r="B2777" s="2" t="s">
        <v>259</v>
      </c>
      <c r="C2777" s="1">
        <v>42704</v>
      </c>
      <c r="F2777">
        <v>0</v>
      </c>
      <c r="G2777">
        <v>-119.5</v>
      </c>
      <c r="H2777" s="2" t="s">
        <v>1</v>
      </c>
      <c r="I2777" s="2" t="s">
        <v>11</v>
      </c>
      <c r="K2777" s="8">
        <f t="shared" si="105"/>
        <v>0</v>
      </c>
      <c r="L2777" s="11" t="str">
        <f t="shared" si="106"/>
        <v/>
      </c>
    </row>
    <row r="2778" spans="1:12" x14ac:dyDescent="0.25">
      <c r="A2778" s="2">
        <v>706000</v>
      </c>
      <c r="B2778" s="2" t="s">
        <v>259</v>
      </c>
      <c r="C2778" s="1">
        <v>42704</v>
      </c>
      <c r="F2778">
        <v>0</v>
      </c>
      <c r="G2778">
        <v>-597.52</v>
      </c>
      <c r="H2778" s="2" t="s">
        <v>1</v>
      </c>
      <c r="K2778" s="8">
        <f t="shared" si="105"/>
        <v>0</v>
      </c>
      <c r="L2778" s="11" t="str">
        <f t="shared" si="106"/>
        <v/>
      </c>
    </row>
    <row r="2779" spans="1:12" x14ac:dyDescent="0.25">
      <c r="A2779" s="2">
        <v>411000</v>
      </c>
      <c r="B2779" s="2" t="s">
        <v>259</v>
      </c>
      <c r="C2779" s="1">
        <v>42704</v>
      </c>
      <c r="D2779" t="s">
        <v>361</v>
      </c>
      <c r="F2779">
        <v>2226.7199999999998</v>
      </c>
      <c r="G2779">
        <v>0</v>
      </c>
      <c r="H2779" s="2" t="s">
        <v>1</v>
      </c>
      <c r="I2779" s="2" t="s">
        <v>252</v>
      </c>
      <c r="J2779" s="7">
        <v>42734</v>
      </c>
      <c r="K2779" s="8">
        <f t="shared" si="105"/>
        <v>42719</v>
      </c>
      <c r="L2779" s="11">
        <f t="shared" si="106"/>
        <v>15</v>
      </c>
    </row>
    <row r="2780" spans="1:12" x14ac:dyDescent="0.25">
      <c r="A2780" s="2">
        <v>445711</v>
      </c>
      <c r="B2780" s="2" t="s">
        <v>259</v>
      </c>
      <c r="C2780" s="1">
        <v>42704</v>
      </c>
      <c r="F2780">
        <v>0</v>
      </c>
      <c r="G2780">
        <v>371.12</v>
      </c>
      <c r="H2780" s="2" t="s">
        <v>1</v>
      </c>
      <c r="I2780" s="2" t="s">
        <v>11</v>
      </c>
      <c r="K2780" s="8">
        <f t="shared" si="105"/>
        <v>0</v>
      </c>
      <c r="L2780" s="11" t="str">
        <f t="shared" si="106"/>
        <v/>
      </c>
    </row>
    <row r="2781" spans="1:12" x14ac:dyDescent="0.25">
      <c r="A2781" s="2">
        <v>706000</v>
      </c>
      <c r="B2781" s="2" t="s">
        <v>259</v>
      </c>
      <c r="C2781" s="1">
        <v>42704</v>
      </c>
      <c r="F2781">
        <v>0</v>
      </c>
      <c r="G2781">
        <v>1855.6</v>
      </c>
      <c r="H2781" s="2" t="s">
        <v>1</v>
      </c>
      <c r="K2781" s="8">
        <f t="shared" si="105"/>
        <v>0</v>
      </c>
      <c r="L2781" s="11" t="str">
        <f t="shared" si="106"/>
        <v/>
      </c>
    </row>
    <row r="2782" spans="1:12" x14ac:dyDescent="0.25">
      <c r="A2782" s="2">
        <v>411000</v>
      </c>
      <c r="B2782" s="2" t="s">
        <v>259</v>
      </c>
      <c r="C2782" s="1">
        <v>42704</v>
      </c>
      <c r="D2782" t="s">
        <v>363</v>
      </c>
      <c r="F2782">
        <v>600</v>
      </c>
      <c r="G2782">
        <v>0</v>
      </c>
      <c r="H2782" s="2" t="s">
        <v>1</v>
      </c>
      <c r="I2782" s="2" t="s">
        <v>297</v>
      </c>
      <c r="J2782" s="7">
        <v>42734</v>
      </c>
      <c r="K2782" s="8">
        <f t="shared" si="105"/>
        <v>42737</v>
      </c>
      <c r="L2782" s="11">
        <f t="shared" si="106"/>
        <v>33</v>
      </c>
    </row>
    <row r="2783" spans="1:12" x14ac:dyDescent="0.25">
      <c r="A2783" s="2">
        <v>445711</v>
      </c>
      <c r="B2783" s="2" t="s">
        <v>259</v>
      </c>
      <c r="C2783" s="1">
        <v>42704</v>
      </c>
      <c r="F2783">
        <v>0</v>
      </c>
      <c r="G2783">
        <v>100</v>
      </c>
      <c r="H2783" s="2" t="s">
        <v>1</v>
      </c>
      <c r="I2783" s="2" t="s">
        <v>11</v>
      </c>
      <c r="K2783" s="8">
        <f t="shared" si="105"/>
        <v>0</v>
      </c>
      <c r="L2783" s="11" t="str">
        <f t="shared" si="106"/>
        <v/>
      </c>
    </row>
    <row r="2784" spans="1:12" x14ac:dyDescent="0.25">
      <c r="A2784" s="2">
        <v>706000</v>
      </c>
      <c r="B2784" s="2" t="s">
        <v>259</v>
      </c>
      <c r="C2784" s="1">
        <v>42704</v>
      </c>
      <c r="F2784">
        <v>0</v>
      </c>
      <c r="G2784">
        <v>500</v>
      </c>
      <c r="H2784" s="2" t="s">
        <v>1</v>
      </c>
      <c r="K2784" s="8">
        <f t="shared" si="105"/>
        <v>0</v>
      </c>
      <c r="L2784" s="11" t="str">
        <f t="shared" si="106"/>
        <v/>
      </c>
    </row>
    <row r="2785" spans="1:12" x14ac:dyDescent="0.25">
      <c r="A2785" s="2">
        <v>411000</v>
      </c>
      <c r="B2785" s="2" t="s">
        <v>259</v>
      </c>
      <c r="C2785" s="1">
        <v>42704</v>
      </c>
      <c r="D2785" t="s">
        <v>133</v>
      </c>
      <c r="F2785">
        <v>432</v>
      </c>
      <c r="G2785">
        <v>0</v>
      </c>
      <c r="H2785" s="2" t="s">
        <v>1</v>
      </c>
      <c r="J2785" s="7">
        <v>42734</v>
      </c>
      <c r="K2785" s="8">
        <f t="shared" si="105"/>
        <v>0</v>
      </c>
      <c r="L2785" s="11" t="str">
        <f t="shared" si="106"/>
        <v/>
      </c>
    </row>
    <row r="2786" spans="1:12" x14ac:dyDescent="0.25">
      <c r="A2786" s="2">
        <v>445711</v>
      </c>
      <c r="B2786" s="2" t="s">
        <v>259</v>
      </c>
      <c r="C2786" s="1">
        <v>42704</v>
      </c>
      <c r="F2786">
        <v>0</v>
      </c>
      <c r="G2786">
        <v>72</v>
      </c>
      <c r="H2786" s="2" t="s">
        <v>1</v>
      </c>
      <c r="I2786" s="2" t="s">
        <v>11</v>
      </c>
      <c r="K2786" s="8">
        <f t="shared" si="105"/>
        <v>0</v>
      </c>
      <c r="L2786" s="11" t="str">
        <f t="shared" si="106"/>
        <v/>
      </c>
    </row>
    <row r="2787" spans="1:12" x14ac:dyDescent="0.25">
      <c r="A2787" s="2">
        <v>706000</v>
      </c>
      <c r="B2787" s="2" t="s">
        <v>259</v>
      </c>
      <c r="C2787" s="1">
        <v>42704</v>
      </c>
      <c r="F2787">
        <v>0</v>
      </c>
      <c r="G2787">
        <v>360</v>
      </c>
      <c r="H2787" s="2" t="s">
        <v>1</v>
      </c>
      <c r="K2787" s="8">
        <f t="shared" si="105"/>
        <v>0</v>
      </c>
      <c r="L2787" s="11" t="str">
        <f t="shared" si="106"/>
        <v/>
      </c>
    </row>
    <row r="2788" spans="1:12" x14ac:dyDescent="0.25">
      <c r="A2788" s="2">
        <v>411000</v>
      </c>
      <c r="B2788" s="2" t="s">
        <v>259</v>
      </c>
      <c r="C2788" s="1">
        <v>42704</v>
      </c>
      <c r="D2788" t="s">
        <v>362</v>
      </c>
      <c r="F2788">
        <v>6603.54</v>
      </c>
      <c r="G2788">
        <v>0</v>
      </c>
      <c r="H2788" s="2" t="s">
        <v>1</v>
      </c>
      <c r="J2788" s="7">
        <v>42734</v>
      </c>
      <c r="K2788" s="8">
        <f t="shared" si="105"/>
        <v>0</v>
      </c>
      <c r="L2788" s="11" t="str">
        <f t="shared" si="106"/>
        <v/>
      </c>
    </row>
    <row r="2789" spans="1:12" x14ac:dyDescent="0.25">
      <c r="A2789" s="2">
        <v>445711</v>
      </c>
      <c r="B2789" s="2" t="s">
        <v>259</v>
      </c>
      <c r="C2789" s="1">
        <v>42704</v>
      </c>
      <c r="F2789">
        <v>0</v>
      </c>
      <c r="G2789">
        <v>1100.5899999999999</v>
      </c>
      <c r="H2789" s="2" t="s">
        <v>1</v>
      </c>
      <c r="I2789" s="2" t="s">
        <v>11</v>
      </c>
      <c r="K2789" s="8">
        <f t="shared" si="105"/>
        <v>0</v>
      </c>
      <c r="L2789" s="11" t="str">
        <f t="shared" si="106"/>
        <v/>
      </c>
    </row>
    <row r="2790" spans="1:12" x14ac:dyDescent="0.25">
      <c r="A2790" s="2">
        <v>706000</v>
      </c>
      <c r="B2790" s="2" t="s">
        <v>259</v>
      </c>
      <c r="C2790" s="1">
        <v>42704</v>
      </c>
      <c r="F2790">
        <v>0</v>
      </c>
      <c r="G2790">
        <v>5502.95</v>
      </c>
      <c r="H2790" s="2" t="s">
        <v>1</v>
      </c>
      <c r="K2790" s="8">
        <f t="shared" si="105"/>
        <v>0</v>
      </c>
      <c r="L2790" s="11" t="str">
        <f t="shared" si="106"/>
        <v/>
      </c>
    </row>
    <row r="2791" spans="1:12" x14ac:dyDescent="0.25">
      <c r="A2791" s="2">
        <v>411000</v>
      </c>
      <c r="B2791" s="2" t="s">
        <v>259</v>
      </c>
      <c r="C2791" s="1">
        <v>42704</v>
      </c>
      <c r="D2791" t="s">
        <v>362</v>
      </c>
      <c r="F2791">
        <v>1888.2</v>
      </c>
      <c r="G2791">
        <v>0</v>
      </c>
      <c r="H2791" s="2" t="s">
        <v>1</v>
      </c>
      <c r="I2791" s="2" t="s">
        <v>296</v>
      </c>
      <c r="J2791" s="7">
        <v>42734</v>
      </c>
      <c r="K2791" s="8">
        <f t="shared" si="105"/>
        <v>42737</v>
      </c>
      <c r="L2791" s="11">
        <f t="shared" si="106"/>
        <v>33</v>
      </c>
    </row>
    <row r="2792" spans="1:12" x14ac:dyDescent="0.25">
      <c r="A2792" s="2">
        <v>445711</v>
      </c>
      <c r="B2792" s="2" t="s">
        <v>259</v>
      </c>
      <c r="C2792" s="1">
        <v>42704</v>
      </c>
      <c r="F2792">
        <v>0</v>
      </c>
      <c r="G2792">
        <v>314.7</v>
      </c>
      <c r="H2792" s="2" t="s">
        <v>1</v>
      </c>
      <c r="I2792" s="2" t="s">
        <v>11</v>
      </c>
      <c r="K2792" s="8">
        <f t="shared" si="105"/>
        <v>0</v>
      </c>
      <c r="L2792" s="11" t="str">
        <f t="shared" si="106"/>
        <v/>
      </c>
    </row>
    <row r="2793" spans="1:12" x14ac:dyDescent="0.25">
      <c r="A2793" s="2">
        <v>706000</v>
      </c>
      <c r="B2793" s="2" t="s">
        <v>259</v>
      </c>
      <c r="C2793" s="1">
        <v>42704</v>
      </c>
      <c r="F2793">
        <v>0</v>
      </c>
      <c r="G2793">
        <v>1573.5</v>
      </c>
      <c r="H2793" s="2" t="s">
        <v>1</v>
      </c>
      <c r="K2793" s="8">
        <f t="shared" si="105"/>
        <v>0</v>
      </c>
      <c r="L2793" s="11" t="str">
        <f t="shared" si="106"/>
        <v/>
      </c>
    </row>
    <row r="2794" spans="1:12" x14ac:dyDescent="0.25">
      <c r="A2794" s="2">
        <v>411000</v>
      </c>
      <c r="B2794" s="2" t="s">
        <v>259</v>
      </c>
      <c r="C2794" s="1">
        <v>42704</v>
      </c>
      <c r="D2794" t="s">
        <v>362</v>
      </c>
      <c r="F2794">
        <v>5071.6899999999996</v>
      </c>
      <c r="G2794">
        <v>0</v>
      </c>
      <c r="H2794" s="2" t="s">
        <v>1</v>
      </c>
      <c r="J2794" s="7">
        <v>42734</v>
      </c>
      <c r="K2794" s="8">
        <f t="shared" si="105"/>
        <v>0</v>
      </c>
      <c r="L2794" s="11" t="str">
        <f t="shared" si="106"/>
        <v/>
      </c>
    </row>
    <row r="2795" spans="1:12" x14ac:dyDescent="0.25">
      <c r="A2795" s="2">
        <v>445711</v>
      </c>
      <c r="B2795" s="2" t="s">
        <v>259</v>
      </c>
      <c r="C2795" s="1">
        <v>42704</v>
      </c>
      <c r="F2795">
        <v>0</v>
      </c>
      <c r="G2795">
        <v>845.28</v>
      </c>
      <c r="H2795" s="2" t="s">
        <v>1</v>
      </c>
      <c r="I2795" s="2" t="s">
        <v>11</v>
      </c>
      <c r="K2795" s="8">
        <f t="shared" si="105"/>
        <v>0</v>
      </c>
      <c r="L2795" s="11" t="str">
        <f t="shared" si="106"/>
        <v/>
      </c>
    </row>
    <row r="2796" spans="1:12" x14ac:dyDescent="0.25">
      <c r="A2796" s="2">
        <v>706000</v>
      </c>
      <c r="B2796" s="2" t="s">
        <v>259</v>
      </c>
      <c r="C2796" s="1">
        <v>42704</v>
      </c>
      <c r="F2796">
        <v>0</v>
      </c>
      <c r="G2796">
        <v>4226.41</v>
      </c>
      <c r="H2796" s="2" t="s">
        <v>1</v>
      </c>
      <c r="K2796" s="8">
        <f t="shared" si="105"/>
        <v>0</v>
      </c>
      <c r="L2796" s="11" t="str">
        <f t="shared" si="106"/>
        <v/>
      </c>
    </row>
    <row r="2797" spans="1:12" x14ac:dyDescent="0.25">
      <c r="A2797" s="2">
        <v>411000</v>
      </c>
      <c r="B2797" s="2" t="s">
        <v>259</v>
      </c>
      <c r="C2797" s="1">
        <v>42704</v>
      </c>
      <c r="D2797" t="s">
        <v>134</v>
      </c>
      <c r="F2797">
        <v>168</v>
      </c>
      <c r="G2797">
        <v>0</v>
      </c>
      <c r="H2797" s="2" t="s">
        <v>1</v>
      </c>
      <c r="I2797" s="2" t="s">
        <v>256</v>
      </c>
      <c r="J2797" s="7">
        <v>42734</v>
      </c>
      <c r="K2797" s="8">
        <f t="shared" si="105"/>
        <v>42723</v>
      </c>
      <c r="L2797" s="11">
        <f t="shared" si="106"/>
        <v>19</v>
      </c>
    </row>
    <row r="2798" spans="1:12" x14ac:dyDescent="0.25">
      <c r="A2798" s="2">
        <v>445711</v>
      </c>
      <c r="B2798" s="2" t="s">
        <v>259</v>
      </c>
      <c r="C2798" s="1">
        <v>42704</v>
      </c>
      <c r="F2798">
        <v>0</v>
      </c>
      <c r="G2798">
        <v>28</v>
      </c>
      <c r="H2798" s="2" t="s">
        <v>1</v>
      </c>
      <c r="I2798" s="2" t="s">
        <v>11</v>
      </c>
      <c r="K2798" s="8">
        <f t="shared" si="105"/>
        <v>0</v>
      </c>
      <c r="L2798" s="11" t="str">
        <f t="shared" si="106"/>
        <v/>
      </c>
    </row>
    <row r="2799" spans="1:12" x14ac:dyDescent="0.25">
      <c r="A2799" s="2">
        <v>706000</v>
      </c>
      <c r="B2799" s="2" t="s">
        <v>259</v>
      </c>
      <c r="C2799" s="1">
        <v>42704</v>
      </c>
      <c r="F2799">
        <v>0</v>
      </c>
      <c r="G2799">
        <v>140</v>
      </c>
      <c r="H2799" s="2" t="s">
        <v>1</v>
      </c>
      <c r="K2799" s="8">
        <f t="shared" si="105"/>
        <v>0</v>
      </c>
      <c r="L2799" s="11" t="str">
        <f t="shared" si="106"/>
        <v/>
      </c>
    </row>
    <row r="2800" spans="1:12" x14ac:dyDescent="0.25">
      <c r="A2800" s="2">
        <v>411000</v>
      </c>
      <c r="B2800" s="2" t="s">
        <v>259</v>
      </c>
      <c r="C2800" s="1">
        <v>42704</v>
      </c>
      <c r="D2800" t="s">
        <v>379</v>
      </c>
      <c r="F2800">
        <v>310.7</v>
      </c>
      <c r="G2800">
        <v>0</v>
      </c>
      <c r="H2800" s="2" t="s">
        <v>1</v>
      </c>
      <c r="J2800" s="7">
        <v>42734</v>
      </c>
      <c r="K2800" s="8">
        <f t="shared" si="105"/>
        <v>0</v>
      </c>
      <c r="L2800" s="11" t="str">
        <f t="shared" si="106"/>
        <v/>
      </c>
    </row>
    <row r="2801" spans="1:12" x14ac:dyDescent="0.25">
      <c r="A2801" s="2">
        <v>445711</v>
      </c>
      <c r="B2801" s="2" t="s">
        <v>259</v>
      </c>
      <c r="C2801" s="1">
        <v>42704</v>
      </c>
      <c r="F2801">
        <v>0</v>
      </c>
      <c r="G2801">
        <v>51.78</v>
      </c>
      <c r="H2801" s="2" t="s">
        <v>1</v>
      </c>
      <c r="I2801" s="2" t="s">
        <v>11</v>
      </c>
      <c r="K2801" s="8">
        <f t="shared" si="105"/>
        <v>0</v>
      </c>
      <c r="L2801" s="11" t="str">
        <f t="shared" si="106"/>
        <v/>
      </c>
    </row>
    <row r="2802" spans="1:12" x14ac:dyDescent="0.25">
      <c r="A2802" s="2">
        <v>706000</v>
      </c>
      <c r="B2802" s="2" t="s">
        <v>259</v>
      </c>
      <c r="C2802" s="1">
        <v>42704</v>
      </c>
      <c r="F2802">
        <v>0</v>
      </c>
      <c r="G2802">
        <v>258.92</v>
      </c>
      <c r="H2802" s="2" t="s">
        <v>1</v>
      </c>
      <c r="K2802" s="8">
        <f t="shared" si="105"/>
        <v>0</v>
      </c>
      <c r="L2802" s="11" t="str">
        <f t="shared" si="106"/>
        <v/>
      </c>
    </row>
    <row r="2803" spans="1:12" x14ac:dyDescent="0.25">
      <c r="A2803" s="2">
        <v>411000</v>
      </c>
      <c r="B2803" s="2" t="s">
        <v>259</v>
      </c>
      <c r="C2803" s="1">
        <v>42704</v>
      </c>
      <c r="D2803" t="s">
        <v>357</v>
      </c>
      <c r="F2803">
        <v>747.12</v>
      </c>
      <c r="G2803">
        <v>0</v>
      </c>
      <c r="H2803" s="2" t="s">
        <v>1</v>
      </c>
      <c r="J2803" s="7">
        <v>42734</v>
      </c>
      <c r="K2803" s="8">
        <f t="shared" si="105"/>
        <v>0</v>
      </c>
      <c r="L2803" s="11" t="str">
        <f t="shared" si="106"/>
        <v/>
      </c>
    </row>
    <row r="2804" spans="1:12" x14ac:dyDescent="0.25">
      <c r="A2804" s="2">
        <v>445711</v>
      </c>
      <c r="B2804" s="2" t="s">
        <v>259</v>
      </c>
      <c r="C2804" s="1">
        <v>42704</v>
      </c>
      <c r="F2804">
        <v>0</v>
      </c>
      <c r="G2804">
        <v>124.52</v>
      </c>
      <c r="H2804" s="2" t="s">
        <v>1</v>
      </c>
      <c r="I2804" s="2" t="s">
        <v>11</v>
      </c>
      <c r="K2804" s="8">
        <f t="shared" si="105"/>
        <v>0</v>
      </c>
      <c r="L2804" s="11" t="str">
        <f t="shared" si="106"/>
        <v/>
      </c>
    </row>
    <row r="2805" spans="1:12" x14ac:dyDescent="0.25">
      <c r="A2805" s="2">
        <v>706000</v>
      </c>
      <c r="B2805" s="2" t="s">
        <v>259</v>
      </c>
      <c r="C2805" s="1">
        <v>42704</v>
      </c>
      <c r="F2805">
        <v>0</v>
      </c>
      <c r="G2805">
        <v>622.6</v>
      </c>
      <c r="H2805" s="2" t="s">
        <v>1</v>
      </c>
      <c r="K2805" s="8">
        <f t="shared" si="105"/>
        <v>0</v>
      </c>
      <c r="L2805" s="11" t="str">
        <f t="shared" si="106"/>
        <v/>
      </c>
    </row>
    <row r="2806" spans="1:12" x14ac:dyDescent="0.25">
      <c r="A2806" s="2">
        <v>411000</v>
      </c>
      <c r="B2806" s="2" t="s">
        <v>259</v>
      </c>
      <c r="C2806" s="1">
        <v>42704</v>
      </c>
      <c r="D2806" t="s">
        <v>132</v>
      </c>
      <c r="F2806">
        <v>1186.5</v>
      </c>
      <c r="G2806">
        <v>0</v>
      </c>
      <c r="H2806" s="2" t="s">
        <v>1</v>
      </c>
      <c r="J2806" s="7">
        <v>42734</v>
      </c>
      <c r="K2806" s="8">
        <f t="shared" si="105"/>
        <v>0</v>
      </c>
      <c r="L2806" s="11" t="str">
        <f t="shared" si="106"/>
        <v/>
      </c>
    </row>
    <row r="2807" spans="1:12" x14ac:dyDescent="0.25">
      <c r="A2807" s="2">
        <v>706800</v>
      </c>
      <c r="B2807" s="2" t="s">
        <v>259</v>
      </c>
      <c r="C2807" s="1">
        <v>42704</v>
      </c>
      <c r="F2807">
        <v>0</v>
      </c>
      <c r="G2807">
        <v>1186.5</v>
      </c>
      <c r="H2807" s="2" t="s">
        <v>1</v>
      </c>
      <c r="K2807" s="8">
        <f t="shared" si="105"/>
        <v>0</v>
      </c>
      <c r="L2807" s="11" t="str">
        <f t="shared" si="106"/>
        <v/>
      </c>
    </row>
    <row r="2808" spans="1:12" x14ac:dyDescent="0.25">
      <c r="A2808" s="2">
        <v>411000</v>
      </c>
      <c r="B2808" s="2" t="s">
        <v>259</v>
      </c>
      <c r="C2808" s="1">
        <v>42704</v>
      </c>
      <c r="D2808" t="s">
        <v>389</v>
      </c>
      <c r="F2808">
        <v>2441.1799999999998</v>
      </c>
      <c r="G2808">
        <v>0</v>
      </c>
      <c r="H2808" s="2" t="s">
        <v>1</v>
      </c>
      <c r="I2808" s="2" t="s">
        <v>293</v>
      </c>
      <c r="J2808" s="7">
        <v>42734</v>
      </c>
      <c r="K2808" s="8">
        <f t="shared" si="105"/>
        <v>42734</v>
      </c>
      <c r="L2808" s="11">
        <f t="shared" si="106"/>
        <v>30</v>
      </c>
    </row>
    <row r="2809" spans="1:12" x14ac:dyDescent="0.25">
      <c r="A2809" s="2">
        <v>706800</v>
      </c>
      <c r="B2809" s="2" t="s">
        <v>259</v>
      </c>
      <c r="C2809" s="1">
        <v>42704</v>
      </c>
      <c r="F2809">
        <v>0</v>
      </c>
      <c r="G2809">
        <v>2441.1799999999998</v>
      </c>
      <c r="H2809" s="2" t="s">
        <v>1</v>
      </c>
      <c r="K2809" s="8">
        <f t="shared" si="105"/>
        <v>0</v>
      </c>
      <c r="L2809" s="11" t="str">
        <f t="shared" si="106"/>
        <v/>
      </c>
    </row>
    <row r="2810" spans="1:12" x14ac:dyDescent="0.25">
      <c r="A2810" s="2">
        <v>411000</v>
      </c>
      <c r="B2810" s="2" t="s">
        <v>259</v>
      </c>
      <c r="C2810" s="1">
        <v>42704</v>
      </c>
      <c r="D2810" t="s">
        <v>365</v>
      </c>
      <c r="F2810">
        <v>775.98</v>
      </c>
      <c r="G2810">
        <v>0</v>
      </c>
      <c r="H2810" s="2" t="s">
        <v>1</v>
      </c>
      <c r="I2810" s="2" t="s">
        <v>257</v>
      </c>
      <c r="J2810" s="7">
        <v>42734</v>
      </c>
      <c r="K2810" s="8">
        <f t="shared" si="105"/>
        <v>42723</v>
      </c>
      <c r="L2810" s="11">
        <f t="shared" si="106"/>
        <v>19</v>
      </c>
    </row>
    <row r="2811" spans="1:12" x14ac:dyDescent="0.25">
      <c r="A2811" s="2">
        <v>706800</v>
      </c>
      <c r="B2811" s="2" t="s">
        <v>259</v>
      </c>
      <c r="C2811" s="1">
        <v>42704</v>
      </c>
      <c r="F2811">
        <v>0</v>
      </c>
      <c r="G2811">
        <v>775.98</v>
      </c>
      <c r="H2811" s="2" t="s">
        <v>1</v>
      </c>
      <c r="K2811" s="8">
        <f t="shared" si="105"/>
        <v>0</v>
      </c>
      <c r="L2811" s="11" t="str">
        <f t="shared" si="106"/>
        <v/>
      </c>
    </row>
    <row r="2812" spans="1:12" x14ac:dyDescent="0.25">
      <c r="A2812" s="2">
        <v>411000</v>
      </c>
      <c r="B2812" s="2" t="s">
        <v>259</v>
      </c>
      <c r="C2812" s="1">
        <v>42704</v>
      </c>
      <c r="D2812" t="s">
        <v>264</v>
      </c>
      <c r="F2812">
        <v>1004.4</v>
      </c>
      <c r="G2812">
        <v>0</v>
      </c>
      <c r="H2812" s="2" t="s">
        <v>1</v>
      </c>
      <c r="J2812" s="7">
        <v>42734</v>
      </c>
      <c r="K2812" s="8">
        <f t="shared" si="105"/>
        <v>0</v>
      </c>
      <c r="L2812" s="11" t="str">
        <f t="shared" si="106"/>
        <v/>
      </c>
    </row>
    <row r="2813" spans="1:12" x14ac:dyDescent="0.25">
      <c r="A2813" s="2">
        <v>445711</v>
      </c>
      <c r="B2813" s="2" t="s">
        <v>259</v>
      </c>
      <c r="C2813" s="1">
        <v>42704</v>
      </c>
      <c r="F2813">
        <v>0</v>
      </c>
      <c r="G2813">
        <v>167.4</v>
      </c>
      <c r="H2813" s="2" t="s">
        <v>1</v>
      </c>
      <c r="I2813" s="2" t="s">
        <v>11</v>
      </c>
      <c r="K2813" s="8">
        <f t="shared" si="105"/>
        <v>0</v>
      </c>
      <c r="L2813" s="11" t="str">
        <f t="shared" si="106"/>
        <v/>
      </c>
    </row>
    <row r="2814" spans="1:12" x14ac:dyDescent="0.25">
      <c r="A2814" s="2">
        <v>706000</v>
      </c>
      <c r="B2814" s="2" t="s">
        <v>259</v>
      </c>
      <c r="C2814" s="1">
        <v>42704</v>
      </c>
      <c r="F2814">
        <v>0</v>
      </c>
      <c r="G2814">
        <v>837</v>
      </c>
      <c r="H2814" s="2" t="s">
        <v>1</v>
      </c>
      <c r="K2814" s="8">
        <f t="shared" si="105"/>
        <v>0</v>
      </c>
      <c r="L2814" s="11" t="str">
        <f t="shared" si="106"/>
        <v/>
      </c>
    </row>
    <row r="2815" spans="1:12" x14ac:dyDescent="0.25">
      <c r="A2815" s="2">
        <v>411000</v>
      </c>
      <c r="B2815" s="2" t="s">
        <v>259</v>
      </c>
      <c r="C2815" s="1">
        <v>42705</v>
      </c>
      <c r="D2815" t="s">
        <v>131</v>
      </c>
      <c r="F2815">
        <v>190</v>
      </c>
      <c r="G2815">
        <v>0</v>
      </c>
      <c r="H2815" s="2" t="s">
        <v>1</v>
      </c>
      <c r="I2815" s="2" t="s">
        <v>185</v>
      </c>
      <c r="J2815" s="7">
        <v>42735</v>
      </c>
      <c r="K2815" s="8">
        <f t="shared" si="105"/>
        <v>42669</v>
      </c>
      <c r="L2815" s="11">
        <f t="shared" si="106"/>
        <v>-36</v>
      </c>
    </row>
    <row r="2816" spans="1:12" x14ac:dyDescent="0.25">
      <c r="A2816" s="2">
        <v>706800</v>
      </c>
      <c r="B2816" s="2" t="s">
        <v>259</v>
      </c>
      <c r="C2816" s="1">
        <v>42705</v>
      </c>
      <c r="F2816">
        <v>0</v>
      </c>
      <c r="G2816">
        <v>190</v>
      </c>
      <c r="H2816" s="2" t="s">
        <v>1</v>
      </c>
      <c r="K2816" s="8">
        <f t="shared" si="105"/>
        <v>0</v>
      </c>
      <c r="L2816" s="11" t="str">
        <f t="shared" si="106"/>
        <v/>
      </c>
    </row>
    <row r="2817" spans="1:12" x14ac:dyDescent="0.25">
      <c r="A2817" s="2">
        <v>411000</v>
      </c>
      <c r="B2817" s="2" t="s">
        <v>259</v>
      </c>
      <c r="C2817" s="1">
        <v>42706</v>
      </c>
      <c r="D2817" t="s">
        <v>358</v>
      </c>
      <c r="F2817">
        <v>450</v>
      </c>
      <c r="G2817">
        <v>0</v>
      </c>
      <c r="H2817" s="2" t="s">
        <v>1</v>
      </c>
      <c r="J2817" s="7">
        <v>42736</v>
      </c>
      <c r="K2817" s="8">
        <f t="shared" si="105"/>
        <v>0</v>
      </c>
      <c r="L2817" s="11" t="str">
        <f t="shared" si="106"/>
        <v/>
      </c>
    </row>
    <row r="2818" spans="1:12" x14ac:dyDescent="0.25">
      <c r="A2818" s="2">
        <v>445711</v>
      </c>
      <c r="B2818" s="2" t="s">
        <v>259</v>
      </c>
      <c r="C2818" s="1">
        <v>42706</v>
      </c>
      <c r="F2818">
        <v>0</v>
      </c>
      <c r="G2818">
        <v>75</v>
      </c>
      <c r="H2818" s="2" t="s">
        <v>1</v>
      </c>
      <c r="K2818" s="8">
        <f t="shared" ref="K2818:K2881" si="107">IFERROR(SUMIFS(C:C,D:D,D2818,B:B,"BDC",I:I,I2818,A:A,"&lt;=411000")/COUNTIFS(D:D,D2818,B:B,"BDC",I:I,I2818),0)</f>
        <v>0</v>
      </c>
      <c r="L2818" s="11" t="str">
        <f t="shared" ref="L2818:L2881" si="108">IF(K2818&gt;0,K2818-C2818,"")</f>
        <v/>
      </c>
    </row>
    <row r="2819" spans="1:12" x14ac:dyDescent="0.25">
      <c r="A2819" s="2">
        <v>706000</v>
      </c>
      <c r="B2819" s="2" t="s">
        <v>259</v>
      </c>
      <c r="C2819" s="1">
        <v>42706</v>
      </c>
      <c r="F2819">
        <v>0</v>
      </c>
      <c r="G2819">
        <v>375</v>
      </c>
      <c r="H2819" s="2" t="s">
        <v>1</v>
      </c>
      <c r="K2819" s="8">
        <f t="shared" si="107"/>
        <v>0</v>
      </c>
      <c r="L2819" s="11" t="str">
        <f t="shared" si="108"/>
        <v/>
      </c>
    </row>
    <row r="2820" spans="1:12" x14ac:dyDescent="0.25">
      <c r="A2820" s="2">
        <v>411000</v>
      </c>
      <c r="B2820" s="2" t="s">
        <v>259</v>
      </c>
      <c r="C2820" s="1">
        <v>42709</v>
      </c>
      <c r="D2820" t="s">
        <v>367</v>
      </c>
      <c r="F2820">
        <v>15410.85</v>
      </c>
      <c r="G2820">
        <v>0</v>
      </c>
      <c r="H2820" s="2" t="s">
        <v>1</v>
      </c>
      <c r="I2820" s="2" t="s">
        <v>289</v>
      </c>
      <c r="J2820" s="7">
        <v>42739</v>
      </c>
      <c r="K2820" s="8">
        <f t="shared" si="107"/>
        <v>42731</v>
      </c>
      <c r="L2820" s="11">
        <f t="shared" si="108"/>
        <v>22</v>
      </c>
    </row>
    <row r="2821" spans="1:12" x14ac:dyDescent="0.25">
      <c r="A2821" s="2">
        <v>445711</v>
      </c>
      <c r="B2821" s="2" t="s">
        <v>259</v>
      </c>
      <c r="C2821" s="1">
        <v>42709</v>
      </c>
      <c r="F2821">
        <v>0</v>
      </c>
      <c r="G2821">
        <v>2568.48</v>
      </c>
      <c r="H2821" s="2" t="s">
        <v>1</v>
      </c>
      <c r="K2821" s="8">
        <f t="shared" si="107"/>
        <v>0</v>
      </c>
      <c r="L2821" s="11" t="str">
        <f t="shared" si="108"/>
        <v/>
      </c>
    </row>
    <row r="2822" spans="1:12" x14ac:dyDescent="0.25">
      <c r="A2822" s="2">
        <v>706000</v>
      </c>
      <c r="B2822" s="2" t="s">
        <v>259</v>
      </c>
      <c r="C2822" s="1">
        <v>42709</v>
      </c>
      <c r="F2822">
        <v>0</v>
      </c>
      <c r="G2822">
        <v>12842.37</v>
      </c>
      <c r="H2822" s="2" t="s">
        <v>1</v>
      </c>
      <c r="K2822" s="8">
        <f t="shared" si="107"/>
        <v>0</v>
      </c>
      <c r="L2822" s="11" t="str">
        <f t="shared" si="108"/>
        <v/>
      </c>
    </row>
    <row r="2823" spans="1:12" x14ac:dyDescent="0.25">
      <c r="A2823" s="2">
        <v>411000</v>
      </c>
      <c r="B2823" s="2" t="s">
        <v>259</v>
      </c>
      <c r="C2823" s="1">
        <v>42713</v>
      </c>
      <c r="D2823" t="s">
        <v>358</v>
      </c>
      <c r="F2823">
        <v>427.5</v>
      </c>
      <c r="G2823">
        <v>0</v>
      </c>
      <c r="H2823" s="2" t="s">
        <v>1</v>
      </c>
      <c r="I2823" s="2" t="s">
        <v>286</v>
      </c>
      <c r="J2823" s="7">
        <v>42743</v>
      </c>
      <c r="K2823" s="8">
        <f t="shared" si="107"/>
        <v>42727</v>
      </c>
      <c r="L2823" s="11">
        <f t="shared" si="108"/>
        <v>14</v>
      </c>
    </row>
    <row r="2824" spans="1:12" x14ac:dyDescent="0.25">
      <c r="A2824" s="2">
        <v>445711</v>
      </c>
      <c r="B2824" s="2" t="s">
        <v>259</v>
      </c>
      <c r="C2824" s="1">
        <v>42713</v>
      </c>
      <c r="F2824">
        <v>0</v>
      </c>
      <c r="G2824">
        <v>71.25</v>
      </c>
      <c r="H2824" s="2" t="s">
        <v>1</v>
      </c>
      <c r="K2824" s="8">
        <f t="shared" si="107"/>
        <v>0</v>
      </c>
      <c r="L2824" s="11" t="str">
        <f t="shared" si="108"/>
        <v/>
      </c>
    </row>
    <row r="2825" spans="1:12" x14ac:dyDescent="0.25">
      <c r="A2825" s="2">
        <v>706000</v>
      </c>
      <c r="B2825" s="2" t="s">
        <v>259</v>
      </c>
      <c r="C2825" s="1">
        <v>42713</v>
      </c>
      <c r="F2825">
        <v>0</v>
      </c>
      <c r="G2825">
        <v>356.25</v>
      </c>
      <c r="H2825" s="2" t="s">
        <v>1</v>
      </c>
      <c r="K2825" s="8">
        <f t="shared" si="107"/>
        <v>0</v>
      </c>
      <c r="L2825" s="11" t="str">
        <f t="shared" si="108"/>
        <v/>
      </c>
    </row>
    <row r="2826" spans="1:12" x14ac:dyDescent="0.25">
      <c r="A2826" s="2">
        <v>411000</v>
      </c>
      <c r="B2826" s="2" t="s">
        <v>259</v>
      </c>
      <c r="C2826" s="1">
        <v>42713</v>
      </c>
      <c r="D2826" t="s">
        <v>358</v>
      </c>
      <c r="F2826">
        <v>450</v>
      </c>
      <c r="G2826">
        <v>0</v>
      </c>
      <c r="H2826" s="2" t="s">
        <v>1</v>
      </c>
      <c r="J2826" s="7">
        <v>42743</v>
      </c>
      <c r="K2826" s="8">
        <f t="shared" si="107"/>
        <v>0</v>
      </c>
      <c r="L2826" s="11" t="str">
        <f t="shared" si="108"/>
        <v/>
      </c>
    </row>
    <row r="2827" spans="1:12" x14ac:dyDescent="0.25">
      <c r="A2827" s="2">
        <v>445711</v>
      </c>
      <c r="B2827" s="2" t="s">
        <v>259</v>
      </c>
      <c r="C2827" s="1">
        <v>42713</v>
      </c>
      <c r="F2827">
        <v>0</v>
      </c>
      <c r="G2827">
        <v>75</v>
      </c>
      <c r="H2827" s="2" t="s">
        <v>1</v>
      </c>
      <c r="K2827" s="8">
        <f t="shared" si="107"/>
        <v>0</v>
      </c>
      <c r="L2827" s="11" t="str">
        <f t="shared" si="108"/>
        <v/>
      </c>
    </row>
    <row r="2828" spans="1:12" x14ac:dyDescent="0.25">
      <c r="A2828" s="2">
        <v>706000</v>
      </c>
      <c r="B2828" s="2" t="s">
        <v>259</v>
      </c>
      <c r="C2828" s="1">
        <v>42713</v>
      </c>
      <c r="F2828">
        <v>0</v>
      </c>
      <c r="G2828">
        <v>375</v>
      </c>
      <c r="H2828" s="2" t="s">
        <v>1</v>
      </c>
      <c r="K2828" s="8">
        <f t="shared" si="107"/>
        <v>0</v>
      </c>
      <c r="L2828" s="11" t="str">
        <f t="shared" si="108"/>
        <v/>
      </c>
    </row>
    <row r="2829" spans="1:12" x14ac:dyDescent="0.25">
      <c r="A2829" s="2">
        <v>411000</v>
      </c>
      <c r="B2829" s="2" t="s">
        <v>259</v>
      </c>
      <c r="C2829" s="1">
        <v>42713</v>
      </c>
      <c r="D2829" t="s">
        <v>358</v>
      </c>
      <c r="F2829">
        <v>427.5</v>
      </c>
      <c r="G2829">
        <v>0</v>
      </c>
      <c r="H2829" s="2" t="s">
        <v>1</v>
      </c>
      <c r="I2829" s="2" t="s">
        <v>301</v>
      </c>
      <c r="J2829" s="7">
        <v>42743</v>
      </c>
      <c r="K2829" s="8">
        <f t="shared" si="107"/>
        <v>42737</v>
      </c>
      <c r="L2829" s="11">
        <f t="shared" si="108"/>
        <v>24</v>
      </c>
    </row>
    <row r="2830" spans="1:12" x14ac:dyDescent="0.25">
      <c r="A2830" s="2">
        <v>445711</v>
      </c>
      <c r="B2830" s="2" t="s">
        <v>259</v>
      </c>
      <c r="C2830" s="1">
        <v>42713</v>
      </c>
      <c r="F2830">
        <v>0</v>
      </c>
      <c r="G2830">
        <v>71.25</v>
      </c>
      <c r="H2830" s="2" t="s">
        <v>1</v>
      </c>
      <c r="K2830" s="8">
        <f t="shared" si="107"/>
        <v>0</v>
      </c>
      <c r="L2830" s="11" t="str">
        <f t="shared" si="108"/>
        <v/>
      </c>
    </row>
    <row r="2831" spans="1:12" x14ac:dyDescent="0.25">
      <c r="A2831" s="2">
        <v>706000</v>
      </c>
      <c r="B2831" s="2" t="s">
        <v>259</v>
      </c>
      <c r="C2831" s="1">
        <v>42713</v>
      </c>
      <c r="F2831">
        <v>0</v>
      </c>
      <c r="G2831">
        <v>356.25</v>
      </c>
      <c r="H2831" s="2" t="s">
        <v>1</v>
      </c>
      <c r="K2831" s="8">
        <f t="shared" si="107"/>
        <v>0</v>
      </c>
      <c r="L2831" s="11" t="str">
        <f t="shared" si="108"/>
        <v/>
      </c>
    </row>
    <row r="2832" spans="1:12" x14ac:dyDescent="0.25">
      <c r="A2832" s="2">
        <v>411000</v>
      </c>
      <c r="B2832" s="2" t="s">
        <v>259</v>
      </c>
      <c r="C2832" s="1">
        <v>42719</v>
      </c>
      <c r="D2832" t="s">
        <v>131</v>
      </c>
      <c r="F2832">
        <v>228</v>
      </c>
      <c r="G2832">
        <v>0</v>
      </c>
      <c r="H2832" s="2" t="s">
        <v>1</v>
      </c>
      <c r="I2832" s="2" t="s">
        <v>246</v>
      </c>
      <c r="J2832" s="7">
        <v>42749</v>
      </c>
      <c r="K2832" s="8">
        <f t="shared" si="107"/>
        <v>42716</v>
      </c>
      <c r="L2832" s="11">
        <f t="shared" si="108"/>
        <v>-3</v>
      </c>
    </row>
    <row r="2833" spans="1:12" x14ac:dyDescent="0.25">
      <c r="A2833" s="2">
        <v>445711</v>
      </c>
      <c r="B2833" s="2" t="s">
        <v>259</v>
      </c>
      <c r="C2833" s="1">
        <v>42719</v>
      </c>
      <c r="F2833">
        <v>0</v>
      </c>
      <c r="G2833">
        <v>38</v>
      </c>
      <c r="H2833" s="2" t="s">
        <v>1</v>
      </c>
      <c r="K2833" s="8">
        <f t="shared" si="107"/>
        <v>0</v>
      </c>
      <c r="L2833" s="11" t="str">
        <f t="shared" si="108"/>
        <v/>
      </c>
    </row>
    <row r="2834" spans="1:12" x14ac:dyDescent="0.25">
      <c r="A2834" s="2">
        <v>706000</v>
      </c>
      <c r="B2834" s="2" t="s">
        <v>259</v>
      </c>
      <c r="C2834" s="1">
        <v>42719</v>
      </c>
      <c r="F2834">
        <v>0</v>
      </c>
      <c r="G2834">
        <v>190</v>
      </c>
      <c r="H2834" s="2" t="s">
        <v>1</v>
      </c>
      <c r="K2834" s="8">
        <f t="shared" si="107"/>
        <v>0</v>
      </c>
      <c r="L2834" s="11" t="str">
        <f t="shared" si="108"/>
        <v/>
      </c>
    </row>
    <row r="2835" spans="1:12" x14ac:dyDescent="0.25">
      <c r="A2835" s="2">
        <v>411000</v>
      </c>
      <c r="B2835" s="2" t="s">
        <v>259</v>
      </c>
      <c r="C2835" s="1">
        <v>42719</v>
      </c>
      <c r="D2835" t="s">
        <v>131</v>
      </c>
      <c r="F2835">
        <v>228</v>
      </c>
      <c r="G2835">
        <v>0</v>
      </c>
      <c r="H2835" s="2" t="s">
        <v>1</v>
      </c>
      <c r="I2835" s="2" t="s">
        <v>285</v>
      </c>
      <c r="J2835" s="7">
        <v>42749</v>
      </c>
      <c r="K2835" s="8">
        <f t="shared" si="107"/>
        <v>42727</v>
      </c>
      <c r="L2835" s="11">
        <f t="shared" si="108"/>
        <v>8</v>
      </c>
    </row>
    <row r="2836" spans="1:12" x14ac:dyDescent="0.25">
      <c r="A2836" s="2">
        <v>445711</v>
      </c>
      <c r="B2836" s="2" t="s">
        <v>259</v>
      </c>
      <c r="C2836" s="1">
        <v>42719</v>
      </c>
      <c r="F2836">
        <v>0</v>
      </c>
      <c r="G2836">
        <v>38</v>
      </c>
      <c r="H2836" s="2" t="s">
        <v>1</v>
      </c>
      <c r="K2836" s="8">
        <f t="shared" si="107"/>
        <v>0</v>
      </c>
      <c r="L2836" s="11" t="str">
        <f t="shared" si="108"/>
        <v/>
      </c>
    </row>
    <row r="2837" spans="1:12" x14ac:dyDescent="0.25">
      <c r="A2837" s="2">
        <v>706000</v>
      </c>
      <c r="B2837" s="2" t="s">
        <v>259</v>
      </c>
      <c r="C2837" s="1">
        <v>42719</v>
      </c>
      <c r="F2837">
        <v>0</v>
      </c>
      <c r="G2837">
        <v>190</v>
      </c>
      <c r="H2837" s="2" t="s">
        <v>1</v>
      </c>
      <c r="K2837" s="8">
        <f t="shared" si="107"/>
        <v>0</v>
      </c>
      <c r="L2837" s="11" t="str">
        <f t="shared" si="108"/>
        <v/>
      </c>
    </row>
    <row r="2838" spans="1:12" x14ac:dyDescent="0.25">
      <c r="A2838" s="2">
        <v>411000</v>
      </c>
      <c r="B2838" s="2" t="s">
        <v>259</v>
      </c>
      <c r="C2838" s="1">
        <v>42719</v>
      </c>
      <c r="D2838" t="s">
        <v>361</v>
      </c>
      <c r="F2838">
        <v>3819.49</v>
      </c>
      <c r="G2838">
        <v>0</v>
      </c>
      <c r="H2838" s="2" t="s">
        <v>1</v>
      </c>
      <c r="I2838" s="2" t="s">
        <v>290</v>
      </c>
      <c r="J2838" s="7">
        <v>42749</v>
      </c>
      <c r="K2838" s="8">
        <f t="shared" si="107"/>
        <v>42733</v>
      </c>
      <c r="L2838" s="11">
        <f t="shared" si="108"/>
        <v>14</v>
      </c>
    </row>
    <row r="2839" spans="1:12" x14ac:dyDescent="0.25">
      <c r="A2839" s="2">
        <v>445711</v>
      </c>
      <c r="B2839" s="2" t="s">
        <v>259</v>
      </c>
      <c r="C2839" s="1">
        <v>42719</v>
      </c>
      <c r="F2839">
        <v>0</v>
      </c>
      <c r="G2839">
        <v>636.58000000000004</v>
      </c>
      <c r="H2839" s="2" t="s">
        <v>1</v>
      </c>
      <c r="K2839" s="8">
        <f t="shared" si="107"/>
        <v>0</v>
      </c>
      <c r="L2839" s="11" t="str">
        <f t="shared" si="108"/>
        <v/>
      </c>
    </row>
    <row r="2840" spans="1:12" x14ac:dyDescent="0.25">
      <c r="A2840" s="2">
        <v>706000</v>
      </c>
      <c r="B2840" s="2" t="s">
        <v>259</v>
      </c>
      <c r="C2840" s="1">
        <v>42719</v>
      </c>
      <c r="F2840">
        <v>0</v>
      </c>
      <c r="G2840">
        <v>3182.91</v>
      </c>
      <c r="H2840" s="2" t="s">
        <v>1</v>
      </c>
      <c r="K2840" s="8">
        <f t="shared" si="107"/>
        <v>0</v>
      </c>
      <c r="L2840" s="11" t="str">
        <f t="shared" si="108"/>
        <v/>
      </c>
    </row>
    <row r="2841" spans="1:12" x14ac:dyDescent="0.25">
      <c r="A2841" s="2">
        <v>411000</v>
      </c>
      <c r="B2841" s="2" t="s">
        <v>259</v>
      </c>
      <c r="C2841" s="1">
        <v>42719</v>
      </c>
      <c r="D2841" t="s">
        <v>363</v>
      </c>
      <c r="F2841">
        <v>744</v>
      </c>
      <c r="G2841">
        <v>0</v>
      </c>
      <c r="H2841" s="2" t="s">
        <v>1</v>
      </c>
      <c r="J2841" s="7">
        <v>42749</v>
      </c>
      <c r="K2841" s="8">
        <f t="shared" si="107"/>
        <v>0</v>
      </c>
      <c r="L2841" s="11" t="str">
        <f t="shared" si="108"/>
        <v/>
      </c>
    </row>
    <row r="2842" spans="1:12" x14ac:dyDescent="0.25">
      <c r="A2842" s="2">
        <v>445711</v>
      </c>
      <c r="B2842" s="2" t="s">
        <v>259</v>
      </c>
      <c r="C2842" s="1">
        <v>42719</v>
      </c>
      <c r="F2842">
        <v>0</v>
      </c>
      <c r="G2842">
        <v>124</v>
      </c>
      <c r="H2842" s="2" t="s">
        <v>1</v>
      </c>
      <c r="K2842" s="8">
        <f t="shared" si="107"/>
        <v>0</v>
      </c>
      <c r="L2842" s="11" t="str">
        <f t="shared" si="108"/>
        <v/>
      </c>
    </row>
    <row r="2843" spans="1:12" x14ac:dyDescent="0.25">
      <c r="A2843" s="2">
        <v>706000</v>
      </c>
      <c r="B2843" s="2" t="s">
        <v>259</v>
      </c>
      <c r="C2843" s="1">
        <v>42719</v>
      </c>
      <c r="F2843">
        <v>0</v>
      </c>
      <c r="G2843">
        <v>620</v>
      </c>
      <c r="H2843" s="2" t="s">
        <v>1</v>
      </c>
      <c r="K2843" s="8">
        <f t="shared" si="107"/>
        <v>0</v>
      </c>
      <c r="L2843" s="11" t="str">
        <f t="shared" si="108"/>
        <v/>
      </c>
    </row>
    <row r="2844" spans="1:12" x14ac:dyDescent="0.25">
      <c r="A2844" s="2">
        <v>411000</v>
      </c>
      <c r="B2844" s="2" t="s">
        <v>259</v>
      </c>
      <c r="C2844" s="1">
        <v>42719</v>
      </c>
      <c r="D2844" t="s">
        <v>362</v>
      </c>
      <c r="F2844">
        <v>10528.2</v>
      </c>
      <c r="G2844">
        <v>0</v>
      </c>
      <c r="H2844" s="2" t="s">
        <v>1</v>
      </c>
      <c r="J2844" s="7">
        <v>42749</v>
      </c>
      <c r="K2844" s="8">
        <f t="shared" si="107"/>
        <v>0</v>
      </c>
      <c r="L2844" s="11" t="str">
        <f t="shared" si="108"/>
        <v/>
      </c>
    </row>
    <row r="2845" spans="1:12" x14ac:dyDescent="0.25">
      <c r="A2845" s="2">
        <v>445711</v>
      </c>
      <c r="B2845" s="2" t="s">
        <v>259</v>
      </c>
      <c r="C2845" s="1">
        <v>42719</v>
      </c>
      <c r="F2845">
        <v>0</v>
      </c>
      <c r="G2845">
        <v>1754.7</v>
      </c>
      <c r="H2845" s="2" t="s">
        <v>1</v>
      </c>
      <c r="K2845" s="8">
        <f t="shared" si="107"/>
        <v>0</v>
      </c>
      <c r="L2845" s="11" t="str">
        <f t="shared" si="108"/>
        <v/>
      </c>
    </row>
    <row r="2846" spans="1:12" x14ac:dyDescent="0.25">
      <c r="A2846" s="2">
        <v>706000</v>
      </c>
      <c r="B2846" s="2" t="s">
        <v>259</v>
      </c>
      <c r="C2846" s="1">
        <v>42719</v>
      </c>
      <c r="F2846">
        <v>0</v>
      </c>
      <c r="G2846">
        <v>8773.5</v>
      </c>
      <c r="H2846" s="2" t="s">
        <v>1</v>
      </c>
      <c r="K2846" s="8">
        <f t="shared" si="107"/>
        <v>0</v>
      </c>
      <c r="L2846" s="11" t="str">
        <f t="shared" si="108"/>
        <v/>
      </c>
    </row>
    <row r="2847" spans="1:12" x14ac:dyDescent="0.25">
      <c r="A2847" s="2">
        <v>411000</v>
      </c>
      <c r="B2847" s="2" t="s">
        <v>259</v>
      </c>
      <c r="C2847" s="1">
        <v>42719</v>
      </c>
      <c r="D2847" t="s">
        <v>362</v>
      </c>
      <c r="F2847">
        <v>441.9</v>
      </c>
      <c r="G2847">
        <v>0</v>
      </c>
      <c r="H2847" s="2" t="s">
        <v>1</v>
      </c>
      <c r="J2847" s="7">
        <v>42749</v>
      </c>
      <c r="K2847" s="8">
        <f t="shared" si="107"/>
        <v>0</v>
      </c>
      <c r="L2847" s="11" t="str">
        <f t="shared" si="108"/>
        <v/>
      </c>
    </row>
    <row r="2848" spans="1:12" x14ac:dyDescent="0.25">
      <c r="A2848" s="2">
        <v>445711</v>
      </c>
      <c r="B2848" s="2" t="s">
        <v>259</v>
      </c>
      <c r="C2848" s="1">
        <v>42719</v>
      </c>
      <c r="F2848">
        <v>0</v>
      </c>
      <c r="G2848">
        <v>73.650000000000006</v>
      </c>
      <c r="H2848" s="2" t="s">
        <v>1</v>
      </c>
      <c r="K2848" s="8">
        <f t="shared" si="107"/>
        <v>0</v>
      </c>
      <c r="L2848" s="11" t="str">
        <f t="shared" si="108"/>
        <v/>
      </c>
    </row>
    <row r="2849" spans="1:12" x14ac:dyDescent="0.25">
      <c r="A2849" s="2">
        <v>706000</v>
      </c>
      <c r="B2849" s="2" t="s">
        <v>259</v>
      </c>
      <c r="C2849" s="1">
        <v>42719</v>
      </c>
      <c r="F2849">
        <v>0</v>
      </c>
      <c r="G2849">
        <v>368.25</v>
      </c>
      <c r="H2849" s="2" t="s">
        <v>1</v>
      </c>
      <c r="K2849" s="8">
        <f t="shared" si="107"/>
        <v>0</v>
      </c>
      <c r="L2849" s="11" t="str">
        <f t="shared" si="108"/>
        <v/>
      </c>
    </row>
    <row r="2850" spans="1:12" x14ac:dyDescent="0.25">
      <c r="A2850" s="2">
        <v>411000</v>
      </c>
      <c r="B2850" s="2" t="s">
        <v>259</v>
      </c>
      <c r="C2850" s="1">
        <v>42719</v>
      </c>
      <c r="D2850" t="s">
        <v>362</v>
      </c>
      <c r="F2850">
        <v>14727.38</v>
      </c>
      <c r="G2850">
        <v>0</v>
      </c>
      <c r="H2850" s="2" t="s">
        <v>1</v>
      </c>
      <c r="J2850" s="7">
        <v>42749</v>
      </c>
      <c r="K2850" s="8">
        <f t="shared" si="107"/>
        <v>0</v>
      </c>
      <c r="L2850" s="11" t="str">
        <f t="shared" si="108"/>
        <v/>
      </c>
    </row>
    <row r="2851" spans="1:12" x14ac:dyDescent="0.25">
      <c r="A2851" s="2">
        <v>445711</v>
      </c>
      <c r="B2851" s="2" t="s">
        <v>259</v>
      </c>
      <c r="C2851" s="1">
        <v>42719</v>
      </c>
      <c r="F2851">
        <v>0</v>
      </c>
      <c r="G2851">
        <v>2454.56</v>
      </c>
      <c r="H2851" s="2" t="s">
        <v>1</v>
      </c>
      <c r="K2851" s="8">
        <f t="shared" si="107"/>
        <v>0</v>
      </c>
      <c r="L2851" s="11" t="str">
        <f t="shared" si="108"/>
        <v/>
      </c>
    </row>
    <row r="2852" spans="1:12" x14ac:dyDescent="0.25">
      <c r="A2852" s="2">
        <v>706000</v>
      </c>
      <c r="B2852" s="2" t="s">
        <v>259</v>
      </c>
      <c r="C2852" s="1">
        <v>42719</v>
      </c>
      <c r="F2852">
        <v>0</v>
      </c>
      <c r="G2852">
        <v>12272.82</v>
      </c>
      <c r="H2852" s="2" t="s">
        <v>1</v>
      </c>
      <c r="K2852" s="8">
        <f t="shared" si="107"/>
        <v>0</v>
      </c>
      <c r="L2852" s="11" t="str">
        <f t="shared" si="108"/>
        <v/>
      </c>
    </row>
    <row r="2853" spans="1:12" x14ac:dyDescent="0.25">
      <c r="A2853" s="2">
        <v>411000</v>
      </c>
      <c r="B2853" s="2" t="s">
        <v>259</v>
      </c>
      <c r="C2853" s="1">
        <v>42719</v>
      </c>
      <c r="D2853" t="s">
        <v>134</v>
      </c>
      <c r="F2853">
        <v>47.22</v>
      </c>
      <c r="G2853">
        <v>0</v>
      </c>
      <c r="H2853" s="2" t="s">
        <v>1</v>
      </c>
      <c r="J2853" s="7">
        <v>42749</v>
      </c>
      <c r="K2853" s="8">
        <f t="shared" si="107"/>
        <v>0</v>
      </c>
      <c r="L2853" s="11" t="str">
        <f t="shared" si="108"/>
        <v/>
      </c>
    </row>
    <row r="2854" spans="1:12" x14ac:dyDescent="0.25">
      <c r="A2854" s="2">
        <v>445711</v>
      </c>
      <c r="B2854" s="2" t="s">
        <v>259</v>
      </c>
      <c r="C2854" s="1">
        <v>42719</v>
      </c>
      <c r="F2854">
        <v>0</v>
      </c>
      <c r="G2854">
        <v>7.87</v>
      </c>
      <c r="H2854" s="2" t="s">
        <v>1</v>
      </c>
      <c r="K2854" s="8">
        <f t="shared" si="107"/>
        <v>0</v>
      </c>
      <c r="L2854" s="11" t="str">
        <f t="shared" si="108"/>
        <v/>
      </c>
    </row>
    <row r="2855" spans="1:12" x14ac:dyDescent="0.25">
      <c r="A2855" s="2">
        <v>706000</v>
      </c>
      <c r="B2855" s="2" t="s">
        <v>259</v>
      </c>
      <c r="C2855" s="1">
        <v>42719</v>
      </c>
      <c r="F2855">
        <v>0</v>
      </c>
      <c r="G2855">
        <v>39.35</v>
      </c>
      <c r="H2855" s="2" t="s">
        <v>1</v>
      </c>
      <c r="K2855" s="8">
        <f t="shared" si="107"/>
        <v>0</v>
      </c>
      <c r="L2855" s="11" t="str">
        <f t="shared" si="108"/>
        <v/>
      </c>
    </row>
    <row r="2856" spans="1:12" x14ac:dyDescent="0.25">
      <c r="A2856" s="2">
        <v>411000</v>
      </c>
      <c r="B2856" s="2" t="s">
        <v>259</v>
      </c>
      <c r="C2856" s="1">
        <v>42719</v>
      </c>
      <c r="D2856" t="s">
        <v>376</v>
      </c>
      <c r="F2856">
        <v>-109.32</v>
      </c>
      <c r="G2856">
        <v>0</v>
      </c>
      <c r="H2856" s="2" t="s">
        <v>1</v>
      </c>
      <c r="I2856" s="2" t="s">
        <v>288</v>
      </c>
      <c r="J2856" s="7">
        <v>42749</v>
      </c>
      <c r="K2856" s="8">
        <f t="shared" si="107"/>
        <v>42731</v>
      </c>
      <c r="L2856" s="11">
        <f t="shared" si="108"/>
        <v>12</v>
      </c>
    </row>
    <row r="2857" spans="1:12" x14ac:dyDescent="0.25">
      <c r="A2857" s="2">
        <v>445711</v>
      </c>
      <c r="B2857" s="2" t="s">
        <v>259</v>
      </c>
      <c r="C2857" s="1">
        <v>42719</v>
      </c>
      <c r="F2857">
        <v>0</v>
      </c>
      <c r="G2857">
        <v>-18.22</v>
      </c>
      <c r="H2857" s="2" t="s">
        <v>1</v>
      </c>
      <c r="K2857" s="8">
        <f t="shared" si="107"/>
        <v>0</v>
      </c>
      <c r="L2857" s="11" t="str">
        <f t="shared" si="108"/>
        <v/>
      </c>
    </row>
    <row r="2858" spans="1:12" x14ac:dyDescent="0.25">
      <c r="A2858" s="2">
        <v>706000</v>
      </c>
      <c r="B2858" s="2" t="s">
        <v>259</v>
      </c>
      <c r="C2858" s="1">
        <v>42719</v>
      </c>
      <c r="F2858">
        <v>0</v>
      </c>
      <c r="G2858">
        <v>-91.1</v>
      </c>
      <c r="H2858" s="2" t="s">
        <v>1</v>
      </c>
      <c r="K2858" s="8">
        <f t="shared" si="107"/>
        <v>0</v>
      </c>
      <c r="L2858" s="11" t="str">
        <f t="shared" si="108"/>
        <v/>
      </c>
    </row>
    <row r="2859" spans="1:12" x14ac:dyDescent="0.25">
      <c r="A2859" s="2">
        <v>411000</v>
      </c>
      <c r="B2859" s="2" t="s">
        <v>259</v>
      </c>
      <c r="C2859" s="1">
        <v>42719</v>
      </c>
      <c r="D2859" t="s">
        <v>357</v>
      </c>
      <c r="F2859">
        <v>4444.01</v>
      </c>
      <c r="G2859">
        <v>0</v>
      </c>
      <c r="H2859" s="2" t="s">
        <v>1</v>
      </c>
      <c r="J2859" s="7">
        <v>42749</v>
      </c>
      <c r="K2859" s="8">
        <f t="shared" si="107"/>
        <v>0</v>
      </c>
      <c r="L2859" s="11" t="str">
        <f t="shared" si="108"/>
        <v/>
      </c>
    </row>
    <row r="2860" spans="1:12" x14ac:dyDescent="0.25">
      <c r="A2860" s="2">
        <v>445711</v>
      </c>
      <c r="B2860" s="2" t="s">
        <v>259</v>
      </c>
      <c r="C2860" s="1">
        <v>42719</v>
      </c>
      <c r="F2860">
        <v>0</v>
      </c>
      <c r="G2860">
        <v>740.67</v>
      </c>
      <c r="H2860" s="2" t="s">
        <v>1</v>
      </c>
      <c r="K2860" s="8">
        <f t="shared" si="107"/>
        <v>0</v>
      </c>
      <c r="L2860" s="11" t="str">
        <f t="shared" si="108"/>
        <v/>
      </c>
    </row>
    <row r="2861" spans="1:12" x14ac:dyDescent="0.25">
      <c r="A2861" s="2">
        <v>706000</v>
      </c>
      <c r="B2861" s="2" t="s">
        <v>259</v>
      </c>
      <c r="C2861" s="1">
        <v>42719</v>
      </c>
      <c r="F2861">
        <v>0</v>
      </c>
      <c r="G2861">
        <v>3703.34</v>
      </c>
      <c r="H2861" s="2" t="s">
        <v>1</v>
      </c>
      <c r="K2861" s="8">
        <f t="shared" si="107"/>
        <v>0</v>
      </c>
      <c r="L2861" s="11" t="str">
        <f t="shared" si="108"/>
        <v/>
      </c>
    </row>
    <row r="2862" spans="1:12" x14ac:dyDescent="0.25">
      <c r="A2862" s="2">
        <v>411000</v>
      </c>
      <c r="B2862" s="2" t="s">
        <v>259</v>
      </c>
      <c r="C2862" s="1">
        <v>42719</v>
      </c>
      <c r="D2862" t="s">
        <v>132</v>
      </c>
      <c r="F2862">
        <v>1191</v>
      </c>
      <c r="G2862">
        <v>0</v>
      </c>
      <c r="H2862" s="2" t="s">
        <v>1</v>
      </c>
      <c r="J2862" s="7">
        <v>42749</v>
      </c>
      <c r="K2862" s="8">
        <f t="shared" si="107"/>
        <v>0</v>
      </c>
      <c r="L2862" s="11" t="str">
        <f t="shared" si="108"/>
        <v/>
      </c>
    </row>
    <row r="2863" spans="1:12" x14ac:dyDescent="0.25">
      <c r="A2863" s="2">
        <v>706800</v>
      </c>
      <c r="B2863" s="2" t="s">
        <v>259</v>
      </c>
      <c r="C2863" s="1">
        <v>42719</v>
      </c>
      <c r="F2863">
        <v>0</v>
      </c>
      <c r="G2863">
        <v>1191</v>
      </c>
      <c r="H2863" s="2" t="s">
        <v>1</v>
      </c>
      <c r="K2863" s="8">
        <f t="shared" si="107"/>
        <v>0</v>
      </c>
      <c r="L2863" s="11" t="str">
        <f t="shared" si="108"/>
        <v/>
      </c>
    </row>
    <row r="2864" spans="1:12" x14ac:dyDescent="0.25">
      <c r="A2864" s="2">
        <v>411000</v>
      </c>
      <c r="B2864" s="2" t="s">
        <v>259</v>
      </c>
      <c r="C2864" s="1">
        <v>42719</v>
      </c>
      <c r="D2864" t="s">
        <v>389</v>
      </c>
      <c r="F2864">
        <v>1780.8</v>
      </c>
      <c r="G2864">
        <v>0</v>
      </c>
      <c r="H2864" s="2" t="s">
        <v>1</v>
      </c>
      <c r="J2864" s="7">
        <v>42749</v>
      </c>
      <c r="K2864" s="8">
        <f t="shared" si="107"/>
        <v>0</v>
      </c>
      <c r="L2864" s="11" t="str">
        <f t="shared" si="108"/>
        <v/>
      </c>
    </row>
    <row r="2865" spans="1:12" x14ac:dyDescent="0.25">
      <c r="A2865" s="2">
        <v>706800</v>
      </c>
      <c r="B2865" s="2" t="s">
        <v>259</v>
      </c>
      <c r="C2865" s="1">
        <v>42719</v>
      </c>
      <c r="F2865">
        <v>0</v>
      </c>
      <c r="G2865">
        <v>1780.8</v>
      </c>
      <c r="H2865" s="2" t="s">
        <v>1</v>
      </c>
      <c r="K2865" s="8">
        <f t="shared" si="107"/>
        <v>0</v>
      </c>
      <c r="L2865" s="11" t="str">
        <f t="shared" si="108"/>
        <v/>
      </c>
    </row>
    <row r="2866" spans="1:12" x14ac:dyDescent="0.25">
      <c r="A2866" s="2">
        <v>411000</v>
      </c>
      <c r="B2866" s="2" t="s">
        <v>259</v>
      </c>
      <c r="C2866" s="1">
        <v>42719</v>
      </c>
      <c r="D2866" t="s">
        <v>365</v>
      </c>
      <c r="F2866">
        <v>961.52</v>
      </c>
      <c r="G2866">
        <v>0</v>
      </c>
      <c r="H2866" s="2" t="s">
        <v>1</v>
      </c>
      <c r="J2866" s="7">
        <v>42749</v>
      </c>
      <c r="K2866" s="8">
        <f t="shared" si="107"/>
        <v>0</v>
      </c>
      <c r="L2866" s="11" t="str">
        <f t="shared" si="108"/>
        <v/>
      </c>
    </row>
    <row r="2867" spans="1:12" x14ac:dyDescent="0.25">
      <c r="A2867" s="2">
        <v>706800</v>
      </c>
      <c r="B2867" s="2" t="s">
        <v>259</v>
      </c>
      <c r="C2867" s="1">
        <v>42719</v>
      </c>
      <c r="F2867">
        <v>0</v>
      </c>
      <c r="G2867">
        <v>961.52</v>
      </c>
      <c r="H2867" s="2" t="s">
        <v>1</v>
      </c>
      <c r="K2867" s="8">
        <f t="shared" si="107"/>
        <v>0</v>
      </c>
      <c r="L2867" s="11" t="str">
        <f t="shared" si="108"/>
        <v/>
      </c>
    </row>
    <row r="2868" spans="1:12" x14ac:dyDescent="0.25">
      <c r="A2868" s="2">
        <v>411000</v>
      </c>
      <c r="B2868" s="2" t="s">
        <v>259</v>
      </c>
      <c r="C2868" s="1">
        <v>42719</v>
      </c>
      <c r="D2868" t="s">
        <v>265</v>
      </c>
      <c r="F2868">
        <v>31.68</v>
      </c>
      <c r="G2868">
        <v>0</v>
      </c>
      <c r="H2868" s="2" t="s">
        <v>1</v>
      </c>
      <c r="J2868" s="7">
        <v>42749</v>
      </c>
      <c r="K2868" s="8">
        <f t="shared" si="107"/>
        <v>0</v>
      </c>
      <c r="L2868" s="11" t="str">
        <f t="shared" si="108"/>
        <v/>
      </c>
    </row>
    <row r="2869" spans="1:12" x14ac:dyDescent="0.25">
      <c r="A2869" s="2">
        <v>445711</v>
      </c>
      <c r="B2869" s="2" t="s">
        <v>259</v>
      </c>
      <c r="C2869" s="1">
        <v>42719</v>
      </c>
      <c r="F2869">
        <v>0</v>
      </c>
      <c r="G2869">
        <v>5.28</v>
      </c>
      <c r="H2869" s="2" t="s">
        <v>1</v>
      </c>
      <c r="K2869" s="8">
        <f t="shared" si="107"/>
        <v>0</v>
      </c>
      <c r="L2869" s="11" t="str">
        <f t="shared" si="108"/>
        <v/>
      </c>
    </row>
    <row r="2870" spans="1:12" x14ac:dyDescent="0.25">
      <c r="A2870" s="2">
        <v>706000</v>
      </c>
      <c r="B2870" s="2" t="s">
        <v>259</v>
      </c>
      <c r="C2870" s="1">
        <v>42719</v>
      </c>
      <c r="F2870">
        <v>0</v>
      </c>
      <c r="G2870">
        <v>26.4</v>
      </c>
      <c r="H2870" s="2" t="s">
        <v>1</v>
      </c>
      <c r="K2870" s="8">
        <f t="shared" si="107"/>
        <v>0</v>
      </c>
      <c r="L2870" s="11" t="str">
        <f t="shared" si="108"/>
        <v/>
      </c>
    </row>
    <row r="2871" spans="1:12" x14ac:dyDescent="0.25">
      <c r="A2871" s="2">
        <v>411000</v>
      </c>
      <c r="B2871" s="2" t="s">
        <v>259</v>
      </c>
      <c r="C2871" s="1">
        <v>42719</v>
      </c>
      <c r="D2871" t="s">
        <v>376</v>
      </c>
      <c r="F2871">
        <v>265.32</v>
      </c>
      <c r="G2871">
        <v>0</v>
      </c>
      <c r="H2871" s="2" t="s">
        <v>1</v>
      </c>
      <c r="I2871" s="2" t="s">
        <v>288</v>
      </c>
      <c r="J2871" s="7">
        <v>42749</v>
      </c>
      <c r="K2871" s="8">
        <f t="shared" si="107"/>
        <v>42731</v>
      </c>
      <c r="L2871" s="11">
        <f t="shared" si="108"/>
        <v>12</v>
      </c>
    </row>
    <row r="2872" spans="1:12" x14ac:dyDescent="0.25">
      <c r="A2872" s="2">
        <v>445711</v>
      </c>
      <c r="B2872" s="2" t="s">
        <v>259</v>
      </c>
      <c r="C2872" s="1">
        <v>42719</v>
      </c>
      <c r="F2872">
        <v>0</v>
      </c>
      <c r="G2872">
        <v>44.22</v>
      </c>
      <c r="H2872" s="2" t="s">
        <v>1</v>
      </c>
      <c r="K2872" s="8">
        <f t="shared" si="107"/>
        <v>0</v>
      </c>
      <c r="L2872" s="11" t="str">
        <f t="shared" si="108"/>
        <v/>
      </c>
    </row>
    <row r="2873" spans="1:12" x14ac:dyDescent="0.25">
      <c r="A2873" s="2">
        <v>706000</v>
      </c>
      <c r="B2873" s="2" t="s">
        <v>259</v>
      </c>
      <c r="C2873" s="1">
        <v>42719</v>
      </c>
      <c r="F2873">
        <v>0</v>
      </c>
      <c r="G2873">
        <v>221.1</v>
      </c>
      <c r="H2873" s="2" t="s">
        <v>1</v>
      </c>
      <c r="K2873" s="8">
        <f t="shared" si="107"/>
        <v>0</v>
      </c>
      <c r="L2873" s="11" t="str">
        <f t="shared" si="108"/>
        <v/>
      </c>
    </row>
    <row r="2874" spans="1:12" x14ac:dyDescent="0.25">
      <c r="A2874" s="2">
        <v>411000</v>
      </c>
      <c r="B2874" s="2" t="s">
        <v>259</v>
      </c>
      <c r="C2874" s="1">
        <v>42719</v>
      </c>
      <c r="D2874" t="s">
        <v>266</v>
      </c>
      <c r="F2874">
        <v>240</v>
      </c>
      <c r="G2874">
        <v>0</v>
      </c>
      <c r="H2874" s="2" t="s">
        <v>1</v>
      </c>
      <c r="J2874" s="7">
        <v>42749</v>
      </c>
      <c r="K2874" s="8">
        <f t="shared" si="107"/>
        <v>0</v>
      </c>
      <c r="L2874" s="11" t="str">
        <f t="shared" si="108"/>
        <v/>
      </c>
    </row>
    <row r="2875" spans="1:12" x14ac:dyDescent="0.25">
      <c r="A2875" s="2">
        <v>445711</v>
      </c>
      <c r="B2875" s="2" t="s">
        <v>259</v>
      </c>
      <c r="C2875" s="1">
        <v>42719</v>
      </c>
      <c r="F2875">
        <v>0</v>
      </c>
      <c r="G2875">
        <v>40</v>
      </c>
      <c r="H2875" s="2" t="s">
        <v>1</v>
      </c>
      <c r="K2875" s="8">
        <f t="shared" si="107"/>
        <v>0</v>
      </c>
      <c r="L2875" s="11" t="str">
        <f t="shared" si="108"/>
        <v/>
      </c>
    </row>
    <row r="2876" spans="1:12" x14ac:dyDescent="0.25">
      <c r="A2876" s="2">
        <v>706000</v>
      </c>
      <c r="B2876" s="2" t="s">
        <v>259</v>
      </c>
      <c r="C2876" s="1">
        <v>42719</v>
      </c>
      <c r="F2876">
        <v>0</v>
      </c>
      <c r="G2876">
        <v>200</v>
      </c>
      <c r="H2876" s="2" t="s">
        <v>1</v>
      </c>
      <c r="K2876" s="8">
        <f t="shared" si="107"/>
        <v>0</v>
      </c>
      <c r="L2876" s="11" t="str">
        <f t="shared" si="108"/>
        <v/>
      </c>
    </row>
    <row r="2877" spans="1:12" x14ac:dyDescent="0.25">
      <c r="A2877" s="2">
        <v>411000</v>
      </c>
      <c r="B2877" s="2" t="s">
        <v>259</v>
      </c>
      <c r="C2877" s="1">
        <v>42719</v>
      </c>
      <c r="D2877" t="s">
        <v>390</v>
      </c>
      <c r="F2877">
        <v>465.24</v>
      </c>
      <c r="G2877">
        <v>0</v>
      </c>
      <c r="H2877" s="2" t="s">
        <v>1</v>
      </c>
      <c r="I2877" s="2" t="s">
        <v>295</v>
      </c>
      <c r="J2877" s="7">
        <v>42749</v>
      </c>
      <c r="K2877" s="8">
        <f t="shared" si="107"/>
        <v>42737</v>
      </c>
      <c r="L2877" s="11">
        <f t="shared" si="108"/>
        <v>18</v>
      </c>
    </row>
    <row r="2878" spans="1:12" x14ac:dyDescent="0.25">
      <c r="A2878" s="2">
        <v>706800</v>
      </c>
      <c r="B2878" s="2" t="s">
        <v>259</v>
      </c>
      <c r="C2878" s="1">
        <v>42719</v>
      </c>
      <c r="F2878">
        <v>0</v>
      </c>
      <c r="G2878">
        <v>465.24</v>
      </c>
      <c r="H2878" s="2" t="s">
        <v>1</v>
      </c>
      <c r="K2878" s="8">
        <f t="shared" si="107"/>
        <v>0</v>
      </c>
      <c r="L2878" s="11" t="str">
        <f t="shared" si="108"/>
        <v/>
      </c>
    </row>
    <row r="2879" spans="1:12" x14ac:dyDescent="0.25">
      <c r="A2879" s="2">
        <v>411000</v>
      </c>
      <c r="B2879" s="2" t="s">
        <v>259</v>
      </c>
      <c r="C2879" s="1">
        <v>42719</v>
      </c>
      <c r="D2879" t="s">
        <v>267</v>
      </c>
      <c r="F2879">
        <v>6635.48</v>
      </c>
      <c r="G2879">
        <v>0</v>
      </c>
      <c r="H2879" s="2" t="s">
        <v>1</v>
      </c>
      <c r="J2879" s="7">
        <v>42749</v>
      </c>
      <c r="K2879" s="8">
        <f t="shared" si="107"/>
        <v>0</v>
      </c>
      <c r="L2879" s="11" t="str">
        <f t="shared" si="108"/>
        <v/>
      </c>
    </row>
    <row r="2880" spans="1:12" x14ac:dyDescent="0.25">
      <c r="A2880" s="2">
        <v>445711</v>
      </c>
      <c r="B2880" s="2" t="s">
        <v>259</v>
      </c>
      <c r="C2880" s="1">
        <v>42719</v>
      </c>
      <c r="F2880">
        <v>0</v>
      </c>
      <c r="G2880">
        <v>1105.9100000000001</v>
      </c>
      <c r="H2880" s="2" t="s">
        <v>1</v>
      </c>
      <c r="K2880" s="8">
        <f t="shared" si="107"/>
        <v>0</v>
      </c>
      <c r="L2880" s="11" t="str">
        <f t="shared" si="108"/>
        <v/>
      </c>
    </row>
    <row r="2881" spans="1:12" x14ac:dyDescent="0.25">
      <c r="A2881" s="2">
        <v>706000</v>
      </c>
      <c r="B2881" s="2" t="s">
        <v>259</v>
      </c>
      <c r="C2881" s="1">
        <v>42719</v>
      </c>
      <c r="F2881">
        <v>0</v>
      </c>
      <c r="G2881">
        <v>5529.57</v>
      </c>
      <c r="H2881" s="2" t="s">
        <v>1</v>
      </c>
      <c r="K2881" s="8">
        <f t="shared" si="107"/>
        <v>0</v>
      </c>
      <c r="L2881" s="11" t="str">
        <f t="shared" si="108"/>
        <v/>
      </c>
    </row>
    <row r="2882" spans="1:12" x14ac:dyDescent="0.25">
      <c r="A2882" s="2">
        <v>411000</v>
      </c>
      <c r="B2882" s="2" t="s">
        <v>259</v>
      </c>
      <c r="C2882" s="1">
        <v>42719</v>
      </c>
      <c r="D2882" t="s">
        <v>268</v>
      </c>
      <c r="F2882">
        <v>59.1</v>
      </c>
      <c r="G2882">
        <v>0</v>
      </c>
      <c r="H2882" s="2" t="s">
        <v>1</v>
      </c>
      <c r="J2882" s="7">
        <v>42749</v>
      </c>
      <c r="K2882" s="8">
        <f t="shared" ref="K2882:K2944" si="109">IFERROR(SUMIFS(C:C,D:D,D2882,B:B,"BDC",I:I,I2882,A:A,"&lt;=411000")/COUNTIFS(D:D,D2882,B:B,"BDC",I:I,I2882),0)</f>
        <v>0</v>
      </c>
      <c r="L2882" s="11" t="str">
        <f t="shared" ref="L2882:L2944" si="110">IF(K2882&gt;0,K2882-C2882,"")</f>
        <v/>
      </c>
    </row>
    <row r="2883" spans="1:12" x14ac:dyDescent="0.25">
      <c r="A2883" s="2">
        <v>445711</v>
      </c>
      <c r="B2883" s="2" t="s">
        <v>259</v>
      </c>
      <c r="C2883" s="1">
        <v>42719</v>
      </c>
      <c r="F2883">
        <v>0</v>
      </c>
      <c r="G2883">
        <v>9.85</v>
      </c>
      <c r="H2883" s="2" t="s">
        <v>1</v>
      </c>
      <c r="K2883" s="8">
        <f t="shared" si="109"/>
        <v>0</v>
      </c>
      <c r="L2883" s="11" t="str">
        <f t="shared" si="110"/>
        <v/>
      </c>
    </row>
    <row r="2884" spans="1:12" x14ac:dyDescent="0.25">
      <c r="A2884" s="2">
        <v>706000</v>
      </c>
      <c r="B2884" s="2" t="s">
        <v>259</v>
      </c>
      <c r="C2884" s="1">
        <v>42719</v>
      </c>
      <c r="F2884">
        <v>0</v>
      </c>
      <c r="G2884">
        <v>49.25</v>
      </c>
      <c r="H2884" s="2" t="s">
        <v>1</v>
      </c>
      <c r="K2884" s="8">
        <f t="shared" si="109"/>
        <v>0</v>
      </c>
      <c r="L2884" s="11" t="str">
        <f t="shared" si="110"/>
        <v/>
      </c>
    </row>
    <row r="2885" spans="1:12" x14ac:dyDescent="0.25">
      <c r="A2885" s="2">
        <v>411000</v>
      </c>
      <c r="B2885" s="2" t="s">
        <v>259</v>
      </c>
      <c r="C2885" s="1">
        <v>42720</v>
      </c>
      <c r="D2885" t="s">
        <v>351</v>
      </c>
      <c r="F2885">
        <v>1932.31</v>
      </c>
      <c r="G2885">
        <v>0</v>
      </c>
      <c r="H2885" s="2" t="s">
        <v>1</v>
      </c>
      <c r="J2885" s="7">
        <v>42750</v>
      </c>
      <c r="K2885" s="8">
        <f t="shared" si="109"/>
        <v>0</v>
      </c>
      <c r="L2885" s="11" t="str">
        <f t="shared" si="110"/>
        <v/>
      </c>
    </row>
    <row r="2886" spans="1:12" x14ac:dyDescent="0.25">
      <c r="A2886" s="2">
        <v>445711</v>
      </c>
      <c r="B2886" s="2" t="s">
        <v>259</v>
      </c>
      <c r="C2886" s="1">
        <v>42720</v>
      </c>
      <c r="F2886">
        <v>0</v>
      </c>
      <c r="G2886">
        <v>322.05</v>
      </c>
      <c r="H2886" s="2" t="s">
        <v>1</v>
      </c>
      <c r="K2886" s="8">
        <f t="shared" si="109"/>
        <v>0</v>
      </c>
      <c r="L2886" s="11" t="str">
        <f t="shared" si="110"/>
        <v/>
      </c>
    </row>
    <row r="2887" spans="1:12" x14ac:dyDescent="0.25">
      <c r="A2887" s="2">
        <v>706000</v>
      </c>
      <c r="B2887" s="2" t="s">
        <v>259</v>
      </c>
      <c r="C2887" s="1">
        <v>42720</v>
      </c>
      <c r="F2887">
        <v>0</v>
      </c>
      <c r="G2887">
        <v>1610.26</v>
      </c>
      <c r="H2887" s="2" t="s">
        <v>1</v>
      </c>
      <c r="K2887" s="8">
        <f t="shared" si="109"/>
        <v>0</v>
      </c>
      <c r="L2887" s="11" t="str">
        <f t="shared" si="110"/>
        <v/>
      </c>
    </row>
    <row r="2888" spans="1:12" x14ac:dyDescent="0.25">
      <c r="A2888" s="2">
        <v>411000</v>
      </c>
      <c r="B2888" s="2" t="s">
        <v>259</v>
      </c>
      <c r="C2888" s="1">
        <v>42723</v>
      </c>
      <c r="D2888" t="s">
        <v>367</v>
      </c>
      <c r="F2888">
        <v>5210.91</v>
      </c>
      <c r="G2888">
        <v>0</v>
      </c>
      <c r="H2888" s="2" t="s">
        <v>1</v>
      </c>
      <c r="J2888" s="7">
        <v>42753</v>
      </c>
      <c r="K2888" s="8">
        <f t="shared" si="109"/>
        <v>0</v>
      </c>
      <c r="L2888" s="11" t="str">
        <f t="shared" si="110"/>
        <v/>
      </c>
    </row>
    <row r="2889" spans="1:12" x14ac:dyDescent="0.25">
      <c r="A2889" s="2">
        <v>445711</v>
      </c>
      <c r="B2889" s="2" t="s">
        <v>259</v>
      </c>
      <c r="C2889" s="1">
        <v>42723</v>
      </c>
      <c r="F2889">
        <v>0</v>
      </c>
      <c r="G2889">
        <v>868.48</v>
      </c>
      <c r="H2889" s="2" t="s">
        <v>1</v>
      </c>
      <c r="K2889" s="8">
        <f t="shared" si="109"/>
        <v>0</v>
      </c>
      <c r="L2889" s="11" t="str">
        <f t="shared" si="110"/>
        <v/>
      </c>
    </row>
    <row r="2890" spans="1:12" x14ac:dyDescent="0.25">
      <c r="A2890" s="2">
        <v>706000</v>
      </c>
      <c r="B2890" s="2" t="s">
        <v>259</v>
      </c>
      <c r="C2890" s="1">
        <v>42723</v>
      </c>
      <c r="F2890">
        <v>0</v>
      </c>
      <c r="G2890">
        <v>4342.43</v>
      </c>
      <c r="H2890" s="2" t="s">
        <v>1</v>
      </c>
      <c r="K2890" s="8">
        <f t="shared" si="109"/>
        <v>0</v>
      </c>
      <c r="L2890" s="11" t="str">
        <f t="shared" si="110"/>
        <v/>
      </c>
    </row>
    <row r="2891" spans="1:12" x14ac:dyDescent="0.25">
      <c r="A2891" s="2">
        <v>411000</v>
      </c>
      <c r="B2891" s="2" t="s">
        <v>259</v>
      </c>
      <c r="C2891" s="1">
        <v>42725</v>
      </c>
      <c r="D2891" t="s">
        <v>298</v>
      </c>
      <c r="F2891">
        <v>1046.93</v>
      </c>
      <c r="G2891">
        <v>0</v>
      </c>
      <c r="H2891" s="2" t="s">
        <v>1</v>
      </c>
      <c r="J2891" s="7">
        <v>42755</v>
      </c>
      <c r="K2891" s="8">
        <f t="shared" si="109"/>
        <v>0</v>
      </c>
      <c r="L2891" s="11" t="str">
        <f t="shared" si="110"/>
        <v/>
      </c>
    </row>
    <row r="2892" spans="1:12" x14ac:dyDescent="0.25">
      <c r="A2892" s="2">
        <v>445711</v>
      </c>
      <c r="B2892" s="2" t="s">
        <v>259</v>
      </c>
      <c r="C2892" s="1">
        <v>42725</v>
      </c>
      <c r="F2892">
        <v>0</v>
      </c>
      <c r="G2892">
        <v>174.49</v>
      </c>
      <c r="H2892" s="2" t="s">
        <v>1</v>
      </c>
      <c r="K2892" s="8">
        <f t="shared" si="109"/>
        <v>0</v>
      </c>
      <c r="L2892" s="11" t="str">
        <f t="shared" si="110"/>
        <v/>
      </c>
    </row>
    <row r="2893" spans="1:12" x14ac:dyDescent="0.25">
      <c r="A2893" s="2">
        <v>706000</v>
      </c>
      <c r="B2893" s="2" t="s">
        <v>259</v>
      </c>
      <c r="C2893" s="1">
        <v>42725</v>
      </c>
      <c r="F2893">
        <v>0</v>
      </c>
      <c r="G2893">
        <v>872.44</v>
      </c>
      <c r="H2893" s="2" t="s">
        <v>1</v>
      </c>
      <c r="K2893" s="8">
        <f t="shared" si="109"/>
        <v>0</v>
      </c>
      <c r="L2893" s="11" t="str">
        <f t="shared" si="110"/>
        <v/>
      </c>
    </row>
    <row r="2894" spans="1:12" x14ac:dyDescent="0.25">
      <c r="A2894" s="2">
        <v>411000</v>
      </c>
      <c r="B2894" s="2" t="s">
        <v>259</v>
      </c>
      <c r="C2894" s="1">
        <v>42735</v>
      </c>
      <c r="D2894" t="s">
        <v>131</v>
      </c>
      <c r="F2894">
        <v>190</v>
      </c>
      <c r="G2894">
        <v>0</v>
      </c>
      <c r="H2894" s="2" t="s">
        <v>1</v>
      </c>
      <c r="J2894" s="7">
        <v>42765</v>
      </c>
      <c r="K2894" s="8">
        <f t="shared" si="109"/>
        <v>0</v>
      </c>
      <c r="L2894" s="11" t="str">
        <f t="shared" si="110"/>
        <v/>
      </c>
    </row>
    <row r="2895" spans="1:12" x14ac:dyDescent="0.25">
      <c r="A2895" s="2">
        <v>706800</v>
      </c>
      <c r="B2895" s="2" t="s">
        <v>259</v>
      </c>
      <c r="C2895" s="1">
        <v>42735</v>
      </c>
      <c r="F2895">
        <v>0</v>
      </c>
      <c r="G2895">
        <v>190</v>
      </c>
      <c r="H2895" s="2" t="s">
        <v>1</v>
      </c>
      <c r="K2895" s="8">
        <f t="shared" si="109"/>
        <v>0</v>
      </c>
      <c r="L2895" s="11" t="str">
        <f t="shared" si="110"/>
        <v/>
      </c>
    </row>
    <row r="2896" spans="1:12" x14ac:dyDescent="0.25">
      <c r="A2896" s="2">
        <v>411000</v>
      </c>
      <c r="B2896" s="2" t="s">
        <v>259</v>
      </c>
      <c r="C2896" s="1">
        <v>42735</v>
      </c>
      <c r="D2896" t="s">
        <v>131</v>
      </c>
      <c r="F2896">
        <v>190</v>
      </c>
      <c r="G2896">
        <v>0</v>
      </c>
      <c r="H2896" s="2" t="s">
        <v>1</v>
      </c>
      <c r="J2896" s="7">
        <v>42765</v>
      </c>
      <c r="K2896" s="8">
        <f t="shared" si="109"/>
        <v>0</v>
      </c>
      <c r="L2896" s="11" t="str">
        <f t="shared" si="110"/>
        <v/>
      </c>
    </row>
    <row r="2897" spans="1:12" x14ac:dyDescent="0.25">
      <c r="A2897" s="2">
        <v>706800</v>
      </c>
      <c r="B2897" s="2" t="s">
        <v>259</v>
      </c>
      <c r="C2897" s="1">
        <v>42735</v>
      </c>
      <c r="F2897">
        <v>0</v>
      </c>
      <c r="G2897">
        <v>190</v>
      </c>
      <c r="H2897" s="2" t="s">
        <v>1</v>
      </c>
      <c r="K2897" s="8">
        <f t="shared" si="109"/>
        <v>0</v>
      </c>
      <c r="L2897" s="11" t="str">
        <f t="shared" si="110"/>
        <v/>
      </c>
    </row>
    <row r="2898" spans="1:12" x14ac:dyDescent="0.25">
      <c r="A2898" s="2">
        <v>411000</v>
      </c>
      <c r="B2898" s="2" t="s">
        <v>259</v>
      </c>
      <c r="C2898" s="1">
        <v>42735</v>
      </c>
      <c r="D2898" t="s">
        <v>358</v>
      </c>
      <c r="F2898">
        <v>72</v>
      </c>
      <c r="G2898">
        <v>0</v>
      </c>
      <c r="H2898" s="2" t="s">
        <v>1</v>
      </c>
      <c r="J2898" s="7">
        <v>42765</v>
      </c>
      <c r="K2898" s="8">
        <f t="shared" si="109"/>
        <v>0</v>
      </c>
      <c r="L2898" s="11" t="str">
        <f t="shared" si="110"/>
        <v/>
      </c>
    </row>
    <row r="2899" spans="1:12" x14ac:dyDescent="0.25">
      <c r="A2899" s="2">
        <v>445711</v>
      </c>
      <c r="B2899" s="2" t="s">
        <v>259</v>
      </c>
      <c r="C2899" s="1">
        <v>42735</v>
      </c>
      <c r="F2899">
        <v>0</v>
      </c>
      <c r="G2899">
        <v>12</v>
      </c>
      <c r="H2899" s="2" t="s">
        <v>1</v>
      </c>
      <c r="K2899" s="8">
        <f t="shared" si="109"/>
        <v>0</v>
      </c>
      <c r="L2899" s="11" t="str">
        <f t="shared" si="110"/>
        <v/>
      </c>
    </row>
    <row r="2900" spans="1:12" x14ac:dyDescent="0.25">
      <c r="A2900" s="2">
        <v>706000</v>
      </c>
      <c r="B2900" s="2" t="s">
        <v>259</v>
      </c>
      <c r="C2900" s="1">
        <v>42735</v>
      </c>
      <c r="F2900">
        <v>0</v>
      </c>
      <c r="G2900">
        <v>60</v>
      </c>
      <c r="H2900" s="2" t="s">
        <v>1</v>
      </c>
      <c r="K2900" s="8">
        <f t="shared" si="109"/>
        <v>0</v>
      </c>
      <c r="L2900" s="11" t="str">
        <f t="shared" si="110"/>
        <v/>
      </c>
    </row>
    <row r="2901" spans="1:12" x14ac:dyDescent="0.25">
      <c r="A2901" s="2">
        <v>411000</v>
      </c>
      <c r="B2901" s="2" t="s">
        <v>259</v>
      </c>
      <c r="C2901" s="1">
        <v>42735</v>
      </c>
      <c r="D2901" t="s">
        <v>361</v>
      </c>
      <c r="F2901">
        <v>957</v>
      </c>
      <c r="G2901">
        <v>0</v>
      </c>
      <c r="H2901" s="2" t="s">
        <v>1</v>
      </c>
      <c r="J2901" s="7">
        <v>42765</v>
      </c>
      <c r="K2901" s="8">
        <f t="shared" si="109"/>
        <v>0</v>
      </c>
      <c r="L2901" s="11" t="str">
        <f t="shared" si="110"/>
        <v/>
      </c>
    </row>
    <row r="2902" spans="1:12" x14ac:dyDescent="0.25">
      <c r="A2902" s="2">
        <v>445711</v>
      </c>
      <c r="B2902" s="2" t="s">
        <v>259</v>
      </c>
      <c r="C2902" s="1">
        <v>42735</v>
      </c>
      <c r="F2902">
        <v>0</v>
      </c>
      <c r="G2902">
        <v>159.5</v>
      </c>
      <c r="H2902" s="2" t="s">
        <v>1</v>
      </c>
      <c r="K2902" s="8">
        <f t="shared" si="109"/>
        <v>0</v>
      </c>
      <c r="L2902" s="11" t="str">
        <f t="shared" si="110"/>
        <v/>
      </c>
    </row>
    <row r="2903" spans="1:12" x14ac:dyDescent="0.25">
      <c r="A2903" s="2">
        <v>706000</v>
      </c>
      <c r="B2903" s="2" t="s">
        <v>259</v>
      </c>
      <c r="C2903" s="1">
        <v>42735</v>
      </c>
      <c r="F2903">
        <v>0</v>
      </c>
      <c r="G2903">
        <v>797.5</v>
      </c>
      <c r="H2903" s="2" t="s">
        <v>1</v>
      </c>
      <c r="K2903" s="8">
        <f t="shared" si="109"/>
        <v>0</v>
      </c>
      <c r="L2903" s="11" t="str">
        <f t="shared" si="110"/>
        <v/>
      </c>
    </row>
    <row r="2904" spans="1:12" x14ac:dyDescent="0.25">
      <c r="A2904" s="2">
        <v>411000</v>
      </c>
      <c r="B2904" s="2" t="s">
        <v>259</v>
      </c>
      <c r="C2904" s="1">
        <v>42735</v>
      </c>
      <c r="D2904" t="s">
        <v>362</v>
      </c>
      <c r="F2904">
        <v>1275.06</v>
      </c>
      <c r="G2904">
        <v>0</v>
      </c>
      <c r="H2904" s="2" t="s">
        <v>1</v>
      </c>
      <c r="J2904" s="7">
        <v>42765</v>
      </c>
      <c r="K2904" s="8">
        <f t="shared" si="109"/>
        <v>0</v>
      </c>
      <c r="L2904" s="11" t="str">
        <f t="shared" si="110"/>
        <v/>
      </c>
    </row>
    <row r="2905" spans="1:12" x14ac:dyDescent="0.25">
      <c r="A2905" s="2">
        <v>445711</v>
      </c>
      <c r="B2905" s="2" t="s">
        <v>259</v>
      </c>
      <c r="C2905" s="1">
        <v>42735</v>
      </c>
      <c r="F2905">
        <v>0</v>
      </c>
      <c r="G2905">
        <v>212.51</v>
      </c>
      <c r="H2905" s="2" t="s">
        <v>1</v>
      </c>
      <c r="K2905" s="8">
        <f t="shared" si="109"/>
        <v>0</v>
      </c>
      <c r="L2905" s="11" t="str">
        <f t="shared" si="110"/>
        <v/>
      </c>
    </row>
    <row r="2906" spans="1:12" x14ac:dyDescent="0.25">
      <c r="A2906" s="2">
        <v>706000</v>
      </c>
      <c r="B2906" s="2" t="s">
        <v>259</v>
      </c>
      <c r="C2906" s="1">
        <v>42735</v>
      </c>
      <c r="F2906">
        <v>0</v>
      </c>
      <c r="G2906">
        <v>1062.55</v>
      </c>
      <c r="H2906" s="2" t="s">
        <v>1</v>
      </c>
      <c r="K2906" s="8">
        <f t="shared" si="109"/>
        <v>0</v>
      </c>
      <c r="L2906" s="11" t="str">
        <f t="shared" si="110"/>
        <v/>
      </c>
    </row>
    <row r="2907" spans="1:12" x14ac:dyDescent="0.25">
      <c r="A2907" s="2">
        <v>411000</v>
      </c>
      <c r="B2907" s="2" t="s">
        <v>259</v>
      </c>
      <c r="C2907" s="1">
        <v>42735</v>
      </c>
      <c r="D2907" t="s">
        <v>362</v>
      </c>
      <c r="F2907">
        <v>674.4</v>
      </c>
      <c r="G2907">
        <v>0</v>
      </c>
      <c r="H2907" s="2" t="s">
        <v>1</v>
      </c>
      <c r="J2907" s="7">
        <v>42765</v>
      </c>
      <c r="K2907" s="8">
        <f t="shared" si="109"/>
        <v>0</v>
      </c>
      <c r="L2907" s="11" t="str">
        <f t="shared" si="110"/>
        <v/>
      </c>
    </row>
    <row r="2908" spans="1:12" x14ac:dyDescent="0.25">
      <c r="A2908" s="2">
        <v>445711</v>
      </c>
      <c r="B2908" s="2" t="s">
        <v>259</v>
      </c>
      <c r="C2908" s="1">
        <v>42735</v>
      </c>
      <c r="F2908">
        <v>0</v>
      </c>
      <c r="G2908">
        <v>112.4</v>
      </c>
      <c r="H2908" s="2" t="s">
        <v>1</v>
      </c>
      <c r="K2908" s="8">
        <f t="shared" si="109"/>
        <v>0</v>
      </c>
      <c r="L2908" s="11" t="str">
        <f t="shared" si="110"/>
        <v/>
      </c>
    </row>
    <row r="2909" spans="1:12" x14ac:dyDescent="0.25">
      <c r="A2909" s="2">
        <v>706000</v>
      </c>
      <c r="B2909" s="2" t="s">
        <v>259</v>
      </c>
      <c r="C2909" s="1">
        <v>42735</v>
      </c>
      <c r="F2909">
        <v>0</v>
      </c>
      <c r="G2909">
        <v>562</v>
      </c>
      <c r="H2909" s="2" t="s">
        <v>1</v>
      </c>
      <c r="K2909" s="8">
        <f t="shared" si="109"/>
        <v>0</v>
      </c>
      <c r="L2909" s="11" t="str">
        <f t="shared" si="110"/>
        <v/>
      </c>
    </row>
    <row r="2910" spans="1:12" x14ac:dyDescent="0.25">
      <c r="A2910" s="2">
        <v>411000</v>
      </c>
      <c r="B2910" s="2" t="s">
        <v>259</v>
      </c>
      <c r="C2910" s="1">
        <v>42735</v>
      </c>
      <c r="D2910" t="s">
        <v>362</v>
      </c>
      <c r="F2910">
        <v>3546</v>
      </c>
      <c r="G2910">
        <v>0</v>
      </c>
      <c r="H2910" s="2" t="s">
        <v>1</v>
      </c>
      <c r="J2910" s="7">
        <v>42765</v>
      </c>
      <c r="K2910" s="8">
        <f t="shared" si="109"/>
        <v>0</v>
      </c>
      <c r="L2910" s="11" t="str">
        <f t="shared" si="110"/>
        <v/>
      </c>
    </row>
    <row r="2911" spans="1:12" x14ac:dyDescent="0.25">
      <c r="A2911" s="2">
        <v>445711</v>
      </c>
      <c r="B2911" s="2" t="s">
        <v>259</v>
      </c>
      <c r="C2911" s="1">
        <v>42735</v>
      </c>
      <c r="F2911">
        <v>0</v>
      </c>
      <c r="G2911">
        <v>591</v>
      </c>
      <c r="H2911" s="2" t="s">
        <v>1</v>
      </c>
      <c r="K2911" s="8">
        <f t="shared" si="109"/>
        <v>0</v>
      </c>
      <c r="L2911" s="11" t="str">
        <f t="shared" si="110"/>
        <v/>
      </c>
    </row>
    <row r="2912" spans="1:12" x14ac:dyDescent="0.25">
      <c r="A2912" s="2">
        <v>706000</v>
      </c>
      <c r="B2912" s="2" t="s">
        <v>259</v>
      </c>
      <c r="C2912" s="1">
        <v>42735</v>
      </c>
      <c r="F2912">
        <v>0</v>
      </c>
      <c r="G2912">
        <v>2955</v>
      </c>
      <c r="H2912" s="2" t="s">
        <v>1</v>
      </c>
      <c r="K2912" s="8">
        <f t="shared" si="109"/>
        <v>0</v>
      </c>
      <c r="L2912" s="11" t="str">
        <f t="shared" si="110"/>
        <v/>
      </c>
    </row>
    <row r="2913" spans="1:12" x14ac:dyDescent="0.25">
      <c r="A2913" s="2">
        <v>411000</v>
      </c>
      <c r="B2913" s="2" t="s">
        <v>259</v>
      </c>
      <c r="C2913" s="1">
        <v>42735</v>
      </c>
      <c r="D2913" t="s">
        <v>362</v>
      </c>
      <c r="F2913">
        <v>560.04</v>
      </c>
      <c r="G2913">
        <v>0</v>
      </c>
      <c r="H2913" s="2" t="s">
        <v>1</v>
      </c>
      <c r="J2913" s="7">
        <v>42765</v>
      </c>
      <c r="K2913" s="8">
        <f t="shared" si="109"/>
        <v>0</v>
      </c>
      <c r="L2913" s="11" t="str">
        <f t="shared" si="110"/>
        <v/>
      </c>
    </row>
    <row r="2914" spans="1:12" x14ac:dyDescent="0.25">
      <c r="A2914" s="2">
        <v>445711</v>
      </c>
      <c r="B2914" s="2" t="s">
        <v>259</v>
      </c>
      <c r="C2914" s="1">
        <v>42735</v>
      </c>
      <c r="F2914">
        <v>0</v>
      </c>
      <c r="G2914">
        <v>93.34</v>
      </c>
      <c r="H2914" s="2" t="s">
        <v>1</v>
      </c>
      <c r="K2914" s="8">
        <f t="shared" si="109"/>
        <v>0</v>
      </c>
      <c r="L2914" s="11" t="str">
        <f t="shared" si="110"/>
        <v/>
      </c>
    </row>
    <row r="2915" spans="1:12" x14ac:dyDescent="0.25">
      <c r="A2915" s="2">
        <v>706000</v>
      </c>
      <c r="B2915" s="2" t="s">
        <v>259</v>
      </c>
      <c r="C2915" s="1">
        <v>42735</v>
      </c>
      <c r="F2915">
        <v>0</v>
      </c>
      <c r="G2915">
        <v>466.7</v>
      </c>
      <c r="H2915" s="2" t="s">
        <v>1</v>
      </c>
      <c r="K2915" s="8">
        <f t="shared" si="109"/>
        <v>0</v>
      </c>
      <c r="L2915" s="11" t="str">
        <f t="shared" si="110"/>
        <v/>
      </c>
    </row>
    <row r="2916" spans="1:12" x14ac:dyDescent="0.25">
      <c r="A2916" s="2">
        <v>411000</v>
      </c>
      <c r="B2916" s="2" t="s">
        <v>259</v>
      </c>
      <c r="C2916" s="1">
        <v>42735</v>
      </c>
      <c r="D2916" t="s">
        <v>134</v>
      </c>
      <c r="F2916">
        <v>814.92</v>
      </c>
      <c r="G2916">
        <v>0</v>
      </c>
      <c r="H2916" s="2" t="s">
        <v>1</v>
      </c>
      <c r="J2916" s="7">
        <v>42765</v>
      </c>
      <c r="K2916" s="8">
        <f t="shared" si="109"/>
        <v>0</v>
      </c>
      <c r="L2916" s="11" t="str">
        <f t="shared" si="110"/>
        <v/>
      </c>
    </row>
    <row r="2917" spans="1:12" x14ac:dyDescent="0.25">
      <c r="A2917" s="2">
        <v>445711</v>
      </c>
      <c r="B2917" s="2" t="s">
        <v>259</v>
      </c>
      <c r="C2917" s="1">
        <v>42735</v>
      </c>
      <c r="F2917">
        <v>0</v>
      </c>
      <c r="G2917">
        <v>135.82</v>
      </c>
      <c r="H2917" s="2" t="s">
        <v>1</v>
      </c>
      <c r="K2917" s="8">
        <f t="shared" si="109"/>
        <v>0</v>
      </c>
      <c r="L2917" s="11" t="str">
        <f t="shared" si="110"/>
        <v/>
      </c>
    </row>
    <row r="2918" spans="1:12" x14ac:dyDescent="0.25">
      <c r="A2918" s="2">
        <v>706000</v>
      </c>
      <c r="B2918" s="2" t="s">
        <v>259</v>
      </c>
      <c r="C2918" s="1">
        <v>42735</v>
      </c>
      <c r="F2918">
        <v>0</v>
      </c>
      <c r="G2918">
        <v>679.1</v>
      </c>
      <c r="H2918" s="2" t="s">
        <v>1</v>
      </c>
      <c r="K2918" s="8">
        <f t="shared" si="109"/>
        <v>0</v>
      </c>
      <c r="L2918" s="11" t="str">
        <f t="shared" si="110"/>
        <v/>
      </c>
    </row>
    <row r="2919" spans="1:12" x14ac:dyDescent="0.25">
      <c r="A2919" s="2">
        <v>411000</v>
      </c>
      <c r="B2919" s="2" t="s">
        <v>259</v>
      </c>
      <c r="C2919" s="1">
        <v>42735</v>
      </c>
      <c r="D2919" t="s">
        <v>364</v>
      </c>
      <c r="F2919">
        <v>210.24</v>
      </c>
      <c r="G2919">
        <v>0</v>
      </c>
      <c r="H2919" s="2" t="s">
        <v>1</v>
      </c>
      <c r="J2919" s="7">
        <v>42765</v>
      </c>
      <c r="K2919" s="8">
        <f t="shared" si="109"/>
        <v>0</v>
      </c>
      <c r="L2919" s="11" t="str">
        <f t="shared" si="110"/>
        <v/>
      </c>
    </row>
    <row r="2920" spans="1:12" x14ac:dyDescent="0.25">
      <c r="A2920" s="2">
        <v>445711</v>
      </c>
      <c r="B2920" s="2" t="s">
        <v>259</v>
      </c>
      <c r="C2920" s="1">
        <v>42735</v>
      </c>
      <c r="F2920">
        <v>0</v>
      </c>
      <c r="G2920">
        <v>35.04</v>
      </c>
      <c r="H2920" s="2" t="s">
        <v>1</v>
      </c>
      <c r="K2920" s="8">
        <f t="shared" si="109"/>
        <v>0</v>
      </c>
      <c r="L2920" s="11" t="str">
        <f t="shared" si="110"/>
        <v/>
      </c>
    </row>
    <row r="2921" spans="1:12" x14ac:dyDescent="0.25">
      <c r="A2921" s="2">
        <v>706000</v>
      </c>
      <c r="B2921" s="2" t="s">
        <v>259</v>
      </c>
      <c r="C2921" s="1">
        <v>42735</v>
      </c>
      <c r="F2921">
        <v>0</v>
      </c>
      <c r="G2921">
        <v>175.2</v>
      </c>
      <c r="H2921" s="2" t="s">
        <v>1</v>
      </c>
      <c r="K2921" s="8">
        <f t="shared" si="109"/>
        <v>0</v>
      </c>
      <c r="L2921" s="11" t="str">
        <f t="shared" si="110"/>
        <v/>
      </c>
    </row>
    <row r="2922" spans="1:12" x14ac:dyDescent="0.25">
      <c r="A2922" s="2">
        <v>411000</v>
      </c>
      <c r="B2922" s="2" t="s">
        <v>259</v>
      </c>
      <c r="C2922" s="1">
        <v>42735</v>
      </c>
      <c r="D2922" t="s">
        <v>132</v>
      </c>
      <c r="F2922">
        <v>822.75</v>
      </c>
      <c r="G2922">
        <v>0</v>
      </c>
      <c r="H2922" s="2" t="s">
        <v>1</v>
      </c>
      <c r="J2922" s="7">
        <v>42765</v>
      </c>
      <c r="K2922" s="8">
        <f t="shared" si="109"/>
        <v>0</v>
      </c>
      <c r="L2922" s="11" t="str">
        <f t="shared" si="110"/>
        <v/>
      </c>
    </row>
    <row r="2923" spans="1:12" x14ac:dyDescent="0.25">
      <c r="A2923" s="2">
        <v>706800</v>
      </c>
      <c r="B2923" s="2" t="s">
        <v>259</v>
      </c>
      <c r="C2923" s="1">
        <v>42735</v>
      </c>
      <c r="F2923">
        <v>0</v>
      </c>
      <c r="G2923">
        <v>822.75</v>
      </c>
      <c r="H2923" s="2" t="s">
        <v>1</v>
      </c>
      <c r="K2923" s="8">
        <f t="shared" si="109"/>
        <v>0</v>
      </c>
      <c r="L2923" s="11" t="str">
        <f t="shared" si="110"/>
        <v/>
      </c>
    </row>
    <row r="2924" spans="1:12" x14ac:dyDescent="0.25">
      <c r="A2924" s="2">
        <v>411000</v>
      </c>
      <c r="B2924" s="2" t="s">
        <v>259</v>
      </c>
      <c r="C2924" s="1">
        <v>42735</v>
      </c>
      <c r="D2924" t="s">
        <v>389</v>
      </c>
      <c r="F2924">
        <v>545.72</v>
      </c>
      <c r="G2924">
        <v>0</v>
      </c>
      <c r="H2924" s="2" t="s">
        <v>1</v>
      </c>
      <c r="J2924" s="7">
        <v>42765</v>
      </c>
      <c r="K2924" s="8">
        <f t="shared" si="109"/>
        <v>0</v>
      </c>
      <c r="L2924" s="11" t="str">
        <f t="shared" si="110"/>
        <v/>
      </c>
    </row>
    <row r="2925" spans="1:12" x14ac:dyDescent="0.25">
      <c r="A2925" s="2">
        <v>706800</v>
      </c>
      <c r="B2925" s="2" t="s">
        <v>259</v>
      </c>
      <c r="C2925" s="1">
        <v>42735</v>
      </c>
      <c r="F2925">
        <v>0</v>
      </c>
      <c r="G2925">
        <v>545.72</v>
      </c>
      <c r="H2925" s="2" t="s">
        <v>1</v>
      </c>
      <c r="K2925" s="8">
        <f t="shared" si="109"/>
        <v>0</v>
      </c>
      <c r="L2925" s="11" t="str">
        <f t="shared" si="110"/>
        <v/>
      </c>
    </row>
    <row r="2926" spans="1:12" x14ac:dyDescent="0.25">
      <c r="A2926" s="2">
        <v>411000</v>
      </c>
      <c r="B2926" s="2" t="s">
        <v>259</v>
      </c>
      <c r="C2926" s="1">
        <v>42735</v>
      </c>
      <c r="D2926" t="s">
        <v>365</v>
      </c>
      <c r="F2926">
        <v>165.4</v>
      </c>
      <c r="G2926">
        <v>0</v>
      </c>
      <c r="H2926" s="2" t="s">
        <v>1</v>
      </c>
      <c r="J2926" s="7">
        <v>42765</v>
      </c>
      <c r="K2926" s="8">
        <f t="shared" si="109"/>
        <v>0</v>
      </c>
      <c r="L2926" s="11" t="str">
        <f t="shared" si="110"/>
        <v/>
      </c>
    </row>
    <row r="2927" spans="1:12" x14ac:dyDescent="0.25">
      <c r="A2927" s="2">
        <v>706800</v>
      </c>
      <c r="B2927" s="2" t="s">
        <v>259</v>
      </c>
      <c r="C2927" s="1">
        <v>42735</v>
      </c>
      <c r="F2927">
        <v>0</v>
      </c>
      <c r="G2927">
        <v>165.4</v>
      </c>
      <c r="H2927" s="2" t="s">
        <v>1</v>
      </c>
      <c r="K2927" s="8">
        <f t="shared" si="109"/>
        <v>0</v>
      </c>
      <c r="L2927" s="11" t="str">
        <f t="shared" si="110"/>
        <v/>
      </c>
    </row>
    <row r="2928" spans="1:12" x14ac:dyDescent="0.25">
      <c r="A2928" s="2">
        <v>411000</v>
      </c>
      <c r="B2928" s="2" t="s">
        <v>259</v>
      </c>
      <c r="C2928" s="1">
        <v>42735</v>
      </c>
      <c r="D2928" t="s">
        <v>248</v>
      </c>
      <c r="F2928">
        <v>1140</v>
      </c>
      <c r="G2928">
        <v>0</v>
      </c>
      <c r="H2928" s="2" t="s">
        <v>1</v>
      </c>
      <c r="J2928" s="7">
        <v>42765</v>
      </c>
      <c r="K2928" s="8">
        <f t="shared" si="109"/>
        <v>0</v>
      </c>
      <c r="L2928" s="11" t="str">
        <f t="shared" si="110"/>
        <v/>
      </c>
    </row>
    <row r="2929" spans="1:12" x14ac:dyDescent="0.25">
      <c r="A2929" s="2">
        <v>445711</v>
      </c>
      <c r="B2929" s="2" t="s">
        <v>259</v>
      </c>
      <c r="C2929" s="1">
        <v>42735</v>
      </c>
      <c r="F2929">
        <v>0</v>
      </c>
      <c r="G2929">
        <v>190</v>
      </c>
      <c r="H2929" s="2" t="s">
        <v>1</v>
      </c>
      <c r="K2929" s="8">
        <f t="shared" si="109"/>
        <v>0</v>
      </c>
      <c r="L2929" s="11" t="str">
        <f t="shared" si="110"/>
        <v/>
      </c>
    </row>
    <row r="2930" spans="1:12" x14ac:dyDescent="0.25">
      <c r="A2930" s="2">
        <v>706000</v>
      </c>
      <c r="B2930" s="2" t="s">
        <v>259</v>
      </c>
      <c r="C2930" s="1">
        <v>42735</v>
      </c>
      <c r="F2930">
        <v>0</v>
      </c>
      <c r="G2930">
        <v>950</v>
      </c>
      <c r="H2930" s="2" t="s">
        <v>1</v>
      </c>
      <c r="K2930" s="8">
        <f t="shared" si="109"/>
        <v>0</v>
      </c>
      <c r="L2930" s="11" t="str">
        <f t="shared" si="110"/>
        <v/>
      </c>
    </row>
    <row r="2931" spans="1:12" x14ac:dyDescent="0.25">
      <c r="A2931" s="2">
        <v>411000</v>
      </c>
      <c r="B2931" s="2" t="s">
        <v>259</v>
      </c>
      <c r="C2931" s="1">
        <v>42735</v>
      </c>
      <c r="D2931" t="s">
        <v>389</v>
      </c>
      <c r="F2931">
        <v>72.75</v>
      </c>
      <c r="G2931">
        <v>0</v>
      </c>
      <c r="H2931" s="2" t="s">
        <v>1</v>
      </c>
      <c r="J2931" s="7">
        <v>42765</v>
      </c>
      <c r="K2931" s="8">
        <f t="shared" si="109"/>
        <v>0</v>
      </c>
      <c r="L2931" s="11" t="str">
        <f t="shared" si="110"/>
        <v/>
      </c>
    </row>
    <row r="2932" spans="1:12" x14ac:dyDescent="0.25">
      <c r="A2932" s="2">
        <v>706800</v>
      </c>
      <c r="B2932" s="2" t="s">
        <v>259</v>
      </c>
      <c r="C2932" s="1">
        <v>42735</v>
      </c>
      <c r="F2932">
        <v>0</v>
      </c>
      <c r="G2932">
        <v>72.75</v>
      </c>
      <c r="H2932" s="2" t="s">
        <v>1</v>
      </c>
      <c r="K2932" s="8">
        <f t="shared" si="109"/>
        <v>0</v>
      </c>
      <c r="L2932" s="11" t="str">
        <f t="shared" si="110"/>
        <v/>
      </c>
    </row>
    <row r="2933" spans="1:12" x14ac:dyDescent="0.25">
      <c r="A2933" s="2">
        <v>411000</v>
      </c>
      <c r="B2933" s="2" t="s">
        <v>259</v>
      </c>
      <c r="C2933" s="1">
        <v>42735</v>
      </c>
      <c r="D2933" t="s">
        <v>267</v>
      </c>
      <c r="F2933">
        <v>4540.3599999999997</v>
      </c>
      <c r="G2933">
        <v>0</v>
      </c>
      <c r="H2933" s="2" t="s">
        <v>1</v>
      </c>
      <c r="J2933" s="7">
        <v>42765</v>
      </c>
      <c r="K2933" s="8">
        <f t="shared" si="109"/>
        <v>0</v>
      </c>
      <c r="L2933" s="11" t="str">
        <f t="shared" si="110"/>
        <v/>
      </c>
    </row>
    <row r="2934" spans="1:12" x14ac:dyDescent="0.25">
      <c r="A2934" s="2">
        <v>445711</v>
      </c>
      <c r="B2934" s="2" t="s">
        <v>259</v>
      </c>
      <c r="C2934" s="1">
        <v>42735</v>
      </c>
      <c r="F2934">
        <v>0</v>
      </c>
      <c r="G2934">
        <v>756.73</v>
      </c>
      <c r="H2934" s="2" t="s">
        <v>1</v>
      </c>
      <c r="K2934" s="8">
        <f t="shared" si="109"/>
        <v>0</v>
      </c>
      <c r="L2934" s="11" t="str">
        <f t="shared" si="110"/>
        <v/>
      </c>
    </row>
    <row r="2935" spans="1:12" x14ac:dyDescent="0.25">
      <c r="A2935" s="2">
        <v>706000</v>
      </c>
      <c r="B2935" s="2" t="s">
        <v>259</v>
      </c>
      <c r="C2935" s="1">
        <v>42735</v>
      </c>
      <c r="F2935">
        <v>0</v>
      </c>
      <c r="G2935">
        <v>3783.63</v>
      </c>
      <c r="H2935" s="2" t="s">
        <v>1</v>
      </c>
      <c r="K2935" s="8">
        <f t="shared" si="109"/>
        <v>0</v>
      </c>
      <c r="L2935" s="11" t="str">
        <f t="shared" si="110"/>
        <v/>
      </c>
    </row>
    <row r="2936" spans="1:12" x14ac:dyDescent="0.25">
      <c r="A2936" s="2">
        <v>411000</v>
      </c>
      <c r="B2936" s="2" t="s">
        <v>259</v>
      </c>
      <c r="C2936" s="1">
        <v>42735</v>
      </c>
      <c r="D2936" t="s">
        <v>299</v>
      </c>
      <c r="F2936">
        <v>539.6</v>
      </c>
      <c r="G2936">
        <v>0</v>
      </c>
      <c r="H2936" s="2" t="s">
        <v>1</v>
      </c>
      <c r="J2936" s="7">
        <v>42765</v>
      </c>
      <c r="K2936" s="8">
        <f t="shared" si="109"/>
        <v>0</v>
      </c>
      <c r="L2936" s="11" t="str">
        <f t="shared" si="110"/>
        <v/>
      </c>
    </row>
    <row r="2937" spans="1:12" x14ac:dyDescent="0.25">
      <c r="A2937" s="2">
        <v>706800</v>
      </c>
      <c r="B2937" s="2" t="s">
        <v>259</v>
      </c>
      <c r="C2937" s="1">
        <v>42735</v>
      </c>
      <c r="F2937">
        <v>0</v>
      </c>
      <c r="G2937">
        <v>539.6</v>
      </c>
      <c r="H2937" s="2" t="s">
        <v>1</v>
      </c>
      <c r="K2937" s="8">
        <f t="shared" si="109"/>
        <v>0</v>
      </c>
      <c r="L2937" s="11" t="str">
        <f t="shared" si="110"/>
        <v/>
      </c>
    </row>
    <row r="2938" spans="1:12" x14ac:dyDescent="0.25">
      <c r="A2938" s="2">
        <v>411000</v>
      </c>
      <c r="B2938" s="2" t="s">
        <v>259</v>
      </c>
      <c r="C2938" s="1">
        <v>42735</v>
      </c>
      <c r="D2938" t="s">
        <v>300</v>
      </c>
      <c r="F2938">
        <v>72.75</v>
      </c>
      <c r="G2938">
        <v>0</v>
      </c>
      <c r="H2938" s="2" t="s">
        <v>1</v>
      </c>
      <c r="J2938" s="7">
        <v>42765</v>
      </c>
      <c r="K2938" s="8">
        <f t="shared" si="109"/>
        <v>0</v>
      </c>
      <c r="L2938" s="11" t="str">
        <f t="shared" si="110"/>
        <v/>
      </c>
    </row>
    <row r="2939" spans="1:12" x14ac:dyDescent="0.25">
      <c r="A2939" s="2">
        <v>706800</v>
      </c>
      <c r="B2939" s="2" t="s">
        <v>259</v>
      </c>
      <c r="C2939" s="1">
        <v>42735</v>
      </c>
      <c r="F2939">
        <v>0</v>
      </c>
      <c r="G2939">
        <v>72.75</v>
      </c>
      <c r="H2939" s="2" t="s">
        <v>1</v>
      </c>
      <c r="K2939" s="8">
        <f t="shared" si="109"/>
        <v>0</v>
      </c>
      <c r="L2939" s="11" t="str">
        <f t="shared" si="110"/>
        <v/>
      </c>
    </row>
    <row r="2940" spans="1:12" x14ac:dyDescent="0.25">
      <c r="A2940" s="2">
        <v>411000</v>
      </c>
      <c r="B2940" s="2" t="s">
        <v>259</v>
      </c>
      <c r="C2940" s="1">
        <v>42737</v>
      </c>
      <c r="D2940" t="s">
        <v>367</v>
      </c>
      <c r="F2940">
        <v>11920.13</v>
      </c>
      <c r="G2940">
        <v>0</v>
      </c>
      <c r="H2940" s="2" t="s">
        <v>1</v>
      </c>
      <c r="J2940" s="7">
        <v>42767</v>
      </c>
      <c r="K2940" s="8">
        <f t="shared" si="109"/>
        <v>0</v>
      </c>
      <c r="L2940" s="11" t="str">
        <f t="shared" si="110"/>
        <v/>
      </c>
    </row>
    <row r="2941" spans="1:12" x14ac:dyDescent="0.25">
      <c r="A2941" s="2">
        <v>445711</v>
      </c>
      <c r="B2941" s="2" t="s">
        <v>259</v>
      </c>
      <c r="C2941" s="1">
        <v>42737</v>
      </c>
      <c r="F2941">
        <v>0</v>
      </c>
      <c r="G2941">
        <v>2013.64</v>
      </c>
      <c r="H2941" s="2" t="s">
        <v>1</v>
      </c>
      <c r="K2941" s="8">
        <f t="shared" si="109"/>
        <v>0</v>
      </c>
      <c r="L2941" s="11" t="str">
        <f t="shared" si="110"/>
        <v/>
      </c>
    </row>
    <row r="2942" spans="1:12" x14ac:dyDescent="0.25">
      <c r="A2942" s="2">
        <v>706000</v>
      </c>
      <c r="B2942" s="2" t="s">
        <v>259</v>
      </c>
      <c r="C2942" s="1">
        <v>42737</v>
      </c>
      <c r="F2942">
        <v>0</v>
      </c>
      <c r="G2942">
        <v>9906.49</v>
      </c>
      <c r="H2942" s="2" t="s">
        <v>1</v>
      </c>
      <c r="K2942" s="8">
        <f t="shared" si="109"/>
        <v>0</v>
      </c>
      <c r="L2942" s="11" t="str">
        <f t="shared" si="110"/>
        <v/>
      </c>
    </row>
    <row r="2943" spans="1:12" x14ac:dyDescent="0.25">
      <c r="A2943" s="2">
        <v>445711</v>
      </c>
      <c r="B2943" s="2" t="s">
        <v>259</v>
      </c>
      <c r="C2943" s="1">
        <v>42737</v>
      </c>
      <c r="F2943">
        <v>32.340000000000003</v>
      </c>
      <c r="G2943">
        <v>0</v>
      </c>
      <c r="H2943" s="2" t="s">
        <v>1</v>
      </c>
      <c r="K2943" s="8">
        <f t="shared" si="109"/>
        <v>0</v>
      </c>
      <c r="L2943" s="11" t="str">
        <f t="shared" si="110"/>
        <v/>
      </c>
    </row>
    <row r="2944" spans="1:12" x14ac:dyDescent="0.25">
      <c r="A2944" s="2">
        <v>411000</v>
      </c>
      <c r="B2944" s="2" t="s">
        <v>259</v>
      </c>
      <c r="C2944" s="1">
        <v>42737</v>
      </c>
      <c r="D2944" t="s">
        <v>367</v>
      </c>
      <c r="F2944">
        <v>0</v>
      </c>
      <c r="G2944">
        <v>32.340000000000003</v>
      </c>
      <c r="H2944" s="2" t="s">
        <v>1</v>
      </c>
      <c r="I2944" s="2" t="s">
        <v>293</v>
      </c>
      <c r="J2944" s="7">
        <v>42737</v>
      </c>
      <c r="K2944" s="8">
        <f t="shared" si="109"/>
        <v>0</v>
      </c>
      <c r="L2944" s="11" t="str">
        <f t="shared" si="110"/>
        <v/>
      </c>
    </row>
  </sheetData>
  <autoFilter ref="A1:L2944">
    <sortState ref="A734:L4725">
      <sortCondition ref="D2:D4725"/>
      <sortCondition ref="C2:C472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51"/>
  <sheetViews>
    <sheetView showGridLines="0" workbookViewId="0">
      <selection activeCell="B14" sqref="B14"/>
    </sheetView>
  </sheetViews>
  <sheetFormatPr baseColWidth="10" defaultRowHeight="15" x14ac:dyDescent="0.25"/>
  <cols>
    <col min="1" max="1" width="21" customWidth="1"/>
    <col min="2" max="2" width="22.140625" customWidth="1"/>
    <col min="3" max="3" width="21.42578125" bestFit="1" customWidth="1"/>
  </cols>
  <sheetData>
    <row r="1" spans="1:2" ht="15.75" x14ac:dyDescent="0.25">
      <c r="A1" s="10" t="s">
        <v>284</v>
      </c>
      <c r="B1" s="9"/>
    </row>
    <row r="6" spans="1:2" x14ac:dyDescent="0.25">
      <c r="A6" s="3" t="s">
        <v>279</v>
      </c>
      <c r="B6" s="6" t="s">
        <v>283</v>
      </c>
    </row>
    <row r="7" spans="1:2" x14ac:dyDescent="0.25">
      <c r="A7" s="4" t="s">
        <v>375</v>
      </c>
      <c r="B7" s="5">
        <v>64</v>
      </c>
    </row>
    <row r="8" spans="1:2" x14ac:dyDescent="0.25">
      <c r="A8" s="4" t="s">
        <v>248</v>
      </c>
      <c r="B8" s="5">
        <v>59</v>
      </c>
    </row>
    <row r="9" spans="1:2" x14ac:dyDescent="0.25">
      <c r="A9" s="4" t="s">
        <v>134</v>
      </c>
      <c r="B9" s="5">
        <v>57.888888888888886</v>
      </c>
    </row>
    <row r="10" spans="1:2" x14ac:dyDescent="0.25">
      <c r="A10" s="4" t="s">
        <v>132</v>
      </c>
      <c r="B10" s="5">
        <v>55.5</v>
      </c>
    </row>
    <row r="11" spans="1:2" x14ac:dyDescent="0.25">
      <c r="A11" s="4" t="s">
        <v>387</v>
      </c>
      <c r="B11" s="5">
        <v>54</v>
      </c>
    </row>
    <row r="12" spans="1:2" x14ac:dyDescent="0.25">
      <c r="A12" s="4" t="s">
        <v>193</v>
      </c>
      <c r="B12" s="5">
        <v>53.5</v>
      </c>
    </row>
    <row r="13" spans="1:2" x14ac:dyDescent="0.25">
      <c r="A13" s="4" t="s">
        <v>359</v>
      </c>
      <c r="B13" s="5">
        <v>49.166666666666664</v>
      </c>
    </row>
    <row r="14" spans="1:2" x14ac:dyDescent="0.25">
      <c r="A14" s="4" t="s">
        <v>379</v>
      </c>
      <c r="B14" s="5">
        <v>47.625</v>
      </c>
    </row>
    <row r="15" spans="1:2" x14ac:dyDescent="0.25">
      <c r="A15" s="4" t="s">
        <v>133</v>
      </c>
      <c r="B15" s="5">
        <v>47.5</v>
      </c>
    </row>
    <row r="16" spans="1:2" x14ac:dyDescent="0.25">
      <c r="A16" s="4" t="s">
        <v>140</v>
      </c>
      <c r="B16" s="5">
        <v>47</v>
      </c>
    </row>
    <row r="17" spans="1:2" x14ac:dyDescent="0.25">
      <c r="A17" s="4" t="s">
        <v>351</v>
      </c>
      <c r="B17" s="5">
        <v>45.4</v>
      </c>
    </row>
    <row r="18" spans="1:2" x14ac:dyDescent="0.25">
      <c r="A18" s="4" t="s">
        <v>144</v>
      </c>
      <c r="B18" s="5">
        <v>44</v>
      </c>
    </row>
    <row r="19" spans="1:2" x14ac:dyDescent="0.25">
      <c r="A19" s="4" t="s">
        <v>357</v>
      </c>
      <c r="B19" s="5">
        <v>42.375</v>
      </c>
    </row>
    <row r="20" spans="1:2" x14ac:dyDescent="0.25">
      <c r="A20" s="4" t="s">
        <v>392</v>
      </c>
      <c r="B20" s="5">
        <v>42</v>
      </c>
    </row>
    <row r="21" spans="1:2" x14ac:dyDescent="0.25">
      <c r="A21" s="4" t="s">
        <v>354</v>
      </c>
      <c r="B21" s="5">
        <v>42</v>
      </c>
    </row>
    <row r="22" spans="1:2" x14ac:dyDescent="0.25">
      <c r="A22" s="4" t="s">
        <v>360</v>
      </c>
      <c r="B22" s="5">
        <v>41</v>
      </c>
    </row>
    <row r="23" spans="1:2" x14ac:dyDescent="0.25">
      <c r="A23" s="4" t="s">
        <v>362</v>
      </c>
      <c r="B23" s="5">
        <v>39.736842105263158</v>
      </c>
    </row>
    <row r="24" spans="1:2" x14ac:dyDescent="0.25">
      <c r="A24" s="4" t="s">
        <v>191</v>
      </c>
      <c r="B24" s="5">
        <v>38</v>
      </c>
    </row>
    <row r="25" spans="1:2" x14ac:dyDescent="0.25">
      <c r="A25" s="4" t="s">
        <v>389</v>
      </c>
      <c r="B25" s="5">
        <v>36.75</v>
      </c>
    </row>
    <row r="26" spans="1:2" x14ac:dyDescent="0.25">
      <c r="A26" s="4" t="s">
        <v>139</v>
      </c>
      <c r="B26" s="5">
        <v>36</v>
      </c>
    </row>
    <row r="27" spans="1:2" x14ac:dyDescent="0.25">
      <c r="A27" s="4" t="s">
        <v>380</v>
      </c>
      <c r="B27" s="5">
        <v>35.666666666666664</v>
      </c>
    </row>
    <row r="28" spans="1:2" x14ac:dyDescent="0.25">
      <c r="A28" s="4" t="s">
        <v>365</v>
      </c>
      <c r="B28" s="5">
        <v>33.81818181818182</v>
      </c>
    </row>
    <row r="29" spans="1:2" x14ac:dyDescent="0.25">
      <c r="A29" s="4" t="s">
        <v>363</v>
      </c>
      <c r="B29" s="5">
        <v>32.833333333333336</v>
      </c>
    </row>
    <row r="30" spans="1:2" x14ac:dyDescent="0.25">
      <c r="A30" s="4" t="s">
        <v>386</v>
      </c>
      <c r="B30" s="5">
        <v>32</v>
      </c>
    </row>
    <row r="31" spans="1:2" x14ac:dyDescent="0.25">
      <c r="A31" s="4" t="s">
        <v>232</v>
      </c>
      <c r="B31" s="5">
        <v>32</v>
      </c>
    </row>
    <row r="32" spans="1:2" x14ac:dyDescent="0.25">
      <c r="A32" s="4" t="s">
        <v>223</v>
      </c>
      <c r="B32" s="5">
        <v>32</v>
      </c>
    </row>
    <row r="33" spans="1:2" x14ac:dyDescent="0.25">
      <c r="A33" s="4" t="s">
        <v>358</v>
      </c>
      <c r="B33" s="5">
        <v>30.26923076923077</v>
      </c>
    </row>
    <row r="34" spans="1:2" x14ac:dyDescent="0.25">
      <c r="A34" s="4" t="s">
        <v>361</v>
      </c>
      <c r="B34" s="5">
        <v>26.2</v>
      </c>
    </row>
    <row r="35" spans="1:2" x14ac:dyDescent="0.25">
      <c r="A35" s="4" t="s">
        <v>136</v>
      </c>
      <c r="B35" s="5">
        <v>26</v>
      </c>
    </row>
    <row r="36" spans="1:2" x14ac:dyDescent="0.25">
      <c r="A36" s="4" t="s">
        <v>367</v>
      </c>
      <c r="B36" s="5">
        <v>21.25</v>
      </c>
    </row>
    <row r="37" spans="1:2" x14ac:dyDescent="0.25">
      <c r="A37" s="4" t="s">
        <v>364</v>
      </c>
      <c r="B37" s="5">
        <v>21</v>
      </c>
    </row>
    <row r="38" spans="1:2" x14ac:dyDescent="0.25">
      <c r="A38" s="4" t="s">
        <v>385</v>
      </c>
      <c r="B38" s="5">
        <v>21</v>
      </c>
    </row>
    <row r="39" spans="1:2" x14ac:dyDescent="0.25">
      <c r="A39" s="4" t="s">
        <v>390</v>
      </c>
      <c r="B39" s="5">
        <v>20.25</v>
      </c>
    </row>
    <row r="40" spans="1:2" x14ac:dyDescent="0.25">
      <c r="A40" s="4" t="s">
        <v>384</v>
      </c>
      <c r="B40" s="5">
        <v>20</v>
      </c>
    </row>
    <row r="41" spans="1:2" x14ac:dyDescent="0.25">
      <c r="A41" s="4" t="s">
        <v>369</v>
      </c>
      <c r="B41" s="5">
        <v>20</v>
      </c>
    </row>
    <row r="42" spans="1:2" x14ac:dyDescent="0.25">
      <c r="A42" s="4" t="s">
        <v>391</v>
      </c>
      <c r="B42" s="5">
        <v>17</v>
      </c>
    </row>
    <row r="43" spans="1:2" x14ac:dyDescent="0.25">
      <c r="A43" s="4" t="s">
        <v>372</v>
      </c>
      <c r="B43" s="5">
        <v>16</v>
      </c>
    </row>
    <row r="44" spans="1:2" x14ac:dyDescent="0.25">
      <c r="A44" s="4" t="s">
        <v>388</v>
      </c>
      <c r="B44" s="5">
        <v>14</v>
      </c>
    </row>
    <row r="45" spans="1:2" x14ac:dyDescent="0.25">
      <c r="A45" s="4" t="s">
        <v>373</v>
      </c>
      <c r="B45" s="5">
        <v>12</v>
      </c>
    </row>
    <row r="46" spans="1:2" x14ac:dyDescent="0.25">
      <c r="A46" s="4" t="s">
        <v>376</v>
      </c>
      <c r="B46" s="5">
        <v>11.611111111111111</v>
      </c>
    </row>
    <row r="47" spans="1:2" x14ac:dyDescent="0.25">
      <c r="A47" s="4" t="s">
        <v>381</v>
      </c>
      <c r="B47" s="5">
        <v>10</v>
      </c>
    </row>
    <row r="48" spans="1:2" x14ac:dyDescent="0.25">
      <c r="A48" s="4" t="s">
        <v>131</v>
      </c>
      <c r="B48" s="5">
        <v>9.0769230769230766</v>
      </c>
    </row>
    <row r="49" spans="1:2" x14ac:dyDescent="0.25">
      <c r="A49" s="4" t="s">
        <v>382</v>
      </c>
      <c r="B49" s="5">
        <v>8</v>
      </c>
    </row>
    <row r="50" spans="1:2" x14ac:dyDescent="0.25">
      <c r="A50" s="4" t="s">
        <v>383</v>
      </c>
      <c r="B50" s="5">
        <v>8</v>
      </c>
    </row>
    <row r="51" spans="1:2" x14ac:dyDescent="0.25">
      <c r="A51" s="4" t="s">
        <v>280</v>
      </c>
      <c r="B51" s="5">
        <v>31.532751091703055</v>
      </c>
    </row>
  </sheetData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TCD</vt:lpstr>
      <vt:lpstr>Feuil1!_2016_2017___SOCOFRET___Ecritures_comptables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2016-12-29T16:29:15Z</dcterms:created>
  <dcterms:modified xsi:type="dcterms:W3CDTF">2017-01-08T08:44:24Z</dcterms:modified>
</cp:coreProperties>
</file>