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175" windowHeight="73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6" i="1"/>
  <c r="H17" i="1"/>
  <c r="H18" i="1"/>
  <c r="H19" i="1"/>
  <c r="H14" i="1"/>
  <c r="G20" i="1" l="1"/>
  <c r="G17" i="1"/>
  <c r="G13" i="1"/>
  <c r="G12" i="1"/>
  <c r="G11" i="1"/>
  <c r="G10" i="1"/>
  <c r="G9" i="1"/>
  <c r="G8" i="1"/>
  <c r="G14" i="1" s="1"/>
  <c r="G7" i="1"/>
  <c r="G6" i="1"/>
  <c r="G15" i="1" s="1"/>
  <c r="G5" i="1"/>
  <c r="G16" i="1" s="1"/>
  <c r="G4" i="1"/>
  <c r="G3" i="1"/>
  <c r="G18" i="1" s="1"/>
  <c r="G2" i="1"/>
  <c r="G19" i="1" s="1"/>
  <c r="H2" i="1" l="1"/>
</calcChain>
</file>

<file path=xl/sharedStrings.xml><?xml version="1.0" encoding="utf-8"?>
<sst xmlns="http://schemas.openxmlformats.org/spreadsheetml/2006/main" count="25" uniqueCount="12">
  <si>
    <t>ANNEE</t>
  </si>
  <si>
    <t>DEP</t>
  </si>
  <si>
    <t>CLIENT</t>
  </si>
  <si>
    <t>PIECES</t>
  </si>
  <si>
    <t>MACHINES</t>
  </si>
  <si>
    <t>SERVICES</t>
  </si>
  <si>
    <t>TOTAL</t>
  </si>
  <si>
    <t>MARTIN</t>
  </si>
  <si>
    <t>SOPHIE</t>
  </si>
  <si>
    <t>PIERRE</t>
  </si>
  <si>
    <t>VALENTIN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</si>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</sst>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2" fillId="2" borderId="0" xfId="1" applyNumberFormat="1" applyFont="1" applyFill="1"/>
    <xf numFmtId="10" fontId="2" fillId="3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H14" sqref="H14:H19"/>
    </sheetView>
  </sheetViews>
  <sheetFormatPr baseColWidth="10" defaultRowHeight="15" x14ac:dyDescent="0.25"/>
  <cols>
    <col min="7" max="7" width="16.57031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8" x14ac:dyDescent="0.25">
      <c r="A2">
        <v>2014</v>
      </c>
      <c r="B2">
        <v>49</v>
      </c>
      <c r="C2" t="s">
        <v>7</v>
      </c>
      <c r="D2">
        <v>600</v>
      </c>
      <c r="E2">
        <v>600</v>
      </c>
      <c r="F2">
        <v>250</v>
      </c>
      <c r="G2">
        <f t="shared" ref="G2:G6" si="0">SUM(D2:F2)</f>
        <v>1450</v>
      </c>
      <c r="H2" s="1" t="e">
        <f>(G2/$G$14:$G$19,$B$14:$B$19,A2,$C$14:$C$19,B2)</f>
        <v>#VALUE!</v>
      </c>
    </row>
    <row r="3" spans="1:8" x14ac:dyDescent="0.25">
      <c r="A3">
        <v>2015</v>
      </c>
      <c r="B3">
        <v>49</v>
      </c>
      <c r="C3" t="s">
        <v>7</v>
      </c>
      <c r="D3">
        <v>300</v>
      </c>
      <c r="E3">
        <v>400</v>
      </c>
      <c r="F3">
        <v>700</v>
      </c>
      <c r="G3">
        <f t="shared" si="0"/>
        <v>1400</v>
      </c>
    </row>
    <row r="4" spans="1:8" x14ac:dyDescent="0.25">
      <c r="A4">
        <v>2016</v>
      </c>
      <c r="B4">
        <v>49</v>
      </c>
      <c r="C4" t="s">
        <v>7</v>
      </c>
      <c r="D4">
        <v>300</v>
      </c>
      <c r="E4">
        <v>400</v>
      </c>
      <c r="F4">
        <v>700</v>
      </c>
      <c r="G4">
        <f t="shared" si="0"/>
        <v>1400</v>
      </c>
    </row>
    <row r="5" spans="1:8" x14ac:dyDescent="0.25">
      <c r="A5">
        <v>2014</v>
      </c>
      <c r="B5">
        <v>44</v>
      </c>
      <c r="C5" t="s">
        <v>8</v>
      </c>
      <c r="D5">
        <v>250</v>
      </c>
      <c r="E5">
        <v>600</v>
      </c>
      <c r="F5">
        <v>300</v>
      </c>
      <c r="G5">
        <f t="shared" si="0"/>
        <v>1150</v>
      </c>
    </row>
    <row r="6" spans="1:8" x14ac:dyDescent="0.25">
      <c r="A6">
        <v>2015</v>
      </c>
      <c r="B6">
        <v>44</v>
      </c>
      <c r="C6" t="s">
        <v>8</v>
      </c>
      <c r="D6">
        <v>150</v>
      </c>
      <c r="E6">
        <v>700</v>
      </c>
      <c r="F6">
        <v>350</v>
      </c>
      <c r="G6">
        <f t="shared" si="0"/>
        <v>1200</v>
      </c>
    </row>
    <row r="7" spans="1:8" x14ac:dyDescent="0.25">
      <c r="A7">
        <v>2015</v>
      </c>
      <c r="B7">
        <v>44</v>
      </c>
      <c r="C7" t="s">
        <v>9</v>
      </c>
      <c r="D7">
        <v>200</v>
      </c>
      <c r="E7">
        <v>600</v>
      </c>
      <c r="F7">
        <v>250</v>
      </c>
      <c r="G7">
        <f>SUM(D7:F7)</f>
        <v>1050</v>
      </c>
    </row>
    <row r="8" spans="1:8" x14ac:dyDescent="0.25">
      <c r="A8">
        <v>2016</v>
      </c>
      <c r="B8">
        <v>44</v>
      </c>
      <c r="C8" t="s">
        <v>9</v>
      </c>
      <c r="D8">
        <v>150</v>
      </c>
      <c r="E8">
        <v>300</v>
      </c>
      <c r="F8">
        <v>50</v>
      </c>
      <c r="G8">
        <f t="shared" ref="G8:G13" si="1">SUM(D8:F8)</f>
        <v>500</v>
      </c>
    </row>
    <row r="9" spans="1:8" x14ac:dyDescent="0.25">
      <c r="A9">
        <v>2015</v>
      </c>
      <c r="B9">
        <v>49</v>
      </c>
      <c r="C9" t="s">
        <v>10</v>
      </c>
      <c r="D9">
        <v>500</v>
      </c>
      <c r="E9">
        <v>600</v>
      </c>
      <c r="F9">
        <v>300</v>
      </c>
      <c r="G9">
        <f t="shared" si="1"/>
        <v>1400</v>
      </c>
    </row>
    <row r="10" spans="1:8" x14ac:dyDescent="0.25">
      <c r="A10">
        <v>2016</v>
      </c>
      <c r="B10">
        <v>49</v>
      </c>
      <c r="C10" t="s">
        <v>10</v>
      </c>
      <c r="D10">
        <v>500</v>
      </c>
      <c r="E10">
        <v>700</v>
      </c>
      <c r="F10">
        <v>350</v>
      </c>
      <c r="G10">
        <f t="shared" si="1"/>
        <v>1550</v>
      </c>
    </row>
    <row r="11" spans="1:8" x14ac:dyDescent="0.25">
      <c r="A11">
        <v>2014</v>
      </c>
      <c r="B11">
        <v>44</v>
      </c>
      <c r="C11" t="s">
        <v>11</v>
      </c>
      <c r="D11">
        <v>150</v>
      </c>
      <c r="E11">
        <v>400</v>
      </c>
      <c r="F11">
        <v>200</v>
      </c>
      <c r="G11">
        <f t="shared" si="1"/>
        <v>750</v>
      </c>
    </row>
    <row r="12" spans="1:8" x14ac:dyDescent="0.25">
      <c r="A12">
        <v>2015</v>
      </c>
      <c r="B12">
        <v>44</v>
      </c>
      <c r="C12" t="s">
        <v>11</v>
      </c>
      <c r="D12">
        <v>150</v>
      </c>
      <c r="E12">
        <v>600</v>
      </c>
      <c r="F12">
        <v>250</v>
      </c>
      <c r="G12">
        <f t="shared" si="1"/>
        <v>1000</v>
      </c>
    </row>
    <row r="13" spans="1:8" x14ac:dyDescent="0.25">
      <c r="A13">
        <v>2016</v>
      </c>
      <c r="B13">
        <v>44</v>
      </c>
      <c r="C13" t="s">
        <v>11</v>
      </c>
      <c r="D13">
        <v>200</v>
      </c>
      <c r="E13">
        <v>600</v>
      </c>
      <c r="F13">
        <v>150</v>
      </c>
      <c r="G13">
        <f t="shared" si="1"/>
        <v>950</v>
      </c>
    </row>
    <row r="14" spans="1:8" x14ac:dyDescent="0.25">
      <c r="A14" t="s">
        <v>6</v>
      </c>
      <c r="B14">
        <v>2016</v>
      </c>
      <c r="C14">
        <v>44</v>
      </c>
      <c r="G14" s="1">
        <f>SUMIFS($G$2:$G$13,$A$2:$A$13,B14,$B$2:$B$13,C14)</f>
        <v>1450</v>
      </c>
      <c r="H14" s="2">
        <f>G14/SUM($G$14:$G$19)</f>
        <v>0.10507246376811594</v>
      </c>
    </row>
    <row r="15" spans="1:8" x14ac:dyDescent="0.25">
      <c r="A15" t="s">
        <v>6</v>
      </c>
      <c r="B15">
        <v>2015</v>
      </c>
      <c r="C15">
        <v>44</v>
      </c>
      <c r="G15" s="1">
        <f>SUMIFS($G$2:$G$13,$A$2:$A$13,B15,$B$2:$B$13,C15)</f>
        <v>3250</v>
      </c>
      <c r="H15" s="2">
        <f t="shared" ref="H15:H19" si="2">G15/SUM($G$14:$G$19)</f>
        <v>0.23550724637681159</v>
      </c>
    </row>
    <row r="16" spans="1:8" x14ac:dyDescent="0.25">
      <c r="A16" t="s">
        <v>6</v>
      </c>
      <c r="B16">
        <v>2014</v>
      </c>
      <c r="C16">
        <v>44</v>
      </c>
      <c r="G16" s="1">
        <f t="shared" ref="G16:G20" si="3">SUMIFS($G$2:$G$13,$A$2:$A$13,B16,$B$2:$B$13,C16)</f>
        <v>1900</v>
      </c>
      <c r="H16" s="2">
        <f t="shared" si="2"/>
        <v>0.13768115942028986</v>
      </c>
    </row>
    <row r="17" spans="1:8" x14ac:dyDescent="0.25">
      <c r="A17" t="s">
        <v>6</v>
      </c>
      <c r="B17">
        <v>2016</v>
      </c>
      <c r="C17">
        <v>49</v>
      </c>
      <c r="G17" s="1">
        <f t="shared" si="3"/>
        <v>2950</v>
      </c>
      <c r="H17" s="2">
        <f t="shared" si="2"/>
        <v>0.21376811594202899</v>
      </c>
    </row>
    <row r="18" spans="1:8" x14ac:dyDescent="0.25">
      <c r="A18" t="s">
        <v>6</v>
      </c>
      <c r="B18">
        <v>2015</v>
      </c>
      <c r="C18">
        <v>49</v>
      </c>
      <c r="G18" s="1">
        <f t="shared" si="3"/>
        <v>2800</v>
      </c>
      <c r="H18" s="2">
        <f t="shared" si="2"/>
        <v>0.20289855072463769</v>
      </c>
    </row>
    <row r="19" spans="1:8" x14ac:dyDescent="0.25">
      <c r="A19" t="s">
        <v>6</v>
      </c>
      <c r="B19">
        <v>2014</v>
      </c>
      <c r="C19">
        <v>49</v>
      </c>
      <c r="G19" s="1">
        <f t="shared" si="3"/>
        <v>1450</v>
      </c>
      <c r="H19" s="2">
        <f t="shared" si="2"/>
        <v>0.10507246376811594</v>
      </c>
    </row>
    <row r="20" spans="1:8" x14ac:dyDescent="0.25">
      <c r="G20" s="1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Maguy Usselio</dc:creator>
  <cp:lastModifiedBy>jean-francois liquette</cp:lastModifiedBy>
  <dcterms:created xsi:type="dcterms:W3CDTF">2016-11-19T08:21:27Z</dcterms:created>
  <dcterms:modified xsi:type="dcterms:W3CDTF">2016-11-19T08:45:44Z</dcterms:modified>
</cp:coreProperties>
</file>