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31" i="1" l="1"/>
  <c r="C32" i="1"/>
  <c r="C33" i="1"/>
  <c r="C34" i="1"/>
  <c r="C35" i="1"/>
  <c r="C36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4" i="1"/>
  <c r="B5" i="1" l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</calcChain>
</file>

<file path=xl/sharedStrings.xml><?xml version="1.0" encoding="utf-8"?>
<sst xmlns="http://schemas.openxmlformats.org/spreadsheetml/2006/main" count="9" uniqueCount="9">
  <si>
    <t>Vitesse instantanée</t>
  </si>
  <si>
    <t>Décélération maximale :</t>
  </si>
  <si>
    <t>m/s²</t>
  </si>
  <si>
    <t>Vmax (km/h)</t>
  </si>
  <si>
    <t>T (s)</t>
  </si>
  <si>
    <t>Effet recherché :</t>
  </si>
  <si>
    <t>accélération</t>
  </si>
  <si>
    <t xml:space="preserve">SI T(prochaine Vmax) - T (instantané) &lt; (Prochaine Vmax - Vitesse instantanée)/décélération maximale, </t>
  </si>
  <si>
    <t>alors accélération = décélération maximale, sinon accélération = 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</si>
</sst>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applyAlignment="1">
      <alignment horizontal="right"/>
    </xf>
    <xf numFmtId="0" fontId="0" fillId="2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2" borderId="0" xfId="0" applyFill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36"/>
  <sheetViews>
    <sheetView tabSelected="1" topLeftCell="C1" workbookViewId="0">
      <selection activeCell="C4" sqref="C4:C36"/>
    </sheetView>
  </sheetViews>
  <sheetFormatPr baseColWidth="10" defaultRowHeight="15" x14ac:dyDescent="0.25"/>
  <cols>
    <col min="3" max="3" width="18.5703125" customWidth="1"/>
    <col min="4" max="4" width="26.7109375" customWidth="1"/>
    <col min="5" max="5" width="27.28515625" customWidth="1"/>
    <col min="6" max="6" width="21.7109375" customWidth="1"/>
    <col min="14" max="14" width="20.5703125" customWidth="1"/>
  </cols>
  <sheetData>
    <row r="2" spans="2:14" ht="15.75" thickBot="1" x14ac:dyDescent="0.3"/>
    <row r="3" spans="2:14" ht="15.75" thickBot="1" x14ac:dyDescent="0.3">
      <c r="B3" s="1" t="s">
        <v>4</v>
      </c>
      <c r="C3" s="2" t="s">
        <v>0</v>
      </c>
      <c r="D3" s="1" t="s">
        <v>3</v>
      </c>
      <c r="E3" s="7" t="s">
        <v>6</v>
      </c>
      <c r="F3" s="4" t="s">
        <v>1</v>
      </c>
      <c r="G3" s="5">
        <v>-1</v>
      </c>
      <c r="H3" s="6" t="s">
        <v>2</v>
      </c>
    </row>
    <row r="4" spans="2:14" x14ac:dyDescent="0.25">
      <c r="B4">
        <v>0</v>
      </c>
      <c r="C4" s="3" t="str">
        <f>IFERROR(SMALL($D$4:D4,COUNTIF($D$4:D4,"&lt;"&amp;D4)),"")</f>
        <v/>
      </c>
      <c r="D4">
        <v>60</v>
      </c>
    </row>
    <row r="5" spans="2:14" x14ac:dyDescent="0.25">
      <c r="B5">
        <f>B4+1</f>
        <v>1</v>
      </c>
      <c r="C5" s="3" t="str">
        <f>IFERROR(SMALL($D$4:D5,COUNTIF($D$4:D5,"&lt;"&amp;D5)),"")</f>
        <v/>
      </c>
      <c r="D5">
        <v>60</v>
      </c>
    </row>
    <row r="6" spans="2:14" x14ac:dyDescent="0.25">
      <c r="B6">
        <f t="shared" ref="B6:B36" si="0">B5+1</f>
        <v>2</v>
      </c>
      <c r="C6" s="3" t="str">
        <f>IFERROR(SMALL($D$4:D6,COUNTIF($D$4:D6,"&lt;"&amp;D6)),"")</f>
        <v/>
      </c>
      <c r="D6">
        <v>60</v>
      </c>
    </row>
    <row r="7" spans="2:14" x14ac:dyDescent="0.25">
      <c r="B7">
        <f t="shared" si="0"/>
        <v>3</v>
      </c>
      <c r="C7" s="3" t="str">
        <f>IFERROR(SMALL($D$4:D7,COUNTIF($D$4:D7,"&lt;"&amp;D7)),"")</f>
        <v/>
      </c>
      <c r="D7">
        <v>60</v>
      </c>
    </row>
    <row r="8" spans="2:14" x14ac:dyDescent="0.25">
      <c r="B8">
        <f t="shared" si="0"/>
        <v>4</v>
      </c>
      <c r="C8" s="3" t="str">
        <f>IFERROR(SMALL($D$4:D8,COUNTIF($D$4:D8,"&lt;"&amp;D8)),"")</f>
        <v/>
      </c>
      <c r="D8">
        <v>60</v>
      </c>
    </row>
    <row r="9" spans="2:14" x14ac:dyDescent="0.25">
      <c r="B9">
        <f t="shared" si="0"/>
        <v>5</v>
      </c>
      <c r="C9" s="3" t="str">
        <f>IFERROR(SMALL($D$4:D9,COUNTIF($D$4:D9,"&lt;"&amp;D9)),"")</f>
        <v/>
      </c>
      <c r="D9">
        <v>60</v>
      </c>
    </row>
    <row r="10" spans="2:14" ht="15.75" thickBot="1" x14ac:dyDescent="0.3">
      <c r="B10">
        <f t="shared" si="0"/>
        <v>6</v>
      </c>
      <c r="C10" s="3" t="str">
        <f>IFERROR(SMALL($D$4:D10,COUNTIF($D$4:D10,"&lt;"&amp;D10)),"")</f>
        <v/>
      </c>
      <c r="D10">
        <v>60</v>
      </c>
      <c r="F10" t="s">
        <v>5</v>
      </c>
    </row>
    <row r="11" spans="2:14" ht="18.75" x14ac:dyDescent="0.3">
      <c r="B11">
        <f t="shared" si="0"/>
        <v>7</v>
      </c>
      <c r="C11" s="3" t="str">
        <f>IFERROR(SMALL($D$4:D11,COUNTIF($D$4:D11,"&lt;"&amp;D11)),"")</f>
        <v/>
      </c>
      <c r="D11">
        <v>60</v>
      </c>
      <c r="F11" s="8" t="s">
        <v>7</v>
      </c>
      <c r="G11" s="9"/>
      <c r="H11" s="9"/>
      <c r="I11" s="9"/>
      <c r="J11" s="9"/>
      <c r="K11" s="9"/>
      <c r="L11" s="9"/>
      <c r="M11" s="9"/>
      <c r="N11" s="10"/>
    </row>
    <row r="12" spans="2:14" ht="19.5" thickBot="1" x14ac:dyDescent="0.35">
      <c r="B12">
        <f t="shared" si="0"/>
        <v>8</v>
      </c>
      <c r="C12" s="3" t="str">
        <f>IFERROR(SMALL($D$4:D12,COUNTIF($D$4:D12,"&lt;"&amp;D12)),"")</f>
        <v/>
      </c>
      <c r="D12">
        <v>60</v>
      </c>
      <c r="F12" s="11" t="s">
        <v>8</v>
      </c>
      <c r="G12" s="12"/>
      <c r="H12" s="12"/>
      <c r="I12" s="12"/>
      <c r="J12" s="12"/>
      <c r="K12" s="12"/>
      <c r="L12" s="12"/>
      <c r="M12" s="12"/>
      <c r="N12" s="13"/>
    </row>
    <row r="13" spans="2:14" x14ac:dyDescent="0.25">
      <c r="B13">
        <f t="shared" si="0"/>
        <v>9</v>
      </c>
      <c r="C13" s="3" t="str">
        <f>IFERROR(SMALL($D$4:D13,COUNTIF($D$4:D13,"&lt;"&amp;D13)),"")</f>
        <v/>
      </c>
      <c r="D13">
        <v>60</v>
      </c>
    </row>
    <row r="14" spans="2:14" x14ac:dyDescent="0.25">
      <c r="B14">
        <f t="shared" si="0"/>
        <v>10</v>
      </c>
      <c r="C14" s="3" t="str">
        <f>IFERROR(SMALL($D$4:D14,COUNTIF($D$4:D14,"&lt;"&amp;D14)),"")</f>
        <v/>
      </c>
      <c r="D14">
        <v>20</v>
      </c>
    </row>
    <row r="15" spans="2:14" x14ac:dyDescent="0.25">
      <c r="B15">
        <f t="shared" si="0"/>
        <v>11</v>
      </c>
      <c r="C15" s="3" t="str">
        <f>IFERROR(SMALL($D$4:D15,COUNTIF($D$4:D15,"&lt;"&amp;D15)),"")</f>
        <v/>
      </c>
      <c r="D15">
        <v>20</v>
      </c>
    </row>
    <row r="16" spans="2:14" x14ac:dyDescent="0.25">
      <c r="B16">
        <f t="shared" si="0"/>
        <v>12</v>
      </c>
      <c r="C16" s="3" t="str">
        <f>IFERROR(SMALL($D$4:D16,COUNTIF($D$4:D16,"&lt;"&amp;D16)),"")</f>
        <v/>
      </c>
      <c r="D16">
        <v>20</v>
      </c>
    </row>
    <row r="17" spans="2:4" x14ac:dyDescent="0.25">
      <c r="B17">
        <f t="shared" si="0"/>
        <v>13</v>
      </c>
      <c r="C17" s="3" t="str">
        <f>IFERROR(SMALL($D$4:D17,COUNTIF($D$4:D17,"&lt;"&amp;D17)),"")</f>
        <v/>
      </c>
      <c r="D17">
        <v>20</v>
      </c>
    </row>
    <row r="18" spans="2:4" x14ac:dyDescent="0.25">
      <c r="B18">
        <f t="shared" si="0"/>
        <v>14</v>
      </c>
      <c r="C18" s="3" t="str">
        <f>IFERROR(SMALL($D$4:D18,COUNTIF($D$4:D18,"&lt;"&amp;D18)),"")</f>
        <v/>
      </c>
      <c r="D18">
        <v>20</v>
      </c>
    </row>
    <row r="19" spans="2:4" x14ac:dyDescent="0.25">
      <c r="B19">
        <f t="shared" si="0"/>
        <v>15</v>
      </c>
      <c r="C19" s="3" t="str">
        <f>IFERROR(SMALL($D$4:D19,COUNTIF($D$4:D19,"&lt;"&amp;D19)),"")</f>
        <v/>
      </c>
      <c r="D19">
        <v>20</v>
      </c>
    </row>
    <row r="20" spans="2:4" x14ac:dyDescent="0.25">
      <c r="B20">
        <f t="shared" si="0"/>
        <v>16</v>
      </c>
      <c r="C20" s="3" t="str">
        <f>IFERROR(SMALL($D$4:D20,COUNTIF($D$4:D20,"&lt;"&amp;D20)),"")</f>
        <v/>
      </c>
      <c r="D20">
        <v>20</v>
      </c>
    </row>
    <row r="21" spans="2:4" x14ac:dyDescent="0.25">
      <c r="B21">
        <f t="shared" si="0"/>
        <v>17</v>
      </c>
      <c r="C21" s="3">
        <f>IFERROR(SMALL($D$4:D21,COUNTIF($D$4:D21,"&lt;"&amp;D21)),"")</f>
        <v>20</v>
      </c>
      <c r="D21">
        <v>40</v>
      </c>
    </row>
    <row r="22" spans="2:4" x14ac:dyDescent="0.25">
      <c r="B22">
        <f t="shared" si="0"/>
        <v>18</v>
      </c>
      <c r="C22" s="3">
        <f>IFERROR(SMALL($D$4:D22,COUNTIF($D$4:D22,"&lt;"&amp;D22)),"")</f>
        <v>20</v>
      </c>
      <c r="D22">
        <v>40</v>
      </c>
    </row>
    <row r="23" spans="2:4" x14ac:dyDescent="0.25">
      <c r="B23">
        <f t="shared" si="0"/>
        <v>19</v>
      </c>
      <c r="C23" s="3">
        <f>IFERROR(SMALL($D$4:D23,COUNTIF($D$4:D23,"&lt;"&amp;D23)),"")</f>
        <v>20</v>
      </c>
      <c r="D23">
        <v>40</v>
      </c>
    </row>
    <row r="24" spans="2:4" x14ac:dyDescent="0.25">
      <c r="B24">
        <f t="shared" si="0"/>
        <v>20</v>
      </c>
      <c r="C24" s="3">
        <f>IFERROR(SMALL($D$4:D24,COUNTIF($D$4:D24,"&lt;"&amp;D24)),"")</f>
        <v>20</v>
      </c>
      <c r="D24">
        <v>40</v>
      </c>
    </row>
    <row r="25" spans="2:4" x14ac:dyDescent="0.25">
      <c r="B25">
        <f t="shared" si="0"/>
        <v>21</v>
      </c>
      <c r="C25" s="3">
        <f>IFERROR(SMALL($D$4:D25,COUNTIF($D$4:D25,"&lt;"&amp;D25)),"")</f>
        <v>20</v>
      </c>
      <c r="D25">
        <v>40</v>
      </c>
    </row>
    <row r="26" spans="2:4" x14ac:dyDescent="0.25">
      <c r="B26">
        <f t="shared" si="0"/>
        <v>22</v>
      </c>
      <c r="C26" s="3">
        <f>IFERROR(SMALL($D$4:D26,COUNTIF($D$4:D26,"&lt;"&amp;D26)),"")</f>
        <v>40</v>
      </c>
      <c r="D26">
        <v>60</v>
      </c>
    </row>
    <row r="27" spans="2:4" x14ac:dyDescent="0.25">
      <c r="B27">
        <f t="shared" si="0"/>
        <v>23</v>
      </c>
      <c r="C27" s="3">
        <f>IFERROR(SMALL($D$4:D27,COUNTIF($D$4:D27,"&lt;"&amp;D27)),"")</f>
        <v>40</v>
      </c>
      <c r="D27">
        <v>60</v>
      </c>
    </row>
    <row r="28" spans="2:4" x14ac:dyDescent="0.25">
      <c r="B28">
        <f t="shared" si="0"/>
        <v>24</v>
      </c>
      <c r="C28" s="3">
        <f>IFERROR(SMALL($D$4:D28,COUNTIF($D$4:D28,"&lt;"&amp;D28)),"")</f>
        <v>40</v>
      </c>
      <c r="D28">
        <v>60</v>
      </c>
    </row>
    <row r="29" spans="2:4" x14ac:dyDescent="0.25">
      <c r="B29">
        <f t="shared" si="0"/>
        <v>25</v>
      </c>
      <c r="C29" s="3">
        <f>IFERROR(SMALL($D$4:D29,COUNTIF($D$4:D29,"&lt;"&amp;D29)),"")</f>
        <v>40</v>
      </c>
      <c r="D29">
        <v>50</v>
      </c>
    </row>
    <row r="30" spans="2:4" x14ac:dyDescent="0.25">
      <c r="B30">
        <f t="shared" si="0"/>
        <v>26</v>
      </c>
      <c r="C30" s="3">
        <f>IFERROR(SMALL($D$4:D30,COUNTIF($D$4:D30,"&lt;"&amp;D30)),"")</f>
        <v>40</v>
      </c>
      <c r="D30">
        <v>50</v>
      </c>
    </row>
    <row r="31" spans="2:4" x14ac:dyDescent="0.25">
      <c r="B31">
        <f t="shared" si="0"/>
        <v>27</v>
      </c>
      <c r="C31" s="3">
        <f>IFERROR(SMALL($D$4:D31,COUNTIF($D$4:D31,"&lt;"&amp;D31)),"")</f>
        <v>40</v>
      </c>
      <c r="D31">
        <v>50</v>
      </c>
    </row>
    <row r="32" spans="2:4" x14ac:dyDescent="0.25">
      <c r="B32">
        <f t="shared" si="0"/>
        <v>28</v>
      </c>
      <c r="C32" s="3">
        <f>IFERROR(SMALL($D$4:D32,COUNTIF($D$4:D32,"&lt;"&amp;D32)),"")</f>
        <v>40</v>
      </c>
      <c r="D32">
        <v>50</v>
      </c>
    </row>
    <row r="33" spans="2:4" x14ac:dyDescent="0.25">
      <c r="B33">
        <f t="shared" si="0"/>
        <v>29</v>
      </c>
      <c r="C33" s="3">
        <f>IFERROR(SMALL($D$4:D33,COUNTIF($D$4:D33,"&lt;"&amp;D33)),"")</f>
        <v>40</v>
      </c>
      <c r="D33">
        <v>50</v>
      </c>
    </row>
    <row r="34" spans="2:4" x14ac:dyDescent="0.25">
      <c r="B34">
        <f t="shared" si="0"/>
        <v>30</v>
      </c>
      <c r="C34" s="3">
        <f>IFERROR(SMALL($D$4:D34,COUNTIF($D$4:D34,"&lt;"&amp;D34)),"")</f>
        <v>20</v>
      </c>
      <c r="D34">
        <v>30</v>
      </c>
    </row>
    <row r="35" spans="2:4" x14ac:dyDescent="0.25">
      <c r="B35">
        <f t="shared" si="0"/>
        <v>31</v>
      </c>
      <c r="C35" s="3">
        <f>IFERROR(SMALL($D$4:D35,COUNTIF($D$4:D35,"&lt;"&amp;D35)),"")</f>
        <v>20</v>
      </c>
      <c r="D35">
        <v>30</v>
      </c>
    </row>
    <row r="36" spans="2:4" x14ac:dyDescent="0.25">
      <c r="B36">
        <f t="shared" si="0"/>
        <v>32</v>
      </c>
      <c r="C36" s="3">
        <f>IFERROR(SMALL($D$4:D36,COUNTIF($D$4:D36,"&lt;"&amp;D36)),"")</f>
        <v>20</v>
      </c>
      <c r="D36">
        <v>30</v>
      </c>
    </row>
  </sheetData>
  <mergeCells count="2">
    <mergeCell ref="F11:N11"/>
    <mergeCell ref="F12:N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ARTELIAGROUP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 Rodolphe</dc:creator>
  <cp:lastModifiedBy>jean-francois liquette</cp:lastModifiedBy>
  <dcterms:created xsi:type="dcterms:W3CDTF">2017-03-02T10:23:16Z</dcterms:created>
  <dcterms:modified xsi:type="dcterms:W3CDTF">2017-03-02T11:17:26Z</dcterms:modified>
</cp:coreProperties>
</file>