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791" firstSheet="1" activeTab="1"/>
  </bookViews>
  <sheets>
    <sheet name="Feuil2" sheetId="108" state="hidden" r:id="rId1"/>
    <sheet name="CALENDRIER (2)" sheetId="115" r:id="rId2"/>
  </sheets>
  <externalReferences>
    <externalReference r:id="rId3"/>
  </externalReferences>
  <definedNames>
    <definedName name="A_1">#REF!</definedName>
    <definedName name="A_2">#REF!</definedName>
    <definedName name="B_1">#REF!</definedName>
    <definedName name="B_2">#REF!</definedName>
    <definedName name="C_1">#REF!</definedName>
    <definedName name="C_2">#REF!</definedName>
    <definedName name="choix_zone">#REF!</definedName>
    <definedName name="d">#REF!</definedName>
    <definedName name="Fériés">Feuil2!$E$3:$E$15</definedName>
    <definedName name="liste_Zones">'[1]vacances scolaires'!$Q$4:$Q$8</definedName>
    <definedName name="période">#REF!</definedName>
    <definedName name="V_1">#REF!</definedName>
    <definedName name="V_2">#REF!</definedName>
    <definedName name="V_3">#REF!</definedName>
    <definedName name="V_4">#REF!</definedName>
    <definedName name="V_5">#REF!</definedName>
    <definedName name="V_6">#REF!</definedName>
    <definedName name="Z">#REF!</definedName>
  </definedNames>
  <calcPr calcId="152511"/>
</workbook>
</file>

<file path=xl/calcChain.xml><?xml version="1.0" encoding="utf-8"?>
<calcChain xmlns="http://schemas.openxmlformats.org/spreadsheetml/2006/main">
  <c r="F2" i="115" l="1"/>
  <c r="H2" i="115"/>
  <c r="J2" i="115"/>
  <c r="L2" i="115"/>
  <c r="N2" i="115"/>
  <c r="P2" i="115"/>
  <c r="R2" i="115"/>
  <c r="T2" i="115"/>
  <c r="V2" i="115"/>
  <c r="X2" i="115"/>
  <c r="D2" i="115"/>
  <c r="E2" i="108" l="1"/>
  <c r="E13" i="108" l="1"/>
  <c r="E14" i="108"/>
  <c r="E6" i="108"/>
  <c r="E5" i="108"/>
  <c r="E12" i="108"/>
  <c r="E15" i="108"/>
  <c r="E4" i="108"/>
  <c r="E11" i="108"/>
  <c r="E3" i="108"/>
  <c r="E10" i="108"/>
  <c r="E7" i="108"/>
  <c r="E9" i="108" l="1"/>
  <c r="E8" i="108"/>
</calcChain>
</file>

<file path=xl/sharedStrings.xml><?xml version="1.0" encoding="utf-8"?>
<sst xmlns="http://schemas.openxmlformats.org/spreadsheetml/2006/main" count="78" uniqueCount="35">
  <si>
    <t>MATCH</t>
  </si>
  <si>
    <t>IVRY</t>
  </si>
  <si>
    <t>Année</t>
  </si>
  <si>
    <t>Noël 2014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</si>
  <si>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</si>
  <si>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</si>
  <si>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</si>
  <si>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</si>
  <si>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</si>
  <si>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</si>
  <si>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</si>
  <si>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</si>
  <si>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</si>
  <si>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</si>
  <si>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</si>
  <si>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Jour de l'an 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</si>
  <si>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</si>
  <si>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</si>
  <si>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</si>
  <si>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</si>
  <si>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</si>
  <si>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</si>
  <si>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</si>
  <si>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</si>
  <si>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</si>
  <si>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</si>
  <si>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</si>
  <si>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</si>
  <si>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MATCH AMICAL</t>
  </si>
  <si>
    <t>CHAMPIONNAT / COUPE</t>
  </si>
  <si>
    <t>MATCH OPPOSITION</t>
  </si>
  <si>
    <t>AUBERVILLIERS / CRÉTEIL</t>
  </si>
  <si>
    <t>CRÉTEIL / ST-GENEVIEVE</t>
  </si>
  <si>
    <t>BRÉTIGNY / CRÉTEIL</t>
  </si>
  <si>
    <t>CRÉTEIL / MEAUX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</si>
</sst>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yy"/>
    <numFmt numFmtId="166" formatCode="ddd\ dd\ mmmm\ yyyy"/>
    <numFmt numFmtId="167" formatCode="ddd\ dd\ mmmm"/>
    <numFmt numFmtId="168" formatCode="ddd\ dd\ mmmm;;"/>
  </numFmts>
  <fonts count="11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i/>
      <sz val="8"/>
      <name val="Arial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2"/>
        <bgColor indexed="64"/>
      </patternFill>
    </fill>
    <fill>
      <patternFill patternType="lightGray">
        <fgColor indexed="4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6" fillId="0" borderId="2" xfId="0" applyFont="1" applyBorder="1"/>
    <xf numFmtId="0" fontId="6" fillId="0" borderId="3" xfId="0" applyFont="1" applyBorder="1"/>
    <xf numFmtId="0" fontId="6" fillId="0" borderId="1" xfId="0" applyFont="1" applyBorder="1"/>
    <xf numFmtId="0" fontId="4" fillId="2" borderId="0" xfId="0" applyFont="1" applyFill="1"/>
    <xf numFmtId="0" fontId="5" fillId="4" borderId="8" xfId="0" applyFont="1" applyFill="1" applyBorder="1"/>
    <xf numFmtId="0" fontId="0" fillId="0" borderId="8" xfId="0" applyBorder="1"/>
    <xf numFmtId="0" fontId="0" fillId="7" borderId="8" xfId="0" applyFill="1" applyBorder="1"/>
    <xf numFmtId="16" fontId="0" fillId="0" borderId="8" xfId="0" applyNumberFormat="1" applyBorder="1"/>
    <xf numFmtId="0" fontId="5" fillId="4" borderId="9" xfId="0" applyFont="1" applyFill="1" applyBorder="1"/>
    <xf numFmtId="0" fontId="1" fillId="0" borderId="10" xfId="0" applyFont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166" fontId="5" fillId="4" borderId="11" xfId="0" applyNumberFormat="1" applyFont="1" applyFill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168" fontId="0" fillId="7" borderId="11" xfId="0" applyNumberFormat="1" applyFill="1" applyBorder="1" applyAlignment="1">
      <alignment horizontal="center"/>
    </xf>
    <xf numFmtId="166" fontId="5" fillId="4" borderId="12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8" borderId="16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5" borderId="19" xfId="0" applyFill="1" applyBorder="1" applyAlignment="1" applyProtection="1">
      <alignment horizontal="center" shrinkToFit="1"/>
      <protection locked="0"/>
    </xf>
    <xf numFmtId="0" fontId="3" fillId="8" borderId="20" xfId="0" applyFont="1" applyFill="1" applyBorder="1" applyAlignment="1" applyProtection="1">
      <alignment horizontal="center" shrinkToFit="1"/>
      <protection locked="0"/>
    </xf>
    <xf numFmtId="0" fontId="0" fillId="8" borderId="20" xfId="0" applyFill="1" applyBorder="1" applyAlignment="1" applyProtection="1">
      <alignment horizontal="center" shrinkToFit="1"/>
      <protection locked="0"/>
    </xf>
    <xf numFmtId="0" fontId="9" fillId="5" borderId="15" xfId="2" applyFont="1" applyFill="1" applyBorder="1" applyAlignment="1">
      <alignment horizontal="center"/>
    </xf>
    <xf numFmtId="0" fontId="3" fillId="5" borderId="19" xfId="0" applyFont="1" applyFill="1" applyBorder="1" applyAlignment="1" applyProtection="1">
      <alignment horizontal="center" shrinkToFit="1"/>
      <protection locked="0"/>
    </xf>
    <xf numFmtId="0" fontId="0" fillId="9" borderId="22" xfId="0" applyFill="1" applyBorder="1" applyAlignment="1" applyProtection="1">
      <alignment horizontal="center" shrinkToFit="1"/>
      <protection locked="0"/>
    </xf>
    <xf numFmtId="0" fontId="0" fillId="9" borderId="20" xfId="0" applyFill="1" applyBorder="1" applyAlignment="1" applyProtection="1">
      <alignment horizontal="center" shrinkToFit="1"/>
      <protection locked="0"/>
    </xf>
    <xf numFmtId="0" fontId="3" fillId="9" borderId="20" xfId="0" applyFont="1" applyFill="1" applyBorder="1" applyAlignment="1" applyProtection="1">
      <alignment horizontal="center" shrinkToFit="1"/>
      <protection locked="0"/>
    </xf>
    <xf numFmtId="0" fontId="0" fillId="9" borderId="18" xfId="0" applyFill="1" applyBorder="1" applyAlignment="1" applyProtection="1">
      <alignment horizontal="center" shrinkToFit="1"/>
      <protection locked="0"/>
    </xf>
    <xf numFmtId="0" fontId="0" fillId="11" borderId="17" xfId="0" applyFill="1" applyBorder="1" applyAlignment="1" applyProtection="1">
      <alignment horizontal="center" shrinkToFit="1"/>
      <protection locked="0"/>
    </xf>
    <xf numFmtId="0" fontId="0" fillId="11" borderId="19" xfId="0" applyFill="1" applyBorder="1" applyAlignment="1" applyProtection="1">
      <alignment horizontal="center" shrinkToFit="1"/>
      <protection locked="0"/>
    </xf>
    <xf numFmtId="0" fontId="3" fillId="11" borderId="19" xfId="0" applyFont="1" applyFill="1" applyBorder="1" applyAlignment="1" applyProtection="1">
      <alignment horizontal="center" shrinkToFit="1"/>
      <protection locked="0"/>
    </xf>
    <xf numFmtId="0" fontId="0" fillId="11" borderId="21" xfId="0" applyFill="1" applyBorder="1" applyAlignment="1" applyProtection="1">
      <alignment horizontal="center" shrinkToFit="1"/>
      <protection locked="0"/>
    </xf>
    <xf numFmtId="164" fontId="0" fillId="0" borderId="0" xfId="0" applyNumberFormat="1" applyAlignment="1">
      <alignment horizontal="center"/>
    </xf>
    <xf numFmtId="0" fontId="10" fillId="10" borderId="23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10" borderId="24" xfId="0" applyFont="1" applyFill="1" applyBorder="1" applyAlignment="1">
      <alignment horizontal="center"/>
    </xf>
    <xf numFmtId="0" fontId="10" fillId="10" borderId="25" xfId="0" applyFont="1" applyFill="1" applyBorder="1" applyAlignment="1">
      <alignment horizontal="center"/>
    </xf>
    <xf numFmtId="0" fontId="0" fillId="9" borderId="26" xfId="0" applyFill="1" applyBorder="1" applyAlignment="1" applyProtection="1">
      <alignment horizontal="center" shrinkToFit="1"/>
      <protection locked="0"/>
    </xf>
    <xf numFmtId="0" fontId="0" fillId="8" borderId="5" xfId="0" applyFill="1" applyBorder="1" applyAlignment="1" applyProtection="1">
      <alignment horizontal="center" shrinkToFit="1"/>
      <protection locked="0"/>
    </xf>
    <xf numFmtId="0" fontId="0" fillId="9" borderId="5" xfId="0" applyFill="1" applyBorder="1" applyAlignment="1" applyProtection="1">
      <alignment horizontal="center" shrinkToFit="1"/>
      <protection locked="0"/>
    </xf>
    <xf numFmtId="0" fontId="3" fillId="9" borderId="5" xfId="0" applyFont="1" applyFill="1" applyBorder="1" applyAlignment="1" applyProtection="1">
      <alignment horizontal="center" shrinkToFit="1"/>
      <protection locked="0"/>
    </xf>
    <xf numFmtId="0" fontId="3" fillId="8" borderId="5" xfId="0" applyFont="1" applyFill="1" applyBorder="1" applyAlignment="1" applyProtection="1">
      <alignment horizontal="center" shrinkToFit="1"/>
      <protection locked="0"/>
    </xf>
    <xf numFmtId="0" fontId="0" fillId="9" borderId="6" xfId="0" applyFill="1" applyBorder="1" applyAlignment="1" applyProtection="1">
      <alignment horizontal="center" shrinkToFit="1"/>
      <protection locked="0"/>
    </xf>
    <xf numFmtId="0" fontId="9" fillId="5" borderId="27" xfId="2" applyFont="1" applyFill="1" applyBorder="1" applyAlignment="1">
      <alignment horizontal="center"/>
    </xf>
    <xf numFmtId="0" fontId="1" fillId="8" borderId="28" xfId="0" applyFont="1" applyFill="1" applyBorder="1" applyAlignment="1">
      <alignment horizontal="center"/>
    </xf>
    <xf numFmtId="0" fontId="0" fillId="11" borderId="29" xfId="0" applyFill="1" applyBorder="1" applyAlignment="1" applyProtection="1">
      <alignment horizontal="center" shrinkToFit="1"/>
      <protection locked="0"/>
    </xf>
    <xf numFmtId="0" fontId="0" fillId="9" borderId="30" xfId="0" applyFill="1" applyBorder="1" applyAlignment="1" applyProtection="1">
      <alignment horizontal="center" shrinkToFit="1"/>
      <protection locked="0"/>
    </xf>
    <xf numFmtId="0" fontId="0" fillId="5" borderId="31" xfId="0" applyFill="1" applyBorder="1" applyAlignment="1" applyProtection="1">
      <alignment horizontal="center" shrinkToFit="1"/>
      <protection locked="0"/>
    </xf>
    <xf numFmtId="0" fontId="3" fillId="8" borderId="32" xfId="0" applyFont="1" applyFill="1" applyBorder="1" applyAlignment="1" applyProtection="1">
      <alignment horizontal="center" shrinkToFit="1"/>
      <protection locked="0"/>
    </xf>
    <xf numFmtId="0" fontId="0" fillId="11" borderId="31" xfId="0" applyFill="1" applyBorder="1" applyAlignment="1" applyProtection="1">
      <alignment horizontal="center" shrinkToFit="1"/>
      <protection locked="0"/>
    </xf>
    <xf numFmtId="0" fontId="0" fillId="9" borderId="32" xfId="0" applyFill="1" applyBorder="1" applyAlignment="1" applyProtection="1">
      <alignment horizontal="center" shrinkToFit="1"/>
      <protection locked="0"/>
    </xf>
    <xf numFmtId="0" fontId="0" fillId="8" borderId="32" xfId="0" applyFill="1" applyBorder="1" applyAlignment="1" applyProtection="1">
      <alignment horizontal="center" shrinkToFit="1"/>
      <protection locked="0"/>
    </xf>
    <xf numFmtId="0" fontId="3" fillId="9" borderId="32" xfId="0" applyFont="1" applyFill="1" applyBorder="1" applyAlignment="1" applyProtection="1">
      <alignment horizontal="center" shrinkToFit="1"/>
      <protection locked="0"/>
    </xf>
    <xf numFmtId="0" fontId="3" fillId="11" borderId="31" xfId="0" applyFont="1" applyFill="1" applyBorder="1" applyAlignment="1" applyProtection="1">
      <alignment horizontal="center" shrinkToFit="1"/>
      <protection locked="0"/>
    </xf>
    <xf numFmtId="0" fontId="3" fillId="5" borderId="31" xfId="0" applyFont="1" applyFill="1" applyBorder="1" applyAlignment="1" applyProtection="1">
      <alignment horizontal="center" shrinkToFit="1"/>
      <protection locked="0"/>
    </xf>
    <xf numFmtId="0" fontId="0" fillId="11" borderId="33" xfId="0" applyFill="1" applyBorder="1" applyAlignment="1" applyProtection="1">
      <alignment horizontal="center" shrinkToFit="1"/>
      <protection locked="0"/>
    </xf>
    <xf numFmtId="0" fontId="0" fillId="9" borderId="34" xfId="0" applyFill="1" applyBorder="1" applyAlignment="1" applyProtection="1">
      <alignment horizontal="center" shrinkToFit="1"/>
      <protection locked="0"/>
    </xf>
    <xf numFmtId="0" fontId="9" fillId="5" borderId="7" xfId="2" applyFont="1" applyFill="1" applyBorder="1" applyAlignment="1">
      <alignment horizontal="center"/>
    </xf>
    <xf numFmtId="0" fontId="0" fillId="11" borderId="13" xfId="0" applyFill="1" applyBorder="1" applyAlignment="1" applyProtection="1">
      <alignment horizontal="center" shrinkToFit="1"/>
      <protection locked="0"/>
    </xf>
    <xf numFmtId="0" fontId="0" fillId="5" borderId="14" xfId="0" applyFill="1" applyBorder="1" applyAlignment="1" applyProtection="1">
      <alignment horizontal="center" shrinkToFit="1"/>
      <protection locked="0"/>
    </xf>
    <xf numFmtId="0" fontId="0" fillId="11" borderId="14" xfId="0" applyFill="1" applyBorder="1" applyAlignment="1" applyProtection="1">
      <alignment horizontal="center" shrinkToFit="1"/>
      <protection locked="0"/>
    </xf>
    <xf numFmtId="0" fontId="3" fillId="11" borderId="14" xfId="0" applyFont="1" applyFill="1" applyBorder="1" applyAlignment="1" applyProtection="1">
      <alignment horizontal="center" shrinkToFit="1"/>
      <protection locked="0"/>
    </xf>
    <xf numFmtId="0" fontId="3" fillId="5" borderId="14" xfId="0" applyFont="1" applyFill="1" applyBorder="1" applyAlignment="1" applyProtection="1">
      <alignment horizontal="center" shrinkToFit="1"/>
      <protection locked="0"/>
    </xf>
    <xf numFmtId="0" fontId="0" fillId="11" borderId="35" xfId="0" applyFill="1" applyBorder="1" applyAlignment="1" applyProtection="1">
      <alignment horizontal="center" shrinkToFit="1"/>
      <protection locked="0"/>
    </xf>
    <xf numFmtId="0" fontId="1" fillId="8" borderId="36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8" fillId="0" borderId="38" xfId="0" applyFont="1" applyBorder="1" applyAlignment="1">
      <alignment horizontal="centerContinuous" vertical="center"/>
    </xf>
    <xf numFmtId="164" fontId="8" fillId="0" borderId="37" xfId="0" applyNumberFormat="1" applyFont="1" applyBorder="1" applyAlignment="1">
      <alignment horizontal="centerContinuous" vertical="center"/>
    </xf>
    <xf numFmtId="164" fontId="0" fillId="11" borderId="29" xfId="0" applyNumberFormat="1" applyFill="1" applyBorder="1" applyAlignment="1" applyProtection="1">
      <alignment horizontal="center" shrinkToFit="1"/>
      <protection locked="0"/>
    </xf>
  </cellXfs>
  <cellStyles count="3">
    <cellStyle name="Lien hypertexte" xfId="2" builtinId="8"/>
    <cellStyle name="Normal" xfId="0" builtinId="0"/>
    <cellStyle name="Normal 2" xfId="1"/>
  </cellStyles>
  <dxfs count="1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F~1\AppData\Local\Temp\calendrier_automatiqu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mode d'emploi"/>
      <sheetName val="paramètres"/>
      <sheetName val="jours fériés"/>
      <sheetName val="vacances scolaires"/>
      <sheetName val="libr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Q4" t="str">
            <v>AUCUNE</v>
          </cell>
        </row>
        <row r="5">
          <cell r="Q5" t="str">
            <v>ZONE A</v>
          </cell>
        </row>
        <row r="6">
          <cell r="Q6" t="str">
            <v>ZONE B</v>
          </cell>
        </row>
        <row r="7">
          <cell r="Q7" t="str">
            <v>ZONE C</v>
          </cell>
        </row>
        <row r="8">
          <cell r="Q8" t="str">
            <v>TOUTES ZONES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15"/>
  <sheetViews>
    <sheetView showGridLines="0" workbookViewId="0">
      <selection activeCell="G3" sqref="G3"/>
    </sheetView>
  </sheetViews>
  <sheetFormatPr baseColWidth="10" defaultRowHeight="12.75" x14ac:dyDescent="0.2"/>
  <cols>
    <col min="2" max="2" width="11.42578125" customWidth="1"/>
    <col min="4" max="4" width="20.7109375" customWidth="1"/>
    <col min="5" max="5" width="20.42578125" customWidth="1"/>
    <col min="7" max="8" width="21.5703125" customWidth="1"/>
    <col min="16" max="16" width="11.42578125" style="6"/>
  </cols>
  <sheetData>
    <row r="1" spans="1:5" ht="13.5" thickBot="1" x14ac:dyDescent="0.25">
      <c r="A1" s="1"/>
      <c r="B1" s="1"/>
      <c r="C1" s="1"/>
      <c r="D1" s="1"/>
      <c r="E1" s="1"/>
    </row>
    <row r="2" spans="1:5" ht="15.75" x14ac:dyDescent="0.25">
      <c r="A2" s="1"/>
      <c r="B2" s="3" t="s">
        <v>16</v>
      </c>
      <c r="C2" s="1"/>
      <c r="D2" s="12" t="s">
        <v>2</v>
      </c>
      <c r="E2" s="13" t="e">
        <f>#REF!</f>
        <v>#REF!</v>
      </c>
    </row>
    <row r="3" spans="1:5" ht="15.75" x14ac:dyDescent="0.25">
      <c r="A3" s="1"/>
      <c r="B3" s="4" t="s">
        <v>17</v>
      </c>
      <c r="C3" s="1"/>
      <c r="D3" s="7" t="s">
        <v>3</v>
      </c>
      <c r="E3" s="14" t="e">
        <f>DATE($E$2-1,12,25)</f>
        <v>#REF!</v>
      </c>
    </row>
    <row r="4" spans="1:5" ht="15.75" x14ac:dyDescent="0.25">
      <c r="A4" s="1"/>
      <c r="B4" s="4" t="s">
        <v>18</v>
      </c>
      <c r="C4" s="1"/>
      <c r="D4" s="8" t="s">
        <v>4</v>
      </c>
      <c r="E4" s="15" t="e">
        <f>DATE($E$2,1,1)</f>
        <v>#REF!</v>
      </c>
    </row>
    <row r="5" spans="1:5" ht="15.75" x14ac:dyDescent="0.25">
      <c r="A5" s="1"/>
      <c r="B5" s="4" t="s">
        <v>19</v>
      </c>
      <c r="C5" s="1"/>
      <c r="D5" s="8" t="s">
        <v>5</v>
      </c>
      <c r="E5" s="15" t="e">
        <f>DATE($E$2,3,29.56+0.979*MOD(204-11*MOD($E$2,19),30)- WEEKDAY(DATE($E$2,3,28.56+0.979*MOD(204-11*MOD($E$2,19),30))))+1</f>
        <v>#REF!</v>
      </c>
    </row>
    <row r="6" spans="1:5" ht="15.75" x14ac:dyDescent="0.25">
      <c r="A6" s="1"/>
      <c r="B6" s="4" t="s">
        <v>20</v>
      </c>
      <c r="C6" s="1"/>
      <c r="D6" s="8" t="s">
        <v>6</v>
      </c>
      <c r="E6" s="15" t="e">
        <f>DATE($E$2,5,1)</f>
        <v>#REF!</v>
      </c>
    </row>
    <row r="7" spans="1:5" ht="15.75" x14ac:dyDescent="0.25">
      <c r="A7" s="1"/>
      <c r="B7" s="4" t="s">
        <v>21</v>
      </c>
      <c r="C7" s="1"/>
      <c r="D7" s="8" t="s">
        <v>7</v>
      </c>
      <c r="E7" s="15" t="e">
        <f>DATE($E$2,5,8)</f>
        <v>#REF!</v>
      </c>
    </row>
    <row r="8" spans="1:5" ht="15.75" x14ac:dyDescent="0.25">
      <c r="A8" s="1"/>
      <c r="B8" s="4" t="s">
        <v>22</v>
      </c>
      <c r="C8" s="1"/>
      <c r="D8" s="8" t="s">
        <v>8</v>
      </c>
      <c r="E8" s="15" t="e">
        <f>$E$5+38</f>
        <v>#REF!</v>
      </c>
    </row>
    <row r="9" spans="1:5" ht="15.75" x14ac:dyDescent="0.25">
      <c r="A9" s="1"/>
      <c r="B9" s="4" t="s">
        <v>23</v>
      </c>
      <c r="C9" s="1"/>
      <c r="D9" s="9" t="s">
        <v>9</v>
      </c>
      <c r="E9" s="16" t="e">
        <f>$E$5+49</f>
        <v>#REF!</v>
      </c>
    </row>
    <row r="10" spans="1:5" ht="15.75" x14ac:dyDescent="0.25">
      <c r="A10" s="1"/>
      <c r="B10" s="4" t="s">
        <v>24</v>
      </c>
      <c r="C10" s="1"/>
      <c r="D10" s="10" t="s">
        <v>10</v>
      </c>
      <c r="E10" s="15" t="e">
        <f>DATE($E$2,7,14)</f>
        <v>#REF!</v>
      </c>
    </row>
    <row r="11" spans="1:5" ht="15.75" x14ac:dyDescent="0.25">
      <c r="A11" s="1"/>
      <c r="B11" s="4" t="s">
        <v>25</v>
      </c>
      <c r="C11" s="1"/>
      <c r="D11" s="8" t="s">
        <v>11</v>
      </c>
      <c r="E11" s="15" t="e">
        <f>DATE($E$2,8,15)</f>
        <v>#REF!</v>
      </c>
    </row>
    <row r="12" spans="1:5" ht="15.75" x14ac:dyDescent="0.25">
      <c r="A12" s="1"/>
      <c r="B12" s="4" t="s">
        <v>26</v>
      </c>
      <c r="C12" s="1"/>
      <c r="D12" s="8" t="s">
        <v>12</v>
      </c>
      <c r="E12" s="15" t="e">
        <f>DATE($E$2,11,1)</f>
        <v>#REF!</v>
      </c>
    </row>
    <row r="13" spans="1:5" ht="15.75" x14ac:dyDescent="0.25">
      <c r="A13" s="1"/>
      <c r="B13" s="5" t="s">
        <v>27</v>
      </c>
      <c r="C13" s="1"/>
      <c r="D13" s="8" t="s">
        <v>13</v>
      </c>
      <c r="E13" s="15" t="e">
        <f>DATE($E$2,11,11)</f>
        <v>#REF!</v>
      </c>
    </row>
    <row r="14" spans="1:5" x14ac:dyDescent="0.2">
      <c r="A14" s="1"/>
      <c r="B14" s="1"/>
      <c r="C14" s="1"/>
      <c r="D14" s="8" t="s">
        <v>14</v>
      </c>
      <c r="E14" s="15" t="e">
        <f>DATE($E$2,12,25)</f>
        <v>#REF!</v>
      </c>
    </row>
    <row r="15" spans="1:5" ht="13.5" thickBot="1" x14ac:dyDescent="0.25">
      <c r="A15" s="1"/>
      <c r="B15" s="1"/>
      <c r="C15" s="1"/>
      <c r="D15" s="11" t="s">
        <v>15</v>
      </c>
      <c r="E15" s="17" t="e">
        <f>DATE($E$2+1,1,1)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Y35"/>
  <sheetViews>
    <sheetView showGridLines="0"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4" sqref="B4"/>
    </sheetView>
  </sheetViews>
  <sheetFormatPr baseColWidth="10" defaultRowHeight="12.75" x14ac:dyDescent="0.2"/>
  <cols>
    <col min="1" max="1" width="6.28515625" style="2" customWidth="1"/>
    <col min="2" max="2" width="20.7109375" style="2" customWidth="1"/>
    <col min="3" max="3" width="20.5703125" style="2" customWidth="1"/>
    <col min="4" max="4" width="20.7109375" style="2" customWidth="1"/>
    <col min="5" max="24" width="20.5703125" style="2" customWidth="1"/>
    <col min="25" max="25" width="20.5703125" style="1" customWidth="1"/>
    <col min="26" max="16384" width="11.42578125" style="1"/>
  </cols>
  <sheetData>
    <row r="1" spans="1:25" ht="13.5" thickBot="1" x14ac:dyDescent="0.25">
      <c r="B1" s="35"/>
      <c r="C1" s="68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</row>
    <row r="2" spans="1:25" s="21" customFormat="1" ht="29.25" customHeight="1" thickBot="1" x14ac:dyDescent="0.25">
      <c r="B2" s="70">
        <v>42917</v>
      </c>
      <c r="C2" s="69"/>
      <c r="D2" s="70">
        <f>EDATE($B$2,INT(COLUMN()/2)-1)</f>
        <v>42948</v>
      </c>
      <c r="E2" s="69"/>
      <c r="F2" s="70">
        <f t="shared" ref="F2" si="0">EDATE($B$2,INT(COLUMN()/2)-1)</f>
        <v>42979</v>
      </c>
      <c r="G2" s="69"/>
      <c r="H2" s="70">
        <f t="shared" ref="H2" si="1">EDATE($B$2,INT(COLUMN()/2)-1)</f>
        <v>43009</v>
      </c>
      <c r="I2" s="69"/>
      <c r="J2" s="70">
        <f t="shared" ref="J2" si="2">EDATE($B$2,INT(COLUMN()/2)-1)</f>
        <v>43040</v>
      </c>
      <c r="K2" s="69"/>
      <c r="L2" s="70">
        <f t="shared" ref="L2" si="3">EDATE($B$2,INT(COLUMN()/2)-1)</f>
        <v>43070</v>
      </c>
      <c r="M2" s="69"/>
      <c r="N2" s="70">
        <f t="shared" ref="N2" si="4">EDATE($B$2,INT(COLUMN()/2)-1)</f>
        <v>43101</v>
      </c>
      <c r="O2" s="69"/>
      <c r="P2" s="70">
        <f t="shared" ref="P2" si="5">EDATE($B$2,INT(COLUMN()/2)-1)</f>
        <v>43132</v>
      </c>
      <c r="Q2" s="69"/>
      <c r="R2" s="70">
        <f t="shared" ref="R2" si="6">EDATE($B$2,INT(COLUMN()/2)-1)</f>
        <v>43160</v>
      </c>
      <c r="S2" s="69"/>
      <c r="T2" s="70">
        <f t="shared" ref="T2" si="7">EDATE($B$2,INT(COLUMN()/2)-1)</f>
        <v>43191</v>
      </c>
      <c r="U2" s="69"/>
      <c r="V2" s="70">
        <f t="shared" ref="V2" si="8">EDATE($B$2,INT(COLUMN()/2)-1)</f>
        <v>43221</v>
      </c>
      <c r="W2" s="69"/>
      <c r="X2" s="70">
        <f t="shared" ref="X2" si="9">EDATE($B$2,INT(COLUMN()/2)-1)</f>
        <v>43252</v>
      </c>
      <c r="Y2" s="69"/>
    </row>
    <row r="3" spans="1:25" s="19" customFormat="1" ht="18.75" customHeight="1" thickBot="1" x14ac:dyDescent="0.25">
      <c r="A3" s="18"/>
      <c r="B3" s="46" t="s">
        <v>29</v>
      </c>
      <c r="C3" s="47" t="s">
        <v>28</v>
      </c>
      <c r="D3" s="46" t="s">
        <v>29</v>
      </c>
      <c r="E3" s="47" t="s">
        <v>28</v>
      </c>
      <c r="F3" s="46" t="s">
        <v>29</v>
      </c>
      <c r="G3" s="67" t="s">
        <v>28</v>
      </c>
      <c r="H3" s="60" t="s">
        <v>29</v>
      </c>
      <c r="I3" s="20" t="s">
        <v>28</v>
      </c>
      <c r="J3" s="25" t="s">
        <v>29</v>
      </c>
      <c r="K3" s="20" t="s">
        <v>28</v>
      </c>
      <c r="L3" s="25" t="s">
        <v>29</v>
      </c>
      <c r="M3" s="20" t="s">
        <v>28</v>
      </c>
      <c r="N3" s="25" t="s">
        <v>29</v>
      </c>
      <c r="O3" s="20" t="s">
        <v>28</v>
      </c>
      <c r="P3" s="25" t="s">
        <v>29</v>
      </c>
      <c r="Q3" s="20" t="s">
        <v>28</v>
      </c>
      <c r="R3" s="25" t="s">
        <v>29</v>
      </c>
      <c r="S3" s="20" t="s">
        <v>28</v>
      </c>
      <c r="T3" s="25" t="s">
        <v>29</v>
      </c>
      <c r="U3" s="20" t="s">
        <v>28</v>
      </c>
      <c r="V3" s="25" t="s">
        <v>29</v>
      </c>
      <c r="W3" s="20" t="s">
        <v>28</v>
      </c>
      <c r="X3" s="25" t="s">
        <v>29</v>
      </c>
      <c r="Y3" s="20" t="s">
        <v>28</v>
      </c>
    </row>
    <row r="4" spans="1:25" ht="15.75" customHeight="1" thickTop="1" x14ac:dyDescent="0.2">
      <c r="A4" s="36">
        <v>1</v>
      </c>
      <c r="B4" s="71"/>
      <c r="C4" s="40"/>
      <c r="D4" s="71"/>
      <c r="E4" s="49"/>
      <c r="F4" s="48"/>
      <c r="G4" s="49"/>
      <c r="H4" s="61"/>
      <c r="I4" s="30"/>
      <c r="J4" s="31"/>
      <c r="K4" s="30"/>
      <c r="L4" s="31"/>
      <c r="M4" s="30"/>
      <c r="N4" s="31"/>
      <c r="O4" s="30"/>
      <c r="P4" s="31"/>
      <c r="Q4" s="30"/>
      <c r="R4" s="31"/>
      <c r="S4" s="30"/>
      <c r="T4" s="31"/>
      <c r="U4" s="30"/>
      <c r="V4" s="31"/>
      <c r="W4" s="30"/>
      <c r="X4" s="31"/>
      <c r="Y4" s="30"/>
    </row>
    <row r="5" spans="1:25" ht="15.75" customHeight="1" x14ac:dyDescent="0.2">
      <c r="A5" s="37">
        <v>2</v>
      </c>
      <c r="B5" s="50"/>
      <c r="C5" s="41"/>
      <c r="D5" s="50"/>
      <c r="E5" s="51" t="s">
        <v>1</v>
      </c>
      <c r="F5" s="57" t="s">
        <v>0</v>
      </c>
      <c r="G5" s="51"/>
      <c r="H5" s="62"/>
      <c r="I5" s="23"/>
      <c r="J5" s="22"/>
      <c r="K5" s="23"/>
      <c r="L5" s="26" t="s">
        <v>0</v>
      </c>
      <c r="M5" s="23"/>
      <c r="N5" s="22"/>
      <c r="O5" s="23"/>
      <c r="P5" s="22"/>
      <c r="Q5" s="23"/>
      <c r="R5" s="22"/>
      <c r="S5" s="23"/>
      <c r="T5" s="22"/>
      <c r="U5" s="23"/>
      <c r="V5" s="22"/>
      <c r="W5" s="23"/>
      <c r="X5" s="22"/>
      <c r="Y5" s="23"/>
    </row>
    <row r="6" spans="1:25" ht="15.75" customHeight="1" x14ac:dyDescent="0.2">
      <c r="A6" s="38">
        <v>3</v>
      </c>
      <c r="B6" s="52"/>
      <c r="C6" s="42"/>
      <c r="D6" s="52"/>
      <c r="E6" s="53"/>
      <c r="F6" s="52"/>
      <c r="G6" s="53"/>
      <c r="H6" s="63"/>
      <c r="I6" s="28"/>
      <c r="J6" s="32"/>
      <c r="K6" s="28"/>
      <c r="L6" s="32"/>
      <c r="M6" s="28"/>
      <c r="N6" s="32"/>
      <c r="O6" s="28"/>
      <c r="P6" s="32"/>
      <c r="Q6" s="28"/>
      <c r="R6" s="32"/>
      <c r="S6" s="28"/>
      <c r="T6" s="32"/>
      <c r="U6" s="28"/>
      <c r="V6" s="32"/>
      <c r="W6" s="28"/>
      <c r="X6" s="32"/>
      <c r="Y6" s="28"/>
    </row>
    <row r="7" spans="1:25" ht="15.75" customHeight="1" x14ac:dyDescent="0.2">
      <c r="A7" s="37">
        <v>4</v>
      </c>
      <c r="B7" s="50"/>
      <c r="C7" s="41"/>
      <c r="D7" s="50"/>
      <c r="E7" s="54"/>
      <c r="F7" s="50"/>
      <c r="G7" s="54"/>
      <c r="H7" s="62"/>
      <c r="I7" s="24"/>
      <c r="J7" s="26" t="s">
        <v>0</v>
      </c>
      <c r="K7" s="24"/>
      <c r="L7" s="22"/>
      <c r="M7" s="24"/>
      <c r="N7" s="22"/>
      <c r="O7" s="24"/>
      <c r="P7" s="22"/>
      <c r="Q7" s="24"/>
      <c r="R7" s="22"/>
      <c r="S7" s="24"/>
      <c r="T7" s="22"/>
      <c r="U7" s="24"/>
      <c r="V7" s="22"/>
      <c r="W7" s="24"/>
      <c r="X7" s="22"/>
      <c r="Y7" s="24"/>
    </row>
    <row r="8" spans="1:25" ht="15.75" customHeight="1" x14ac:dyDescent="0.2">
      <c r="A8" s="38">
        <v>5</v>
      </c>
      <c r="B8" s="52"/>
      <c r="C8" s="42"/>
      <c r="D8" s="52"/>
      <c r="E8" s="55"/>
      <c r="F8" s="52"/>
      <c r="G8" s="55"/>
      <c r="H8" s="63"/>
      <c r="I8" s="29"/>
      <c r="J8" s="32"/>
      <c r="K8" s="29"/>
      <c r="L8" s="32"/>
      <c r="M8" s="29"/>
      <c r="N8" s="32"/>
      <c r="O8" s="29"/>
      <c r="P8" s="32"/>
      <c r="Q8" s="29"/>
      <c r="R8" s="32"/>
      <c r="S8" s="29"/>
      <c r="T8" s="32"/>
      <c r="U8" s="29"/>
      <c r="V8" s="32"/>
      <c r="W8" s="29"/>
      <c r="X8" s="32"/>
      <c r="Y8" s="29"/>
    </row>
    <row r="9" spans="1:25" ht="15.75" customHeight="1" x14ac:dyDescent="0.2">
      <c r="A9" s="37">
        <v>6</v>
      </c>
      <c r="B9" s="50"/>
      <c r="C9" s="41"/>
      <c r="D9" s="50"/>
      <c r="E9" s="51" t="s">
        <v>33</v>
      </c>
      <c r="F9" s="50"/>
      <c r="G9" s="54"/>
      <c r="H9" s="62"/>
      <c r="I9" s="24"/>
      <c r="J9" s="22"/>
      <c r="K9" s="24"/>
      <c r="L9" s="22"/>
      <c r="M9" s="24"/>
      <c r="N9" s="26" t="s">
        <v>0</v>
      </c>
      <c r="O9" s="24"/>
      <c r="P9" s="22"/>
      <c r="Q9" s="24"/>
      <c r="R9" s="22"/>
      <c r="S9" s="24"/>
      <c r="T9" s="22"/>
      <c r="U9" s="24"/>
      <c r="V9" s="22"/>
      <c r="W9" s="24"/>
      <c r="X9" s="22"/>
      <c r="Y9" s="24"/>
    </row>
    <row r="10" spans="1:25" ht="15.75" customHeight="1" x14ac:dyDescent="0.2">
      <c r="A10" s="38">
        <v>7</v>
      </c>
      <c r="B10" s="52"/>
      <c r="C10" s="42"/>
      <c r="D10" s="52"/>
      <c r="E10" s="53"/>
      <c r="F10" s="52"/>
      <c r="G10" s="53"/>
      <c r="H10" s="64" t="s">
        <v>0</v>
      </c>
      <c r="I10" s="28"/>
      <c r="J10" s="32"/>
      <c r="K10" s="28"/>
      <c r="L10" s="32"/>
      <c r="M10" s="28"/>
      <c r="N10" s="32"/>
      <c r="O10" s="28"/>
      <c r="P10" s="32"/>
      <c r="Q10" s="28"/>
      <c r="R10" s="32"/>
      <c r="S10" s="28"/>
      <c r="T10" s="32"/>
      <c r="U10" s="28"/>
      <c r="V10" s="32"/>
      <c r="W10" s="28"/>
      <c r="X10" s="32"/>
      <c r="Y10" s="28"/>
    </row>
    <row r="11" spans="1:25" ht="15.75" customHeight="1" x14ac:dyDescent="0.2">
      <c r="A11" s="37">
        <v>8</v>
      </c>
      <c r="B11" s="50"/>
      <c r="C11" s="41"/>
      <c r="D11" s="50"/>
      <c r="E11" s="54"/>
      <c r="F11" s="50"/>
      <c r="G11" s="54"/>
      <c r="H11" s="62"/>
      <c r="I11" s="24"/>
      <c r="J11" s="22"/>
      <c r="K11" s="24"/>
      <c r="L11" s="22"/>
      <c r="M11" s="24"/>
      <c r="N11" s="22"/>
      <c r="O11" s="24"/>
      <c r="P11" s="22"/>
      <c r="Q11" s="24"/>
      <c r="R11" s="22"/>
      <c r="S11" s="24"/>
      <c r="T11" s="22"/>
      <c r="U11" s="24"/>
      <c r="V11" s="22"/>
      <c r="W11" s="24"/>
      <c r="X11" s="22"/>
      <c r="Y11" s="24"/>
    </row>
    <row r="12" spans="1:25" ht="15.75" customHeight="1" x14ac:dyDescent="0.2">
      <c r="A12" s="38">
        <v>9</v>
      </c>
      <c r="B12" s="52"/>
      <c r="C12" s="42"/>
      <c r="D12" s="52"/>
      <c r="E12" s="53"/>
      <c r="F12" s="56" t="s">
        <v>0</v>
      </c>
      <c r="G12" s="53"/>
      <c r="H12" s="63"/>
      <c r="I12" s="28"/>
      <c r="J12" s="32"/>
      <c r="K12" s="28"/>
      <c r="L12" s="33" t="s">
        <v>0</v>
      </c>
      <c r="M12" s="28"/>
      <c r="N12" s="32"/>
      <c r="O12" s="28"/>
      <c r="P12" s="32"/>
      <c r="Q12" s="28"/>
      <c r="R12" s="32"/>
      <c r="S12" s="28"/>
      <c r="T12" s="32"/>
      <c r="U12" s="28"/>
      <c r="V12" s="32"/>
      <c r="W12" s="28"/>
      <c r="X12" s="32"/>
      <c r="Y12" s="28"/>
    </row>
    <row r="13" spans="1:25" ht="15.75" customHeight="1" x14ac:dyDescent="0.2">
      <c r="A13" s="37">
        <v>10</v>
      </c>
      <c r="B13" s="50"/>
      <c r="C13" s="41"/>
      <c r="D13" s="50"/>
      <c r="E13" s="54"/>
      <c r="F13" s="50"/>
      <c r="G13" s="54"/>
      <c r="H13" s="62"/>
      <c r="I13" s="24"/>
      <c r="J13" s="22"/>
      <c r="K13" s="24"/>
      <c r="L13" s="22"/>
      <c r="M13" s="24"/>
      <c r="N13" s="22"/>
      <c r="O13" s="24"/>
      <c r="P13" s="22"/>
      <c r="Q13" s="24"/>
      <c r="R13" s="22"/>
      <c r="S13" s="24"/>
      <c r="T13" s="22"/>
      <c r="U13" s="24"/>
      <c r="V13" s="22"/>
      <c r="W13" s="24"/>
      <c r="X13" s="22"/>
      <c r="Y13" s="24"/>
    </row>
    <row r="14" spans="1:25" ht="15.75" customHeight="1" x14ac:dyDescent="0.2">
      <c r="A14" s="38">
        <v>11</v>
      </c>
      <c r="B14" s="52"/>
      <c r="C14" s="42"/>
      <c r="D14" s="52"/>
      <c r="E14" s="53"/>
      <c r="F14" s="52"/>
      <c r="G14" s="53"/>
      <c r="H14" s="63"/>
      <c r="I14" s="28"/>
      <c r="J14" s="33" t="s">
        <v>0</v>
      </c>
      <c r="K14" s="28"/>
      <c r="L14" s="32"/>
      <c r="M14" s="28"/>
      <c r="N14" s="32"/>
      <c r="O14" s="28"/>
      <c r="P14" s="32"/>
      <c r="Q14" s="28"/>
      <c r="R14" s="32"/>
      <c r="S14" s="28"/>
      <c r="T14" s="32"/>
      <c r="U14" s="28"/>
      <c r="V14" s="32"/>
      <c r="W14" s="28"/>
      <c r="X14" s="32"/>
      <c r="Y14" s="28"/>
    </row>
    <row r="15" spans="1:25" ht="15.75" customHeight="1" x14ac:dyDescent="0.2">
      <c r="A15" s="37">
        <v>12</v>
      </c>
      <c r="B15" s="50"/>
      <c r="C15" s="41"/>
      <c r="D15" s="50"/>
      <c r="E15" s="51" t="s">
        <v>34</v>
      </c>
      <c r="F15" s="50"/>
      <c r="G15" s="51"/>
      <c r="H15" s="62"/>
      <c r="I15" s="23"/>
      <c r="J15" s="22"/>
      <c r="K15" s="23"/>
      <c r="L15" s="22"/>
      <c r="M15" s="23"/>
      <c r="N15" s="22"/>
      <c r="O15" s="23"/>
      <c r="P15" s="22"/>
      <c r="Q15" s="23"/>
      <c r="R15" s="22"/>
      <c r="S15" s="23"/>
      <c r="T15" s="22"/>
      <c r="U15" s="23"/>
      <c r="V15" s="22"/>
      <c r="W15" s="23"/>
      <c r="X15" s="22"/>
      <c r="Y15" s="23"/>
    </row>
    <row r="16" spans="1:25" ht="15.75" customHeight="1" x14ac:dyDescent="0.2">
      <c r="A16" s="38">
        <v>13</v>
      </c>
      <c r="B16" s="52"/>
      <c r="C16" s="42"/>
      <c r="D16" s="52"/>
      <c r="E16" s="53"/>
      <c r="F16" s="52"/>
      <c r="G16" s="53"/>
      <c r="H16" s="63"/>
      <c r="I16" s="28"/>
      <c r="J16" s="32"/>
      <c r="K16" s="28"/>
      <c r="L16" s="32"/>
      <c r="M16" s="28"/>
      <c r="N16" s="33" t="s">
        <v>0</v>
      </c>
      <c r="O16" s="28"/>
      <c r="P16" s="32"/>
      <c r="Q16" s="28"/>
      <c r="R16" s="32"/>
      <c r="S16" s="28"/>
      <c r="T16" s="32"/>
      <c r="U16" s="28"/>
      <c r="V16" s="32"/>
      <c r="W16" s="28"/>
      <c r="X16" s="32"/>
      <c r="Y16" s="28"/>
    </row>
    <row r="17" spans="1:25" ht="15.75" customHeight="1" x14ac:dyDescent="0.2">
      <c r="A17" s="37">
        <v>14</v>
      </c>
      <c r="B17" s="50"/>
      <c r="C17" s="41"/>
      <c r="D17" s="50"/>
      <c r="E17" s="54"/>
      <c r="F17" s="50"/>
      <c r="G17" s="54"/>
      <c r="H17" s="65" t="s">
        <v>0</v>
      </c>
      <c r="I17" s="24"/>
      <c r="J17" s="22"/>
      <c r="K17" s="24"/>
      <c r="L17" s="22"/>
      <c r="M17" s="24"/>
      <c r="N17" s="22"/>
      <c r="O17" s="24"/>
      <c r="P17" s="22"/>
      <c r="Q17" s="24"/>
      <c r="R17" s="22"/>
      <c r="S17" s="24"/>
      <c r="T17" s="22"/>
      <c r="U17" s="24"/>
      <c r="V17" s="22"/>
      <c r="W17" s="24"/>
      <c r="X17" s="22"/>
      <c r="Y17" s="24"/>
    </row>
    <row r="18" spans="1:25" ht="15.75" customHeight="1" x14ac:dyDescent="0.2">
      <c r="A18" s="38">
        <v>15</v>
      </c>
      <c r="B18" s="52"/>
      <c r="C18" s="42"/>
      <c r="D18" s="52"/>
      <c r="E18" s="53"/>
      <c r="F18" s="52"/>
      <c r="G18" s="53"/>
      <c r="H18" s="63"/>
      <c r="I18" s="28"/>
      <c r="J18" s="32"/>
      <c r="K18" s="28"/>
      <c r="L18" s="32"/>
      <c r="M18" s="28"/>
      <c r="N18" s="32"/>
      <c r="O18" s="28"/>
      <c r="P18" s="32"/>
      <c r="Q18" s="28"/>
      <c r="R18" s="32"/>
      <c r="S18" s="28"/>
      <c r="T18" s="32"/>
      <c r="U18" s="28"/>
      <c r="V18" s="32"/>
      <c r="W18" s="28"/>
      <c r="X18" s="32"/>
      <c r="Y18" s="28"/>
    </row>
    <row r="19" spans="1:25" ht="15.75" customHeight="1" x14ac:dyDescent="0.2">
      <c r="A19" s="37">
        <v>16</v>
      </c>
      <c r="B19" s="50"/>
      <c r="C19" s="41"/>
      <c r="D19" s="50"/>
      <c r="E19" s="54"/>
      <c r="F19" s="57" t="s">
        <v>0</v>
      </c>
      <c r="G19" s="54"/>
      <c r="H19" s="62"/>
      <c r="I19" s="24"/>
      <c r="J19" s="22"/>
      <c r="K19" s="24"/>
      <c r="L19" s="26" t="s">
        <v>0</v>
      </c>
      <c r="M19" s="24"/>
      <c r="N19" s="22"/>
      <c r="O19" s="24"/>
      <c r="P19" s="22"/>
      <c r="Q19" s="24"/>
      <c r="R19" s="22"/>
      <c r="S19" s="24"/>
      <c r="T19" s="22"/>
      <c r="U19" s="24"/>
      <c r="V19" s="22"/>
      <c r="W19" s="24"/>
      <c r="X19" s="22"/>
      <c r="Y19" s="24"/>
    </row>
    <row r="20" spans="1:25" ht="15.75" customHeight="1" x14ac:dyDescent="0.2">
      <c r="A20" s="38">
        <v>17</v>
      </c>
      <c r="B20" s="52"/>
      <c r="C20" s="42"/>
      <c r="D20" s="52"/>
      <c r="E20" s="53"/>
      <c r="F20" s="52"/>
      <c r="G20" s="53"/>
      <c r="H20" s="63"/>
      <c r="I20" s="28"/>
      <c r="J20" s="32"/>
      <c r="K20" s="28"/>
      <c r="L20" s="32"/>
      <c r="M20" s="28"/>
      <c r="N20" s="32"/>
      <c r="O20" s="28"/>
      <c r="P20" s="32"/>
      <c r="Q20" s="28"/>
      <c r="R20" s="32"/>
      <c r="S20" s="28"/>
      <c r="T20" s="32"/>
      <c r="U20" s="28"/>
      <c r="V20" s="32"/>
      <c r="W20" s="28"/>
      <c r="X20" s="32"/>
      <c r="Y20" s="28"/>
    </row>
    <row r="21" spans="1:25" ht="15.75" customHeight="1" x14ac:dyDescent="0.2">
      <c r="A21" s="37">
        <v>18</v>
      </c>
      <c r="B21" s="50"/>
      <c r="C21" s="41"/>
      <c r="D21" s="50"/>
      <c r="E21" s="54"/>
      <c r="F21" s="50"/>
      <c r="G21" s="54"/>
      <c r="H21" s="62"/>
      <c r="I21" s="24"/>
      <c r="J21" s="26" t="s">
        <v>0</v>
      </c>
      <c r="K21" s="24"/>
      <c r="L21" s="22"/>
      <c r="M21" s="24"/>
      <c r="N21" s="22"/>
      <c r="O21" s="24"/>
      <c r="P21" s="22"/>
      <c r="Q21" s="24"/>
      <c r="R21" s="22"/>
      <c r="S21" s="24"/>
      <c r="T21" s="22"/>
      <c r="U21" s="24"/>
      <c r="V21" s="22"/>
      <c r="W21" s="24"/>
      <c r="X21" s="22"/>
      <c r="Y21" s="24"/>
    </row>
    <row r="22" spans="1:25" ht="15.75" customHeight="1" x14ac:dyDescent="0.2">
      <c r="A22" s="38">
        <v>19</v>
      </c>
      <c r="B22" s="56"/>
      <c r="C22" s="43"/>
      <c r="D22" s="56" t="s">
        <v>0</v>
      </c>
      <c r="E22" s="55"/>
      <c r="F22" s="52"/>
      <c r="G22" s="55"/>
      <c r="H22" s="63"/>
      <c r="I22" s="29"/>
      <c r="J22" s="32"/>
      <c r="K22" s="29"/>
      <c r="L22" s="32"/>
      <c r="M22" s="29"/>
      <c r="N22" s="32"/>
      <c r="O22" s="29"/>
      <c r="P22" s="32"/>
      <c r="Q22" s="29"/>
      <c r="R22" s="32"/>
      <c r="S22" s="29"/>
      <c r="T22" s="32"/>
      <c r="U22" s="29"/>
      <c r="V22" s="32"/>
      <c r="W22" s="29"/>
      <c r="X22" s="32"/>
      <c r="Y22" s="29"/>
    </row>
    <row r="23" spans="1:25" ht="15.75" customHeight="1" x14ac:dyDescent="0.2">
      <c r="A23" s="37">
        <v>20</v>
      </c>
      <c r="B23" s="50"/>
      <c r="C23" s="41"/>
      <c r="D23" s="50"/>
      <c r="E23" s="54"/>
      <c r="F23" s="50"/>
      <c r="G23" s="54"/>
      <c r="H23" s="62"/>
      <c r="I23" s="24"/>
      <c r="J23" s="22"/>
      <c r="K23" s="24"/>
      <c r="L23" s="22"/>
      <c r="M23" s="24"/>
      <c r="N23" s="26" t="s">
        <v>0</v>
      </c>
      <c r="O23" s="24"/>
      <c r="P23" s="22"/>
      <c r="Q23" s="24"/>
      <c r="R23" s="22"/>
      <c r="S23" s="24"/>
      <c r="T23" s="22"/>
      <c r="U23" s="24"/>
      <c r="V23" s="22"/>
      <c r="W23" s="24"/>
      <c r="X23" s="22"/>
      <c r="Y23" s="24"/>
    </row>
    <row r="24" spans="1:25" ht="15.75" customHeight="1" x14ac:dyDescent="0.2">
      <c r="A24" s="38">
        <v>21</v>
      </c>
      <c r="B24" s="52"/>
      <c r="C24" s="42"/>
      <c r="D24" s="52"/>
      <c r="E24" s="53"/>
      <c r="F24" s="52"/>
      <c r="G24" s="53"/>
      <c r="H24" s="64" t="s">
        <v>0</v>
      </c>
      <c r="I24" s="28"/>
      <c r="J24" s="32"/>
      <c r="K24" s="28"/>
      <c r="L24" s="32"/>
      <c r="M24" s="28"/>
      <c r="N24" s="32"/>
      <c r="O24" s="28"/>
      <c r="P24" s="32"/>
      <c r="Q24" s="28"/>
      <c r="R24" s="32"/>
      <c r="S24" s="28"/>
      <c r="T24" s="32"/>
      <c r="U24" s="28"/>
      <c r="V24" s="32"/>
      <c r="W24" s="28"/>
      <c r="X24" s="32"/>
      <c r="Y24" s="28"/>
    </row>
    <row r="25" spans="1:25" ht="15.75" customHeight="1" x14ac:dyDescent="0.2">
      <c r="A25" s="37">
        <v>22</v>
      </c>
      <c r="B25" s="50"/>
      <c r="C25" s="41" t="s">
        <v>30</v>
      </c>
      <c r="D25" s="50"/>
      <c r="E25" s="54"/>
      <c r="F25" s="50"/>
      <c r="G25" s="54"/>
      <c r="H25" s="62"/>
      <c r="I25" s="24"/>
      <c r="J25" s="22"/>
      <c r="K25" s="24"/>
      <c r="L25" s="22"/>
      <c r="M25" s="24"/>
      <c r="N25" s="22"/>
      <c r="O25" s="24"/>
      <c r="P25" s="22"/>
      <c r="Q25" s="24"/>
      <c r="R25" s="22"/>
      <c r="S25" s="24"/>
      <c r="T25" s="22"/>
      <c r="U25" s="24"/>
      <c r="V25" s="22"/>
      <c r="W25" s="24"/>
      <c r="X25" s="22"/>
      <c r="Y25" s="24"/>
    </row>
    <row r="26" spans="1:25" ht="15.75" customHeight="1" x14ac:dyDescent="0.2">
      <c r="A26" s="38">
        <v>23</v>
      </c>
      <c r="B26" s="52"/>
      <c r="C26" s="42"/>
      <c r="D26" s="52"/>
      <c r="E26" s="53"/>
      <c r="F26" s="56" t="s">
        <v>0</v>
      </c>
      <c r="G26" s="53"/>
      <c r="H26" s="63"/>
      <c r="I26" s="28"/>
      <c r="J26" s="32"/>
      <c r="K26" s="28"/>
      <c r="L26" s="32"/>
      <c r="M26" s="28"/>
      <c r="N26" s="32"/>
      <c r="O26" s="28"/>
      <c r="P26" s="32"/>
      <c r="Q26" s="28"/>
      <c r="R26" s="32"/>
      <c r="S26" s="28"/>
      <c r="T26" s="32"/>
      <c r="U26" s="28"/>
      <c r="V26" s="32"/>
      <c r="W26" s="28"/>
      <c r="X26" s="32"/>
      <c r="Y26" s="28"/>
    </row>
    <row r="27" spans="1:25" ht="15.75" customHeight="1" x14ac:dyDescent="0.2">
      <c r="A27" s="37">
        <v>24</v>
      </c>
      <c r="B27" s="50"/>
      <c r="C27" s="44"/>
      <c r="D27" s="50"/>
      <c r="E27" s="51"/>
      <c r="F27" s="50"/>
      <c r="G27" s="51"/>
      <c r="H27" s="62"/>
      <c r="I27" s="23"/>
      <c r="J27" s="22"/>
      <c r="K27" s="23"/>
      <c r="L27" s="22"/>
      <c r="M27" s="23"/>
      <c r="N27" s="22"/>
      <c r="O27" s="23"/>
      <c r="P27" s="22"/>
      <c r="Q27" s="23"/>
      <c r="R27" s="22"/>
      <c r="S27" s="23"/>
      <c r="T27" s="22"/>
      <c r="U27" s="23"/>
      <c r="V27" s="22"/>
      <c r="W27" s="23"/>
      <c r="X27" s="22"/>
      <c r="Y27" s="23"/>
    </row>
    <row r="28" spans="1:25" ht="15.75" customHeight="1" x14ac:dyDescent="0.2">
      <c r="A28" s="38">
        <v>25</v>
      </c>
      <c r="B28" s="52"/>
      <c r="C28" s="42"/>
      <c r="D28" s="52"/>
      <c r="E28" s="53"/>
      <c r="F28" s="52"/>
      <c r="G28" s="53"/>
      <c r="H28" s="63"/>
      <c r="I28" s="28"/>
      <c r="J28" s="33" t="s">
        <v>0</v>
      </c>
      <c r="K28" s="28"/>
      <c r="L28" s="32"/>
      <c r="M28" s="28"/>
      <c r="N28" s="32"/>
      <c r="O28" s="28"/>
      <c r="P28" s="32"/>
      <c r="Q28" s="28"/>
      <c r="R28" s="32"/>
      <c r="S28" s="28"/>
      <c r="T28" s="32"/>
      <c r="U28" s="28"/>
      <c r="V28" s="32"/>
      <c r="W28" s="28"/>
      <c r="X28" s="32"/>
      <c r="Y28" s="28"/>
    </row>
    <row r="29" spans="1:25" ht="15.75" customHeight="1" x14ac:dyDescent="0.2">
      <c r="A29" s="37">
        <v>26</v>
      </c>
      <c r="B29" s="57"/>
      <c r="C29" s="44" t="s">
        <v>31</v>
      </c>
      <c r="D29" s="57" t="s">
        <v>0</v>
      </c>
      <c r="E29" s="51"/>
      <c r="F29" s="50"/>
      <c r="G29" s="51"/>
      <c r="H29" s="62"/>
      <c r="I29" s="23"/>
      <c r="J29" s="22"/>
      <c r="K29" s="23"/>
      <c r="L29" s="22"/>
      <c r="M29" s="23"/>
      <c r="N29" s="22"/>
      <c r="O29" s="23"/>
      <c r="P29" s="22"/>
      <c r="Q29" s="23"/>
      <c r="R29" s="22"/>
      <c r="S29" s="23"/>
      <c r="T29" s="22"/>
      <c r="U29" s="23"/>
      <c r="V29" s="22"/>
      <c r="W29" s="23"/>
      <c r="X29" s="22"/>
      <c r="Y29" s="23"/>
    </row>
    <row r="30" spans="1:25" ht="15.75" customHeight="1" x14ac:dyDescent="0.2">
      <c r="A30" s="38">
        <v>27</v>
      </c>
      <c r="B30" s="52"/>
      <c r="C30" s="42"/>
      <c r="D30" s="52"/>
      <c r="E30" s="53"/>
      <c r="F30" s="52"/>
      <c r="G30" s="53"/>
      <c r="H30" s="63"/>
      <c r="I30" s="28"/>
      <c r="J30" s="32"/>
      <c r="K30" s="28"/>
      <c r="L30" s="32"/>
      <c r="M30" s="28"/>
      <c r="N30" s="33" t="s">
        <v>0</v>
      </c>
      <c r="O30" s="28"/>
      <c r="P30" s="32"/>
      <c r="Q30" s="28"/>
      <c r="R30" s="32"/>
      <c r="S30" s="28"/>
      <c r="T30" s="32"/>
      <c r="U30" s="28"/>
      <c r="V30" s="32"/>
      <c r="W30" s="28"/>
      <c r="X30" s="32"/>
      <c r="Y30" s="28"/>
    </row>
    <row r="31" spans="1:25" ht="15.75" customHeight="1" x14ac:dyDescent="0.2">
      <c r="A31" s="37">
        <v>28</v>
      </c>
      <c r="B31" s="50"/>
      <c r="C31" s="41"/>
      <c r="D31" s="50"/>
      <c r="E31" s="54"/>
      <c r="F31" s="50"/>
      <c r="G31" s="54"/>
      <c r="H31" s="65" t="s">
        <v>0</v>
      </c>
      <c r="I31" s="24"/>
      <c r="J31" s="22"/>
      <c r="K31" s="24"/>
      <c r="L31" s="22"/>
      <c r="M31" s="24"/>
      <c r="N31" s="22"/>
      <c r="O31" s="24"/>
      <c r="P31" s="22"/>
      <c r="Q31" s="24"/>
      <c r="R31" s="22"/>
      <c r="S31" s="24"/>
      <c r="T31" s="22"/>
      <c r="U31" s="24"/>
      <c r="V31" s="22"/>
      <c r="W31" s="24"/>
      <c r="X31" s="22"/>
      <c r="Y31" s="24"/>
    </row>
    <row r="32" spans="1:25" ht="15.75" customHeight="1" x14ac:dyDescent="0.2">
      <c r="A32" s="38">
        <v>29</v>
      </c>
      <c r="B32" s="52"/>
      <c r="C32" s="42" t="s">
        <v>32</v>
      </c>
      <c r="D32" s="52"/>
      <c r="E32" s="53"/>
      <c r="F32" s="52"/>
      <c r="G32" s="53"/>
      <c r="H32" s="63"/>
      <c r="I32" s="28"/>
      <c r="J32" s="32"/>
      <c r="K32" s="28"/>
      <c r="L32" s="32"/>
      <c r="M32" s="28"/>
      <c r="N32" s="32"/>
      <c r="O32" s="28"/>
      <c r="P32" s="32"/>
      <c r="Q32" s="28"/>
      <c r="R32" s="32"/>
      <c r="S32" s="28"/>
      <c r="T32" s="32"/>
      <c r="U32" s="28"/>
      <c r="V32" s="32"/>
      <c r="W32" s="28"/>
      <c r="X32" s="32"/>
      <c r="Y32" s="28"/>
    </row>
    <row r="33" spans="1:25" ht="15.75" customHeight="1" x14ac:dyDescent="0.2">
      <c r="A33" s="37">
        <v>30</v>
      </c>
      <c r="B33" s="50"/>
      <c r="C33" s="41"/>
      <c r="D33" s="50"/>
      <c r="E33" s="54"/>
      <c r="F33" s="57" t="s">
        <v>0</v>
      </c>
      <c r="G33" s="54"/>
      <c r="H33" s="62"/>
      <c r="I33" s="24"/>
      <c r="J33" s="22"/>
      <c r="K33" s="24"/>
      <c r="L33" s="22"/>
      <c r="M33" s="24"/>
      <c r="N33" s="22"/>
      <c r="O33" s="24"/>
      <c r="P33" s="22"/>
      <c r="Q33" s="24"/>
      <c r="R33" s="22"/>
      <c r="S33" s="24"/>
      <c r="T33" s="22"/>
      <c r="U33" s="24"/>
      <c r="V33" s="22"/>
      <c r="W33" s="24"/>
      <c r="X33" s="22"/>
      <c r="Y33" s="24"/>
    </row>
    <row r="34" spans="1:25" ht="15.75" customHeight="1" thickBot="1" x14ac:dyDescent="0.25">
      <c r="A34" s="39">
        <v>31</v>
      </c>
      <c r="B34" s="58"/>
      <c r="C34" s="45"/>
      <c r="D34" s="58"/>
      <c r="E34" s="59"/>
      <c r="F34" s="58"/>
      <c r="G34" s="59"/>
      <c r="H34" s="66"/>
      <c r="I34" s="27"/>
      <c r="J34" s="34"/>
      <c r="K34" s="27"/>
      <c r="L34" s="34"/>
      <c r="M34" s="27"/>
      <c r="N34" s="34"/>
      <c r="O34" s="27"/>
      <c r="P34" s="34"/>
      <c r="Q34" s="27"/>
      <c r="R34" s="34"/>
      <c r="S34" s="27"/>
      <c r="T34" s="34"/>
      <c r="U34" s="27"/>
      <c r="V34" s="34"/>
      <c r="W34" s="27"/>
      <c r="X34" s="34"/>
      <c r="Y34" s="27"/>
    </row>
    <row r="35" spans="1:25" ht="13.5" thickTop="1" x14ac:dyDescent="0.2"/>
  </sheetData>
  <conditionalFormatting sqref="D8">
    <cfRule type="expression" dxfId="2" priority="3">
      <formula>#REF!="s"</formula>
    </cfRule>
  </conditionalFormatting>
  <conditionalFormatting sqref="B8">
    <cfRule type="expression" dxfId="1" priority="2">
      <formula>#REF!="s"</formula>
    </cfRule>
  </conditionalFormatting>
  <conditionalFormatting sqref="B4:Y34">
    <cfRule type="expression" dxfId="0" priority="1">
      <formula>WEEKDAY(EDATE($B$2,INT(COLUMN()/2)-1)+ROW()-4,2)&gt;5</formula>
    </cfRule>
  </conditionalFormatting>
  <dataValidations count="1">
    <dataValidation type="list" allowBlank="1" showInputMessage="1" sqref="H4:H34 F4:F34 X4:X34 J4:J34 L4:L34 N4:N34 P4:P34 R4:R34 T4:T34 V4:V34 C4:D3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CALENDRIER (2)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cp:lastPrinted>2017-06-29T17:08:14Z</cp:lastPrinted>
  <dcterms:created xsi:type="dcterms:W3CDTF">2000-02-23T13:09:47Z</dcterms:created>
  <dcterms:modified xsi:type="dcterms:W3CDTF">2017-07-01T19:58:49Z</dcterms:modified>
</cp:coreProperties>
</file>