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995"/>
  </bookViews>
  <sheets>
    <sheet name="Feuil1" sheetId="1" r:id="rId1"/>
    <sheet name="Feuil3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K6" i="1"/>
  <c r="L6" i="1"/>
  <c r="M6" i="1"/>
  <c r="J7" i="1"/>
  <c r="J8" i="1" s="1"/>
  <c r="K7" i="1"/>
  <c r="L7" i="1"/>
  <c r="L8" i="1" s="1"/>
  <c r="M7" i="1"/>
  <c r="M8" i="1" s="1"/>
  <c r="K8" i="1"/>
  <c r="J9" i="1"/>
  <c r="K9" i="1"/>
  <c r="L9" i="1"/>
  <c r="M9" i="1"/>
  <c r="J10" i="1"/>
  <c r="K10" i="1"/>
  <c r="K11" i="1" s="1"/>
  <c r="L10" i="1"/>
  <c r="L11" i="1" s="1"/>
  <c r="M10" i="1"/>
  <c r="M11" i="1" s="1"/>
  <c r="J11" i="1"/>
  <c r="I10" i="1"/>
  <c r="I9" i="1"/>
  <c r="I7" i="1"/>
  <c r="I6" i="1"/>
  <c r="I8" i="1" s="1"/>
  <c r="I4" i="1"/>
  <c r="J4" i="1"/>
  <c r="K4" i="1"/>
  <c r="L4" i="1"/>
  <c r="M4" i="1"/>
  <c r="J3" i="1"/>
  <c r="J5" i="1" s="1"/>
  <c r="K3" i="1"/>
  <c r="K5" i="1" s="1"/>
  <c r="L3" i="1"/>
  <c r="L5" i="1" s="1"/>
  <c r="M3" i="1"/>
  <c r="M5" i="1" s="1"/>
  <c r="I3" i="1"/>
  <c r="I5" i="1" s="1"/>
  <c r="I11" i="1" l="1"/>
</calcChain>
</file>

<file path=xl/sharedStrings.xml><?xml version="1.0" encoding="utf-8"?>
<sst xmlns="http://schemas.openxmlformats.org/spreadsheetml/2006/main" count="60" uniqueCount="30">
  <si>
    <t>ce que j'ai</t>
  </si>
  <si>
    <t>code activité</t>
  </si>
  <si>
    <t>1</t>
  </si>
  <si>
    <t>3</t>
  </si>
  <si>
    <t>5</t>
  </si>
  <si>
    <t>4</t>
  </si>
  <si>
    <t>2</t>
  </si>
  <si>
    <t>Date planifiction</t>
  </si>
  <si>
    <t>demi journée planifiée</t>
  </si>
  <si>
    <t>matin</t>
  </si>
  <si>
    <t>local</t>
  </si>
  <si>
    <t>pota</t>
  </si>
  <si>
    <t>alac</t>
  </si>
  <si>
    <t>bois</t>
  </si>
  <si>
    <t xml:space="preserve">bois </t>
  </si>
  <si>
    <t>ce que je souhaite</t>
  </si>
  <si>
    <t>total des demi journées</t>
  </si>
  <si>
    <t>Valeur ???</t>
  </si>
  <si>
    <t>6</t>
  </si>
  <si>
    <t>7</t>
  </si>
  <si>
    <t>8</t>
  </si>
  <si>
    <t>9</t>
  </si>
  <si>
    <t>10</t>
  </si>
  <si>
    <t>11</t>
  </si>
  <si>
    <t>après midi</t>
  </si>
  <si>
    <t>Les cellules de la colonne A ont été formatées en TEXTE. Les codes activités en ligne2 colonne I à M ont été formatés en STANDARD ===&gt; Incohérence</t>
  </si>
  <si>
    <t>Modification</t>
  </si>
  <si>
    <t>Colonne C ==&gt; apres midi et colonne H ==&gt; après midi ===&gt; L'orthographe est différente</t>
  </si>
  <si>
    <t>Création</t>
  </si>
  <si>
    <t>Colonne E pour les valeurs à sommer…..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</si>
</sst>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164" fontId="2" fillId="0" borderId="0" xfId="0" applyNumberFormat="1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0" xfId="0" applyFont="1" applyFill="1" applyBorder="1" applyAlignment="1">
      <alignment horizontal="center" wrapText="1"/>
    </xf>
    <xf numFmtId="164" fontId="2" fillId="3" borderId="0" xfId="0" applyNumberFormat="1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quotePrefix="1"/>
    <xf numFmtId="0" fontId="2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workbookViewId="0">
      <selection activeCell="I3" sqref="I3"/>
    </sheetView>
  </sheetViews>
  <sheetFormatPr baseColWidth="10" defaultRowHeight="15" x14ac:dyDescent="0.25"/>
  <cols>
    <col min="6" max="6" width="2.140625" customWidth="1"/>
    <col min="8" max="8" width="22.28515625" bestFit="1" customWidth="1"/>
  </cols>
  <sheetData>
    <row r="1" spans="1:13" x14ac:dyDescent="0.25">
      <c r="A1" s="1" t="s">
        <v>0</v>
      </c>
      <c r="G1" s="6" t="s">
        <v>15</v>
      </c>
      <c r="I1" s="13" t="s">
        <v>1</v>
      </c>
      <c r="J1" s="13"/>
      <c r="K1" s="13"/>
      <c r="L1" s="13"/>
      <c r="M1" s="13"/>
    </row>
    <row r="2" spans="1:13" ht="45" x14ac:dyDescent="0.25">
      <c r="A2" s="10" t="s">
        <v>1</v>
      </c>
      <c r="B2" s="11" t="s">
        <v>7</v>
      </c>
      <c r="C2" s="12" t="s">
        <v>8</v>
      </c>
      <c r="D2" s="12" t="s">
        <v>10</v>
      </c>
      <c r="E2" s="12" t="s">
        <v>17</v>
      </c>
      <c r="G2" s="7" t="s">
        <v>10</v>
      </c>
      <c r="H2" s="8"/>
      <c r="I2" s="8">
        <v>1</v>
      </c>
      <c r="J2" s="8">
        <v>2</v>
      </c>
      <c r="K2" s="8">
        <v>3</v>
      </c>
      <c r="L2" s="8">
        <v>4</v>
      </c>
      <c r="M2" s="8">
        <v>5</v>
      </c>
    </row>
    <row r="3" spans="1:13" x14ac:dyDescent="0.25">
      <c r="A3" s="18">
        <v>1</v>
      </c>
      <c r="B3" s="2">
        <v>42860</v>
      </c>
      <c r="C3" s="3" t="s">
        <v>9</v>
      </c>
      <c r="D3" s="3" t="s">
        <v>11</v>
      </c>
      <c r="E3" s="3" t="s">
        <v>2</v>
      </c>
      <c r="F3" s="4"/>
      <c r="G3" s="14" t="s">
        <v>12</v>
      </c>
      <c r="H3" s="8" t="s">
        <v>9</v>
      </c>
      <c r="I3" s="8">
        <f>SUMPRODUCT(($C$3:$C$13=$H3)*($A$3:$A$13=I$2)*($D$3:$D$13=INDEX($G$3:$G$11,1+(INT(ROW()/3)-1)*3))*$E$3:$E$13)</f>
        <v>7</v>
      </c>
      <c r="J3" s="9">
        <f t="shared" ref="J3:M4" si="0">SUMPRODUCT(($C$3:$C$13=$H3)*($A$3:$A$13=J$2)*($D$3:$D$13=INDEX($G$3:$G$11,1+(INT(ROW()/3)-1)*3))*$E$3:$E$13)</f>
        <v>0</v>
      </c>
      <c r="K3" s="9">
        <f t="shared" si="0"/>
        <v>0</v>
      </c>
      <c r="L3" s="9">
        <f t="shared" si="0"/>
        <v>0</v>
      </c>
      <c r="M3" s="9">
        <f t="shared" si="0"/>
        <v>0</v>
      </c>
    </row>
    <row r="4" spans="1:13" x14ac:dyDescent="0.25">
      <c r="A4" s="18">
        <v>3</v>
      </c>
      <c r="B4" s="2">
        <v>42866</v>
      </c>
      <c r="C4" s="3" t="s">
        <v>24</v>
      </c>
      <c r="D4" s="3" t="s">
        <v>11</v>
      </c>
      <c r="E4" s="3" t="s">
        <v>6</v>
      </c>
      <c r="F4" s="5"/>
      <c r="G4" s="15"/>
      <c r="H4" s="8" t="s">
        <v>24</v>
      </c>
      <c r="I4" s="9">
        <f>SUMPRODUCT(($C$3:$C$13=$H4)*($A$3:$A$13=I$2)*($D$3:$D$13=INDEX($G$3:$G$11,1+(INT(ROW()/3)-1)*3))*$E$3:$E$13)</f>
        <v>0</v>
      </c>
      <c r="J4" s="9">
        <f t="shared" si="0"/>
        <v>11</v>
      </c>
      <c r="K4" s="9">
        <f t="shared" si="0"/>
        <v>8</v>
      </c>
      <c r="L4" s="9">
        <f t="shared" si="0"/>
        <v>0</v>
      </c>
      <c r="M4" s="9">
        <f t="shared" si="0"/>
        <v>3</v>
      </c>
    </row>
    <row r="5" spans="1:13" x14ac:dyDescent="0.25">
      <c r="A5" s="18">
        <v>5</v>
      </c>
      <c r="B5" s="2">
        <v>42873</v>
      </c>
      <c r="C5" s="3" t="s">
        <v>24</v>
      </c>
      <c r="D5" s="3" t="s">
        <v>12</v>
      </c>
      <c r="E5" s="3" t="s">
        <v>3</v>
      </c>
      <c r="F5" s="5"/>
      <c r="G5" s="16"/>
      <c r="H5" s="8" t="s">
        <v>16</v>
      </c>
      <c r="I5" s="8">
        <f>I3+I4</f>
        <v>7</v>
      </c>
      <c r="J5" s="9">
        <f t="shared" ref="J5:M5" si="1">J3+J4</f>
        <v>11</v>
      </c>
      <c r="K5" s="9">
        <f t="shared" si="1"/>
        <v>8</v>
      </c>
      <c r="L5" s="9">
        <f t="shared" si="1"/>
        <v>0</v>
      </c>
      <c r="M5" s="9">
        <f t="shared" si="1"/>
        <v>3</v>
      </c>
    </row>
    <row r="6" spans="1:13" x14ac:dyDescent="0.25">
      <c r="A6" s="18">
        <v>3</v>
      </c>
      <c r="B6" s="2">
        <v>42860</v>
      </c>
      <c r="C6" s="3" t="s">
        <v>9</v>
      </c>
      <c r="D6" s="3" t="s">
        <v>13</v>
      </c>
      <c r="E6" s="3" t="s">
        <v>5</v>
      </c>
      <c r="F6" s="5"/>
      <c r="G6" s="14" t="s">
        <v>13</v>
      </c>
      <c r="H6" s="9" t="s">
        <v>9</v>
      </c>
      <c r="I6" s="9">
        <f>SUMPRODUCT(($C$3:$C$13=$H6)*($A$3:$A$13=I$2)*($D$3:$D$13=INDEX($G$3:$G$11,1+(INT(ROW()/3)-1)*3))*$E$3:$E$13)</f>
        <v>0</v>
      </c>
      <c r="J6" s="9">
        <f t="shared" ref="J6:M7" si="2">SUMPRODUCT(($C$3:$C$13=$H6)*($A$3:$A$13=J$2)*($D$3:$D$13=INDEX($G$3:$G$11,1+(INT(ROW()/3)-1)*3))*$E$3:$E$13)</f>
        <v>0</v>
      </c>
      <c r="K6" s="9">
        <f t="shared" si="2"/>
        <v>4</v>
      </c>
      <c r="L6" s="9">
        <f t="shared" si="2"/>
        <v>0</v>
      </c>
      <c r="M6" s="9">
        <f t="shared" si="2"/>
        <v>0</v>
      </c>
    </row>
    <row r="7" spans="1:13" x14ac:dyDescent="0.25">
      <c r="A7" s="18">
        <v>4</v>
      </c>
      <c r="B7" s="2">
        <v>42866</v>
      </c>
      <c r="C7" s="3" t="s">
        <v>24</v>
      </c>
      <c r="D7" s="3" t="s">
        <v>14</v>
      </c>
      <c r="E7" s="3" t="s">
        <v>4</v>
      </c>
      <c r="F7" s="5"/>
      <c r="G7" s="15"/>
      <c r="H7" s="9" t="s">
        <v>24</v>
      </c>
      <c r="I7" s="9">
        <f>SUMPRODUCT(($C$3:$C$13=$H7)*($A$3:$A$13=I$2)*($D$3:$D$13=INDEX($G$3:$G$11,1+(INT(ROW()/3)-1)*3))*$E$3:$E$13)</f>
        <v>0</v>
      </c>
      <c r="J7" s="9">
        <f t="shared" si="2"/>
        <v>0</v>
      </c>
      <c r="K7" s="9">
        <f t="shared" si="2"/>
        <v>0</v>
      </c>
      <c r="L7" s="9">
        <f t="shared" si="2"/>
        <v>0</v>
      </c>
      <c r="M7" s="9">
        <f t="shared" si="2"/>
        <v>9</v>
      </c>
    </row>
    <row r="8" spans="1:13" x14ac:dyDescent="0.25">
      <c r="A8" s="18">
        <v>2</v>
      </c>
      <c r="B8" s="2">
        <v>42873</v>
      </c>
      <c r="C8" s="3" t="s">
        <v>24</v>
      </c>
      <c r="D8" s="3" t="s">
        <v>11</v>
      </c>
      <c r="E8" s="3" t="s">
        <v>18</v>
      </c>
      <c r="F8" s="5"/>
      <c r="G8" s="16"/>
      <c r="H8" s="8" t="s">
        <v>16</v>
      </c>
      <c r="I8" s="9">
        <f>I6+I7</f>
        <v>0</v>
      </c>
      <c r="J8" s="9">
        <f t="shared" ref="J8:M8" si="3">J6+J7</f>
        <v>0</v>
      </c>
      <c r="K8" s="9">
        <f t="shared" si="3"/>
        <v>4</v>
      </c>
      <c r="L8" s="9">
        <f t="shared" si="3"/>
        <v>0</v>
      </c>
      <c r="M8" s="9">
        <f t="shared" si="3"/>
        <v>9</v>
      </c>
    </row>
    <row r="9" spans="1:13" x14ac:dyDescent="0.25">
      <c r="A9" s="18">
        <v>1</v>
      </c>
      <c r="B9" s="2">
        <v>42860</v>
      </c>
      <c r="C9" s="3" t="s">
        <v>9</v>
      </c>
      <c r="D9" s="3" t="s">
        <v>12</v>
      </c>
      <c r="E9" s="3" t="s">
        <v>19</v>
      </c>
      <c r="F9" s="5"/>
      <c r="G9" s="14" t="s">
        <v>11</v>
      </c>
      <c r="H9" s="9" t="s">
        <v>9</v>
      </c>
      <c r="I9" s="9">
        <f>SUMPRODUCT(($C$3:$C$13=$H9)*($A$3:$A$13=I$2)*($D$3:$D$13=INDEX($G$3:$G$11,1+(INT(ROW()/3)-1)*3))*$E$3:$E$13)</f>
        <v>1</v>
      </c>
      <c r="J9" s="9">
        <f t="shared" ref="J9:M10" si="4">SUMPRODUCT(($C$3:$C$13=$H9)*($A$3:$A$13=J$2)*($D$3:$D$13=INDEX($G$3:$G$11,1+(INT(ROW()/3)-1)*3))*$E$3:$E$13)</f>
        <v>0</v>
      </c>
      <c r="K9" s="9">
        <f t="shared" si="4"/>
        <v>0</v>
      </c>
      <c r="L9" s="9">
        <f t="shared" si="4"/>
        <v>10</v>
      </c>
      <c r="M9" s="9">
        <f t="shared" si="4"/>
        <v>0</v>
      </c>
    </row>
    <row r="10" spans="1:13" x14ac:dyDescent="0.25">
      <c r="A10" s="18">
        <v>3</v>
      </c>
      <c r="B10" s="2">
        <v>42866</v>
      </c>
      <c r="C10" s="3" t="s">
        <v>24</v>
      </c>
      <c r="D10" s="3" t="s">
        <v>12</v>
      </c>
      <c r="E10" s="3" t="s">
        <v>20</v>
      </c>
      <c r="F10" s="5"/>
      <c r="G10" s="15"/>
      <c r="H10" s="9" t="s">
        <v>24</v>
      </c>
      <c r="I10" s="9">
        <f>SUMPRODUCT(($C$3:$C$13=$H10)*($A$3:$A$13=I$2)*($D$3:$D$13=INDEX($G$3:$G$11,1+(INT(ROW()/3)-1)*3))*$E$3:$E$13)</f>
        <v>0</v>
      </c>
      <c r="J10" s="9">
        <f t="shared" si="4"/>
        <v>6</v>
      </c>
      <c r="K10" s="9">
        <f t="shared" si="4"/>
        <v>2</v>
      </c>
      <c r="L10" s="9">
        <f t="shared" si="4"/>
        <v>0</v>
      </c>
      <c r="M10" s="9">
        <f t="shared" si="4"/>
        <v>0</v>
      </c>
    </row>
    <row r="11" spans="1:13" x14ac:dyDescent="0.25">
      <c r="A11" s="18">
        <v>5</v>
      </c>
      <c r="B11" s="2">
        <v>42873</v>
      </c>
      <c r="C11" s="3" t="s">
        <v>24</v>
      </c>
      <c r="D11" s="3" t="s">
        <v>13</v>
      </c>
      <c r="E11" s="3" t="s">
        <v>21</v>
      </c>
      <c r="F11" s="5"/>
      <c r="G11" s="16"/>
      <c r="H11" s="8" t="s">
        <v>16</v>
      </c>
      <c r="I11" s="9">
        <f>I9+I10</f>
        <v>1</v>
      </c>
      <c r="J11" s="9">
        <f t="shared" ref="J11:M11" si="5">J9+J10</f>
        <v>6</v>
      </c>
      <c r="K11" s="9">
        <f t="shared" si="5"/>
        <v>2</v>
      </c>
      <c r="L11" s="9">
        <f t="shared" si="5"/>
        <v>10</v>
      </c>
      <c r="M11" s="9">
        <f t="shared" si="5"/>
        <v>0</v>
      </c>
    </row>
    <row r="12" spans="1:13" x14ac:dyDescent="0.25">
      <c r="A12" s="18">
        <v>4</v>
      </c>
      <c r="B12" s="2">
        <v>42860</v>
      </c>
      <c r="C12" s="3" t="s">
        <v>9</v>
      </c>
      <c r="D12" s="3" t="s">
        <v>11</v>
      </c>
      <c r="E12" s="3" t="s">
        <v>22</v>
      </c>
      <c r="F12" s="5"/>
    </row>
    <row r="13" spans="1:13" x14ac:dyDescent="0.25">
      <c r="A13" s="18">
        <v>2</v>
      </c>
      <c r="B13" s="2">
        <v>42866</v>
      </c>
      <c r="C13" s="3" t="s">
        <v>24</v>
      </c>
      <c r="D13" s="3" t="s">
        <v>12</v>
      </c>
      <c r="E13" s="3" t="s">
        <v>23</v>
      </c>
      <c r="F13" s="5"/>
    </row>
    <row r="14" spans="1:13" x14ac:dyDescent="0.25">
      <c r="F14" s="5"/>
    </row>
    <row r="15" spans="1:13" x14ac:dyDescent="0.25">
      <c r="I15" s="17"/>
    </row>
    <row r="25" spans="7:8" x14ac:dyDescent="0.25">
      <c r="G25" s="19" t="s">
        <v>26</v>
      </c>
      <c r="H25" t="s">
        <v>25</v>
      </c>
    </row>
    <row r="26" spans="7:8" x14ac:dyDescent="0.25">
      <c r="G26" s="19" t="s">
        <v>26</v>
      </c>
      <c r="H26" t="s">
        <v>27</v>
      </c>
    </row>
    <row r="27" spans="7:8" x14ac:dyDescent="0.25">
      <c r="G27" t="s">
        <v>28</v>
      </c>
      <c r="H27" t="s">
        <v>29</v>
      </c>
    </row>
  </sheetData>
  <mergeCells count="4">
    <mergeCell ref="I1:M1"/>
    <mergeCell ref="G3:G5"/>
    <mergeCell ref="G6:G8"/>
    <mergeCell ref="G9:G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</dc:creator>
  <cp:lastModifiedBy>JFL</cp:lastModifiedBy>
  <dcterms:created xsi:type="dcterms:W3CDTF">2017-06-29T15:35:10Z</dcterms:created>
  <dcterms:modified xsi:type="dcterms:W3CDTF">2017-06-30T06:22:49Z</dcterms:modified>
</cp:coreProperties>
</file>