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20730" windowHeight="8010"/>
  </bookViews>
  <sheets>
    <sheet name="Feuil1" sheetId="1" r:id="rId1"/>
  </sheets>
  <definedNames>
    <definedName name="ContratConclus">Feuil1!$B$3:$B$51</definedName>
    <definedName name="NomPersonne">Feuil1!$C$3:$C$51</definedName>
    <definedName name="ValeurContrat">Feuil1!$A$3:$A$51</definedName>
  </definedNames>
  <calcPr calcId="125725"/>
</workbook>
</file>

<file path=xl/calcChain.xml><?xml version="1.0" encoding="utf-8"?>
<calcChain xmlns="http://schemas.openxmlformats.org/spreadsheetml/2006/main">
  <c r="F10" i="1"/>
  <c r="F11"/>
  <c r="F9"/>
  <c r="H10"/>
  <c r="H11"/>
  <c r="H9"/>
  <c r="G10"/>
  <c r="G11"/>
  <c r="G9"/>
</calcChain>
</file>

<file path=xl/sharedStrings.xml><?xml version="1.0" encoding="utf-8"?>
<sst xmlns="http://schemas.openxmlformats.org/spreadsheetml/2006/main" count="41" uniqueCount="13">
  <si>
    <t>valeur contrat</t>
  </si>
  <si>
    <t>contrat conclus</t>
  </si>
  <si>
    <t>nom</t>
  </si>
  <si>
    <t>alexi</t>
  </si>
  <si>
    <t>christophe</t>
  </si>
  <si>
    <t>anthony</t>
  </si>
  <si>
    <t>qté</t>
  </si>
  <si>
    <t>franck</t>
  </si>
  <si>
    <t>1_3</t>
  </si>
  <si>
    <t>4_5</t>
  </si>
  <si>
    <t>johann</t>
  </si>
  <si>
    <t>alain</t>
  </si>
  <si>
    <t>fabrice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</si>
</sst>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6" fontId="4" fillId="0" borderId="0" xfId="0" applyNumberFormat="1" applyFont="1" applyFill="1"/>
    <xf numFmtId="6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/>
    <xf numFmtId="0" fontId="6" fillId="0" borderId="0" xfId="0" applyFont="1" applyFill="1" applyBorder="1" applyAlignment="1">
      <alignment vertical="center"/>
    </xf>
    <xf numFmtId="6" fontId="0" fillId="0" borderId="0" xfId="0" applyNumberFormat="1" applyFill="1"/>
    <xf numFmtId="0" fontId="0" fillId="0" borderId="0" xfId="0" applyFill="1"/>
    <xf numFmtId="6" fontId="0" fillId="2" borderId="0" xfId="0" applyNumberFormat="1" applyFill="1"/>
    <xf numFmtId="0" fontId="0" fillId="2" borderId="0" xfId="0" applyFill="1"/>
    <xf numFmtId="6" fontId="4" fillId="2" borderId="0" xfId="0" applyNumberFormat="1" applyFont="1" applyFill="1"/>
    <xf numFmtId="6" fontId="0" fillId="3" borderId="0" xfId="0" applyNumberFormat="1" applyFill="1"/>
    <xf numFmtId="0" fontId="0" fillId="3" borderId="0" xfId="0" applyFill="1"/>
    <xf numFmtId="1" fontId="6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1" fontId="0" fillId="0" borderId="0" xfId="0" applyNumberFormat="1"/>
    <xf numFmtId="0" fontId="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1</xdr:row>
      <xdr:rowOff>142875</xdr:rowOff>
    </xdr:from>
    <xdr:to>
      <xdr:col>20</xdr:col>
      <xdr:colOff>0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5619750" y="333375"/>
          <a:ext cx="67151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tres bien ca fonctionne a merveille . ton aide a ete precieuse . a present je souhaite  qu une fonction puisse effectuer le meme  comptage pour la case G11 sachant  que le nombre de contrat conclus peut etre de  1 ou 2 ou 3</a:t>
          </a:r>
        </a:p>
        <a:p>
          <a:r>
            <a:rPr lang="fr-FR" sz="1100" baseline="0"/>
            <a:t>et qu apparaisse dans cette case  la somme de tous les contrat s 1,2 et 3 pour le nom ,Alexi (ligne remplies en bleu) soit  un total de 4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3"/>
  <sheetViews>
    <sheetView tabSelected="1" workbookViewId="0">
      <selection activeCell="A32" sqref="A32"/>
    </sheetView>
  </sheetViews>
  <sheetFormatPr baseColWidth="10" defaultColWidth="9.140625" defaultRowHeight="15"/>
  <cols>
    <col min="1" max="1" width="13.28515625" bestFit="1" customWidth="1"/>
    <col min="2" max="2" width="18.42578125" style="20" bestFit="1" customWidth="1"/>
    <col min="5" max="5" width="13.28515625" bestFit="1" customWidth="1"/>
    <col min="6" max="6" width="4" bestFit="1" customWidth="1"/>
    <col min="7" max="7" width="5.5703125" bestFit="1" customWidth="1"/>
    <col min="8" max="8" width="4" bestFit="1" customWidth="1"/>
  </cols>
  <sheetData>
    <row r="2" spans="1:8">
      <c r="A2" s="6" t="s">
        <v>0</v>
      </c>
      <c r="B2" s="15" t="s">
        <v>1</v>
      </c>
      <c r="C2" s="7" t="s">
        <v>2</v>
      </c>
    </row>
    <row r="3" spans="1:8">
      <c r="A3" s="8">
        <v>520</v>
      </c>
      <c r="B3" s="16">
        <v>2</v>
      </c>
      <c r="C3" s="9" t="s">
        <v>3</v>
      </c>
    </row>
    <row r="4" spans="1:8">
      <c r="A4" s="1">
        <v>2600</v>
      </c>
      <c r="B4" s="17">
        <v>1</v>
      </c>
      <c r="C4" s="9" t="s">
        <v>4</v>
      </c>
    </row>
    <row r="5" spans="1:8">
      <c r="A5" s="10">
        <v>2600</v>
      </c>
      <c r="B5" s="18">
        <v>0</v>
      </c>
      <c r="C5" s="11" t="s">
        <v>3</v>
      </c>
    </row>
    <row r="6" spans="1:8">
      <c r="A6" s="8">
        <v>520</v>
      </c>
      <c r="B6" s="16">
        <v>3</v>
      </c>
      <c r="C6" s="9" t="s">
        <v>5</v>
      </c>
      <c r="E6" s="3"/>
      <c r="F6" s="21" t="s">
        <v>3</v>
      </c>
      <c r="G6" s="21"/>
      <c r="H6" s="21"/>
    </row>
    <row r="7" spans="1:8">
      <c r="A7" s="8">
        <v>260</v>
      </c>
      <c r="B7" s="16">
        <v>5</v>
      </c>
      <c r="C7" s="9" t="s">
        <v>3</v>
      </c>
      <c r="E7" s="3" t="s">
        <v>0</v>
      </c>
      <c r="F7" t="s">
        <v>6</v>
      </c>
      <c r="G7" t="s">
        <v>6</v>
      </c>
      <c r="H7" t="s">
        <v>6</v>
      </c>
    </row>
    <row r="8" spans="1:8">
      <c r="A8" s="1">
        <v>260</v>
      </c>
      <c r="B8" s="16">
        <v>1</v>
      </c>
      <c r="C8" s="9" t="s">
        <v>7</v>
      </c>
      <c r="F8" s="3">
        <v>0</v>
      </c>
      <c r="G8" s="3" t="s">
        <v>8</v>
      </c>
      <c r="H8" s="3" t="s">
        <v>9</v>
      </c>
    </row>
    <row r="9" spans="1:8">
      <c r="A9" s="8">
        <v>2600</v>
      </c>
      <c r="B9" s="16">
        <v>0</v>
      </c>
      <c r="C9" s="9" t="s">
        <v>10</v>
      </c>
      <c r="E9" s="1">
        <v>520</v>
      </c>
      <c r="F9" s="5">
        <f>SUMPRODUCT((ContratConclus=0)*(NomPersonne="alexi")*(ValeurContrat=E9))</f>
        <v>0</v>
      </c>
      <c r="G9" s="4">
        <f>SUMPRODUCT((ContratConclus&gt;=1)*(ContratConclus&lt;=3)*(NomPersonne="alexi")*(ValeurContrat=E9))</f>
        <v>1</v>
      </c>
      <c r="H9" s="4">
        <f>SUMPRODUCT((ContratConclus&gt;=4)*(ContratConclus&lt;=5)*(NomPersonne="alexi")*(ValeurContrat=E9))</f>
        <v>2</v>
      </c>
    </row>
    <row r="10" spans="1:8">
      <c r="A10" s="8">
        <v>2600</v>
      </c>
      <c r="B10" s="16">
        <v>3</v>
      </c>
      <c r="C10" s="9" t="s">
        <v>11</v>
      </c>
      <c r="E10" s="2">
        <v>1500</v>
      </c>
      <c r="F10" s="5">
        <f>SUMPRODUCT((ContratConclus=0)*(NomPersonne="alexi")*(ValeurContrat=E10))</f>
        <v>3</v>
      </c>
      <c r="G10" s="4">
        <f>SUMPRODUCT((ContratConclus&gt;=1)*(ContratConclus&lt;=3)*(NomPersonne="alexi")*(ValeurContrat=E10))</f>
        <v>0</v>
      </c>
      <c r="H10" s="4">
        <f>SUMPRODUCT((ContratConclus&gt;=4)*(ContratConclus&lt;=5)*(NomPersonne="alexi")*(ValeurContrat=E10))</f>
        <v>0</v>
      </c>
    </row>
    <row r="11" spans="1:8">
      <c r="A11" s="12">
        <v>2600</v>
      </c>
      <c r="B11" s="18">
        <v>0</v>
      </c>
      <c r="C11" s="11" t="s">
        <v>3</v>
      </c>
      <c r="E11" s="2">
        <v>2600</v>
      </c>
      <c r="F11" s="5">
        <f>SUMPRODUCT((ContratConclus=0)*(NomPersonne="alexi")*(ValeurContrat=E11))</f>
        <v>4</v>
      </c>
      <c r="G11" s="4">
        <f>SUMPRODUCT((ContratConclus&gt;=1)*(ContratConclus&lt;=3)*(NomPersonne="alexi")*(ValeurContrat=E11))</f>
        <v>4</v>
      </c>
      <c r="H11" s="4">
        <f>SUMPRODUCT((ContratConclus&gt;=4)*(ContratConclus&lt;=5)*(NomPersonne="alexi")*(ValeurContrat=E11))</f>
        <v>0</v>
      </c>
    </row>
    <row r="12" spans="1:8">
      <c r="A12" s="8">
        <v>520</v>
      </c>
      <c r="B12" s="16">
        <v>1</v>
      </c>
      <c r="C12" s="9" t="s">
        <v>7</v>
      </c>
    </row>
    <row r="13" spans="1:8">
      <c r="A13" s="13">
        <v>2600</v>
      </c>
      <c r="B13" s="19">
        <v>1</v>
      </c>
      <c r="C13" s="14" t="s">
        <v>3</v>
      </c>
    </row>
    <row r="14" spans="1:8">
      <c r="A14" s="8">
        <v>520</v>
      </c>
      <c r="B14" s="16">
        <v>4</v>
      </c>
      <c r="C14" s="9" t="s">
        <v>3</v>
      </c>
    </row>
    <row r="15" spans="1:8">
      <c r="A15" s="1">
        <v>2600</v>
      </c>
      <c r="B15" s="16">
        <v>5</v>
      </c>
      <c r="C15" s="9" t="s">
        <v>7</v>
      </c>
    </row>
    <row r="16" spans="1:8">
      <c r="A16" s="8">
        <v>2600</v>
      </c>
      <c r="B16" s="16">
        <v>5</v>
      </c>
      <c r="C16" s="9" t="s">
        <v>12</v>
      </c>
    </row>
    <row r="17" spans="1:3">
      <c r="A17" s="8">
        <v>1500</v>
      </c>
      <c r="B17" s="16">
        <v>0</v>
      </c>
      <c r="C17" s="9" t="s">
        <v>3</v>
      </c>
    </row>
    <row r="18" spans="1:3">
      <c r="A18" s="13">
        <v>2600</v>
      </c>
      <c r="B18" s="19">
        <v>2</v>
      </c>
      <c r="C18" s="14" t="s">
        <v>3</v>
      </c>
    </row>
    <row r="19" spans="1:3">
      <c r="A19" s="1">
        <v>2600</v>
      </c>
      <c r="B19" s="17">
        <v>1</v>
      </c>
      <c r="C19" s="9" t="s">
        <v>4</v>
      </c>
    </row>
    <row r="20" spans="1:3">
      <c r="A20" s="10">
        <v>2600</v>
      </c>
      <c r="B20" s="18">
        <v>0</v>
      </c>
      <c r="C20" s="11" t="s">
        <v>3</v>
      </c>
    </row>
    <row r="21" spans="1:3">
      <c r="A21" s="8">
        <v>520</v>
      </c>
      <c r="B21" s="16">
        <v>3</v>
      </c>
      <c r="C21" s="9" t="s">
        <v>5</v>
      </c>
    </row>
    <row r="22" spans="1:3">
      <c r="A22" s="8">
        <v>260</v>
      </c>
      <c r="B22" s="16">
        <v>5</v>
      </c>
      <c r="C22" s="9" t="s">
        <v>3</v>
      </c>
    </row>
    <row r="23" spans="1:3">
      <c r="A23" s="1">
        <v>260</v>
      </c>
      <c r="B23" s="16">
        <v>1</v>
      </c>
      <c r="C23" s="9" t="s">
        <v>7</v>
      </c>
    </row>
    <row r="24" spans="1:3">
      <c r="A24" s="8">
        <v>2600</v>
      </c>
      <c r="B24" s="16">
        <v>0</v>
      </c>
      <c r="C24" s="9" t="s">
        <v>10</v>
      </c>
    </row>
    <row r="25" spans="1:3">
      <c r="A25" s="13">
        <v>2600</v>
      </c>
      <c r="B25" s="19">
        <v>3</v>
      </c>
      <c r="C25" s="14" t="s">
        <v>3</v>
      </c>
    </row>
    <row r="26" spans="1:3">
      <c r="A26" s="12">
        <v>2600</v>
      </c>
      <c r="B26" s="18">
        <v>0</v>
      </c>
      <c r="C26" s="11" t="s">
        <v>3</v>
      </c>
    </row>
    <row r="27" spans="1:3">
      <c r="A27" s="8">
        <v>520</v>
      </c>
      <c r="B27" s="16">
        <v>1</v>
      </c>
      <c r="C27" s="9" t="s">
        <v>7</v>
      </c>
    </row>
    <row r="28" spans="1:3">
      <c r="A28" s="13">
        <v>2600</v>
      </c>
      <c r="B28" s="19">
        <v>1</v>
      </c>
      <c r="C28" s="14" t="s">
        <v>3</v>
      </c>
    </row>
    <row r="29" spans="1:3">
      <c r="A29" s="8">
        <v>520</v>
      </c>
      <c r="B29" s="16">
        <v>4</v>
      </c>
      <c r="C29" s="9" t="s">
        <v>3</v>
      </c>
    </row>
    <row r="30" spans="1:3">
      <c r="A30" s="1">
        <v>2600</v>
      </c>
      <c r="B30" s="16">
        <v>5</v>
      </c>
      <c r="C30" s="9" t="s">
        <v>7</v>
      </c>
    </row>
    <row r="31" spans="1:3">
      <c r="A31" s="8">
        <v>2600</v>
      </c>
      <c r="B31" s="16">
        <v>5</v>
      </c>
      <c r="C31" s="9" t="s">
        <v>12</v>
      </c>
    </row>
    <row r="32" spans="1:3">
      <c r="A32" s="8">
        <v>1500</v>
      </c>
      <c r="B32" s="16">
        <v>0</v>
      </c>
      <c r="C32" s="9" t="s">
        <v>3</v>
      </c>
    </row>
    <row r="33" spans="1:3">
      <c r="A33" s="8">
        <v>1500</v>
      </c>
      <c r="B33" s="16">
        <v>0</v>
      </c>
      <c r="C33" s="9" t="s">
        <v>3</v>
      </c>
    </row>
  </sheetData>
  <mergeCells count="1">
    <mergeCell ref="F6:H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ContratConclus</vt:lpstr>
      <vt:lpstr>NomPersonne</vt:lpstr>
      <vt:lpstr>ValeurContrat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2013-02-17T20:33:31Z</dcterms:modified>
</cp:coreProperties>
</file>