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HP OMEN\Downloads\"/>
    </mc:Choice>
  </mc:AlternateContent>
  <xr:revisionPtr revIDLastSave="0" documentId="13_ncr:1_{605E19F0-5D18-40F2-A214-92627B6A3C28}" xr6:coauthVersionLast="47" xr6:coauthVersionMax="47" xr10:uidLastSave="{00000000-0000-0000-0000-000000000000}"/>
  <bookViews>
    <workbookView xWindow="-120" yWindow="-120" windowWidth="29040" windowHeight="15840" xr2:uid="{CD7D6220-22DB-4B47-A4C8-CD48569813DC}"/>
  </bookViews>
  <sheets>
    <sheet name="Feuil1" sheetId="1" r:id="rId1"/>
    <sheet name="Feuil2" sheetId="2" r:id="rId2"/>
  </sheets>
  <definedNames>
    <definedName name="lesEmp">OFFSET(Feuil1!$N:$N,0,0,COUNTA(Feuil1!$N:$N),1)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1" i="1" l="1"/>
  <c r="N1" i="1" a="1"/>
  <c r="N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HP OMEN</author>
  </authors>
  <commentList>
    <comment ref="K11" authorId="0" shapeId="0" xr:uid="{15D9B181-0F2B-4961-A24F-7B9ECC2343E2}">
      <text>
        <r>
          <rPr>
            <sz val="9"/>
            <color indexed="81"/>
            <rFont val="Tahoma"/>
            <family val="2"/>
          </rPr>
          <t xml:space="preserve">Valeur à trouver en passant par les plages des années en F15 jusqu'en F19.
Les espaces entre les dates en colonnes A sont obligatoires.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<sst xmlns="http://schemas.openxmlformats.org/spreadsheetml/2006/main" count="30" uniqueCount="13">
  <si>
    <t>Employeurs</t>
  </si>
  <si>
    <t>A</t>
  </si>
  <si>
    <t>B</t>
  </si>
  <si>
    <t>C</t>
  </si>
  <si>
    <t>D</t>
  </si>
  <si>
    <t>E</t>
  </si>
  <si>
    <t>Liste déroulante années.</t>
  </si>
  <si>
    <t xml:space="preserve">Liste déroulante de tous employeurs dont le nombre est &gt; à 0 et pour l'année année choisi ci dessus </t>
  </si>
  <si>
    <t>A15:A19</t>
  </si>
  <si>
    <t>Plage des années</t>
  </si>
  <si>
    <t>A21:A26</t>
  </si>
  <si>
    <t>A28:A32</t>
  </si>
  <si>
    <t>Somme du nombre d'heures effectués pour l'année sélectionnée et l'employeur sélectionné depuis les 2 listes déroulantes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</si>
</sst>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:ss;@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C00000"/>
      <name val="Aptos Narrow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66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20" fontId="0" fillId="0" borderId="0" xfId="0" applyNumberFormat="1" applyAlignment="1">
      <alignment horizontal="center"/>
    </xf>
    <xf numFmtId="17" fontId="0" fillId="0" borderId="0" xfId="0" applyNumberFormat="1"/>
    <xf numFmtId="164" fontId="0" fillId="3" borderId="1" xfId="0" applyNumberFormat="1" applyFill="1" applyBorder="1"/>
    <xf numFmtId="0" fontId="1" fillId="0" borderId="0" xfId="0" applyFont="1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1">
    <dxf>
      <font>
        <b val="0"/>
        <i/>
      </font>
      <fill>
        <patternFill>
          <bgColor rgb="FFFF66FF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C90701-0B43-4D49-8BA1-09E94801D365}">
  <sheetPr codeName="Feuil1"/>
  <dimension ref="A1:U32"/>
  <sheetViews>
    <sheetView tabSelected="1" workbookViewId="0">
      <selection activeCell="K10" sqref="K10"/>
    </sheetView>
  </sheetViews>
  <sheetFormatPr baseColWidth="10" defaultRowHeight="15" x14ac:dyDescent="0.25"/>
  <cols>
    <col min="14" max="14" width="3.28515625" style="3" customWidth="1"/>
    <col min="21" max="21" width="4.28515625" style="3" customWidth="1"/>
  </cols>
  <sheetData>
    <row r="1" spans="1:14" x14ac:dyDescent="0.25">
      <c r="D1" s="2" t="s">
        <v>0</v>
      </c>
      <c r="E1" s="2">
        <v>2022</v>
      </c>
      <c r="F1" s="2">
        <v>2023</v>
      </c>
      <c r="G1" s="2">
        <v>2024</v>
      </c>
      <c r="N1" s="3" t="str" cm="1">
        <f t="array" aca="1" ref="N1:N3" ca="1">_xlfn._xlws.FILTER(D2:D6,OFFSET(D2:D6,0,MATCH(K9,E1:G1,0))&lt;&gt;0)</f>
        <v>B</v>
      </c>
    </row>
    <row r="2" spans="1:14" x14ac:dyDescent="0.25">
      <c r="D2" s="1" t="s">
        <v>1</v>
      </c>
      <c r="E2" s="1">
        <v>0</v>
      </c>
      <c r="F2" s="1">
        <v>2</v>
      </c>
      <c r="G2" s="1">
        <v>1</v>
      </c>
      <c r="N2" s="3" t="str">
        <f ca="1"/>
        <v>D</v>
      </c>
    </row>
    <row r="3" spans="1:14" x14ac:dyDescent="0.25">
      <c r="D3" s="1" t="s">
        <v>2</v>
      </c>
      <c r="E3" s="1">
        <v>3</v>
      </c>
      <c r="F3" s="1">
        <v>0</v>
      </c>
      <c r="G3" s="1">
        <v>5</v>
      </c>
      <c r="N3" s="3" t="str">
        <f ca="1"/>
        <v>E</v>
      </c>
    </row>
    <row r="4" spans="1:14" x14ac:dyDescent="0.25">
      <c r="D4" s="1" t="s">
        <v>3</v>
      </c>
      <c r="E4" s="1">
        <v>0</v>
      </c>
      <c r="F4" s="1">
        <v>8</v>
      </c>
      <c r="G4" s="1">
        <v>5</v>
      </c>
    </row>
    <row r="5" spans="1:14" x14ac:dyDescent="0.25">
      <c r="D5" s="1" t="s">
        <v>4</v>
      </c>
      <c r="E5" s="1">
        <v>2</v>
      </c>
      <c r="F5" s="1">
        <v>0</v>
      </c>
      <c r="G5" s="1">
        <v>0</v>
      </c>
    </row>
    <row r="6" spans="1:14" x14ac:dyDescent="0.25">
      <c r="D6" s="1" t="s">
        <v>5</v>
      </c>
      <c r="E6" s="1">
        <v>5</v>
      </c>
      <c r="F6" s="1">
        <v>8</v>
      </c>
      <c r="G6" s="1">
        <v>3</v>
      </c>
    </row>
    <row r="9" spans="1:14" x14ac:dyDescent="0.25">
      <c r="A9" s="11" t="s">
        <v>6</v>
      </c>
      <c r="B9" s="11"/>
      <c r="C9" s="11"/>
      <c r="D9" s="11"/>
      <c r="E9" s="11"/>
      <c r="F9" s="11"/>
      <c r="G9" s="11"/>
      <c r="H9" s="11"/>
      <c r="I9" s="11"/>
      <c r="J9" s="12"/>
      <c r="K9" s="4">
        <v>2022</v>
      </c>
    </row>
    <row r="10" spans="1:14" x14ac:dyDescent="0.25">
      <c r="A10" s="11" t="s">
        <v>7</v>
      </c>
      <c r="B10" s="11"/>
      <c r="C10" s="11"/>
      <c r="D10" s="11"/>
      <c r="E10" s="11"/>
      <c r="F10" s="11"/>
      <c r="G10" s="11"/>
      <c r="H10" s="11"/>
      <c r="I10" s="11"/>
      <c r="J10" s="12"/>
      <c r="K10" s="5" t="s">
        <v>2</v>
      </c>
    </row>
    <row r="11" spans="1:14" x14ac:dyDescent="0.25">
      <c r="A11" s="11" t="s">
        <v>12</v>
      </c>
      <c r="B11" s="11"/>
      <c r="C11" s="11"/>
      <c r="D11" s="11"/>
      <c r="E11" s="11"/>
      <c r="F11" s="11"/>
      <c r="G11" s="11"/>
      <c r="H11" s="11"/>
      <c r="I11" s="11"/>
      <c r="J11" s="12"/>
      <c r="K11" s="8" t="e">
        <f>SUMIFS(C15:C19,B15:B19,K10,E15,K9)</f>
        <v>#VALUE!</v>
      </c>
    </row>
    <row r="14" spans="1:14" x14ac:dyDescent="0.25">
      <c r="E14" s="2"/>
      <c r="F14" s="9" t="s">
        <v>9</v>
      </c>
      <c r="G14" s="9"/>
    </row>
    <row r="15" spans="1:14" x14ac:dyDescent="0.25">
      <c r="A15" s="7">
        <v>44562</v>
      </c>
      <c r="B15" s="2" t="s">
        <v>5</v>
      </c>
      <c r="C15" s="6">
        <v>0.33333333333333331</v>
      </c>
      <c r="E15" s="2">
        <v>2022</v>
      </c>
      <c r="F15" s="10" t="s">
        <v>8</v>
      </c>
      <c r="G15" s="10"/>
    </row>
    <row r="16" spans="1:14" x14ac:dyDescent="0.25">
      <c r="A16" s="7">
        <v>44593</v>
      </c>
      <c r="B16" s="2" t="s">
        <v>2</v>
      </c>
      <c r="C16" s="6">
        <v>0.16666666666666666</v>
      </c>
      <c r="E16" s="2"/>
      <c r="G16" s="6"/>
    </row>
    <row r="17" spans="1:7" x14ac:dyDescent="0.25">
      <c r="A17" s="7">
        <v>44621</v>
      </c>
      <c r="B17" s="2" t="s">
        <v>4</v>
      </c>
      <c r="C17" s="6">
        <v>0.33333333333333331</v>
      </c>
      <c r="E17" s="2">
        <v>2023</v>
      </c>
      <c r="F17" s="11" t="s">
        <v>10</v>
      </c>
      <c r="G17" s="11"/>
    </row>
    <row r="18" spans="1:7" x14ac:dyDescent="0.25">
      <c r="A18" s="7">
        <v>44652</v>
      </c>
      <c r="B18" s="2" t="s">
        <v>2</v>
      </c>
      <c r="C18" s="6">
        <v>0.33333333333333331</v>
      </c>
      <c r="E18" s="2"/>
      <c r="G18" s="6"/>
    </row>
    <row r="19" spans="1:7" x14ac:dyDescent="0.25">
      <c r="A19" s="7">
        <v>44682</v>
      </c>
      <c r="B19" s="2" t="s">
        <v>5</v>
      </c>
      <c r="C19" s="6">
        <v>0.33333333333333331</v>
      </c>
      <c r="E19" s="2">
        <v>2023</v>
      </c>
      <c r="F19" s="11" t="s">
        <v>11</v>
      </c>
      <c r="G19" s="11"/>
    </row>
    <row r="20" spans="1:7" x14ac:dyDescent="0.25">
      <c r="A20" s="7"/>
      <c r="B20" s="2"/>
      <c r="C20" s="6"/>
      <c r="E20" s="2"/>
      <c r="F20" s="1"/>
      <c r="G20" s="1"/>
    </row>
    <row r="21" spans="1:7" x14ac:dyDescent="0.25">
      <c r="A21" s="7">
        <v>45017</v>
      </c>
      <c r="B21" s="2" t="s">
        <v>1</v>
      </c>
      <c r="C21" s="6">
        <v>0.16666666666666666</v>
      </c>
      <c r="E21" s="6"/>
      <c r="G21" s="6"/>
    </row>
    <row r="22" spans="1:7" x14ac:dyDescent="0.25">
      <c r="A22" s="7">
        <v>45047</v>
      </c>
      <c r="B22" s="2" t="s">
        <v>5</v>
      </c>
      <c r="C22" s="6">
        <v>0.33333333333333331</v>
      </c>
      <c r="E22" s="6"/>
      <c r="G22" s="6"/>
    </row>
    <row r="23" spans="1:7" x14ac:dyDescent="0.25">
      <c r="A23" s="7">
        <v>45078</v>
      </c>
      <c r="B23" s="2" t="s">
        <v>3</v>
      </c>
      <c r="C23" s="6">
        <v>0.33333333333333331</v>
      </c>
      <c r="E23" s="6"/>
      <c r="G23" s="6"/>
    </row>
    <row r="24" spans="1:7" x14ac:dyDescent="0.25">
      <c r="A24" s="7">
        <v>45108</v>
      </c>
      <c r="B24" s="2" t="s">
        <v>1</v>
      </c>
      <c r="C24" s="6">
        <v>0.33333333333333331</v>
      </c>
      <c r="E24" s="6"/>
      <c r="G24" s="6"/>
    </row>
    <row r="25" spans="1:7" x14ac:dyDescent="0.25">
      <c r="A25" s="7">
        <v>45139</v>
      </c>
      <c r="B25" s="2" t="s">
        <v>3</v>
      </c>
      <c r="C25" s="6">
        <v>0.16666666666666666</v>
      </c>
      <c r="E25" s="6"/>
      <c r="G25" s="6"/>
    </row>
    <row r="26" spans="1:7" x14ac:dyDescent="0.25">
      <c r="A26" s="7">
        <v>45170</v>
      </c>
      <c r="B26" s="2" t="s">
        <v>5</v>
      </c>
      <c r="C26" s="6">
        <v>0.33333333333333331</v>
      </c>
      <c r="E26" s="6"/>
      <c r="G26" s="6"/>
    </row>
    <row r="27" spans="1:7" x14ac:dyDescent="0.25">
      <c r="A27" s="7"/>
      <c r="B27" s="2"/>
      <c r="C27" s="6"/>
      <c r="E27" s="6"/>
      <c r="G27" s="6"/>
    </row>
    <row r="28" spans="1:7" x14ac:dyDescent="0.25">
      <c r="A28" s="7">
        <v>45505</v>
      </c>
      <c r="B28" s="2" t="s">
        <v>1</v>
      </c>
      <c r="C28" s="6">
        <v>0.33333333333333331</v>
      </c>
      <c r="E28" s="6"/>
      <c r="G28" s="6"/>
    </row>
    <row r="29" spans="1:7" x14ac:dyDescent="0.25">
      <c r="A29" s="7">
        <v>45536</v>
      </c>
      <c r="B29" s="2" t="s">
        <v>3</v>
      </c>
      <c r="C29" s="6">
        <v>0.33333333333333331</v>
      </c>
      <c r="E29" s="6"/>
      <c r="G29" s="6"/>
    </row>
    <row r="30" spans="1:7" x14ac:dyDescent="0.25">
      <c r="A30" s="7">
        <v>45566</v>
      </c>
      <c r="B30" s="2" t="s">
        <v>2</v>
      </c>
      <c r="C30" s="6">
        <v>0.16666666666666666</v>
      </c>
      <c r="E30" s="6"/>
      <c r="G30" s="6"/>
    </row>
    <row r="31" spans="1:7" x14ac:dyDescent="0.25">
      <c r="A31" s="7">
        <v>45597</v>
      </c>
      <c r="B31" s="2" t="s">
        <v>5</v>
      </c>
      <c r="C31" s="6">
        <v>0.33333333333333331</v>
      </c>
      <c r="E31" s="6"/>
      <c r="G31" s="6"/>
    </row>
    <row r="32" spans="1:7" x14ac:dyDescent="0.25">
      <c r="A32" s="7">
        <v>45627</v>
      </c>
      <c r="B32" s="2" t="s">
        <v>1</v>
      </c>
      <c r="C32" s="6">
        <v>0.33333333333333331</v>
      </c>
      <c r="E32" s="6"/>
      <c r="G32" s="6"/>
    </row>
  </sheetData>
  <mergeCells count="7">
    <mergeCell ref="A10:J10"/>
    <mergeCell ref="A9:J9"/>
    <mergeCell ref="F14:G14"/>
    <mergeCell ref="F15:G15"/>
    <mergeCell ref="F17:G17"/>
    <mergeCell ref="F19:G19"/>
    <mergeCell ref="A11:J11"/>
  </mergeCells>
  <conditionalFormatting sqref="K10">
    <cfRule type="expression" dxfId="0" priority="1">
      <formula>AND(ISNA(MATCH($K$10,$N:$N,0)),$K$10&lt;&gt;"")</formula>
    </cfRule>
  </conditionalFormatting>
  <dataValidations count="2">
    <dataValidation type="list" allowBlank="1" showInputMessage="1" showErrorMessage="1" sqref="K9" xr:uid="{EFB00A76-19D7-4CFA-8F51-357907C960DB}">
      <formula1>$E$1:$G$1</formula1>
    </dataValidation>
    <dataValidation type="list" allowBlank="1" showInputMessage="1" showErrorMessage="1" sqref="K10" xr:uid="{F54324B7-0CB8-4719-BDD2-C39541785565}">
      <formula1>lesEmp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DD6F8A-4EC5-4FCA-9C43-A55CEA78B496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Light</dc:creator>
  <cp:lastModifiedBy>Tom Light</cp:lastModifiedBy>
  <dcterms:created xsi:type="dcterms:W3CDTF">2024-08-09T21:35:36Z</dcterms:created>
  <dcterms:modified xsi:type="dcterms:W3CDTF">2024-08-10T17:44:09Z</dcterms:modified>
</cp:coreProperties>
</file>