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-105" yWindow="-105" windowWidth="23250" windowHeight="12570"/>
  </bookViews>
  <sheets>
    <sheet name="Classement Fidèlité" sheetId="1" r:id="rId1"/>
  </sheets>
  <definedNames>
    <definedName name="_xlnm._FilterDatabase" localSheetId="0" hidden="1">'Classement Fidèlité'!$A$8:$AK$13</definedName>
    <definedName name="_xlnm.Print_Titles" localSheetId="0">'Classement Fidèlité'!$1:$7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6" i="1" l="1"/>
  <c r="AI10" i="1" l="1"/>
  <c r="AI12" i="1"/>
  <c r="AI11" i="1"/>
  <c r="AI13" i="1"/>
  <c r="AI8" i="1"/>
  <c r="AI9" i="1"/>
  <c r="AH10" i="1"/>
  <c r="AH12" i="1"/>
  <c r="AH11" i="1"/>
  <c r="AH13" i="1"/>
  <c r="AH8" i="1"/>
  <c r="AH9" i="1"/>
  <c r="AH21" i="1" l="1"/>
  <c r="AH15" i="1"/>
  <c r="D9" i="1" l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2" i="1"/>
  <c r="F12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D13" i="1"/>
  <c r="F13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D8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AG11" i="1" l="1"/>
  <c r="AG12" i="1"/>
  <c r="AG9" i="1"/>
  <c r="AG10" i="1"/>
  <c r="AG13" i="1"/>
  <c r="AG8" i="1"/>
</calcChain>
</file>

<file path=xl/sharedStrings.xml><?xml version="1.0" encoding="utf-8"?>
<sst xmlns="http://schemas.openxmlformats.org/spreadsheetml/2006/main" count="72" uniqueCount="43">
  <si>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</si>
  <si>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</si>
  <si>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</si>
  <si>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</si>
  <si>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</si>
  <si>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</si>
  <si>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</si>
  <si>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</si>
  <si>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</si>
  <si>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</si>
  <si>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</si>
  <si>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</si>
  <si>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</si>
  <si>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</si>
  <si>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Arnaud Flawinne</t>
  </si>
  <si>
    <t>Cédric Tits</t>
  </si>
  <si>
    <t>Jean-Michel Flawinne</t>
  </si>
  <si>
    <t>1er</t>
  </si>
  <si>
    <t>2e</t>
  </si>
  <si>
    <t>3e</t>
  </si>
  <si>
    <t>100Pts</t>
  </si>
  <si>
    <t>80Pts</t>
  </si>
  <si>
    <t>60Pts</t>
  </si>
  <si>
    <t>4e</t>
  </si>
  <si>
    <t>5e</t>
  </si>
  <si>
    <t>6e</t>
  </si>
  <si>
    <t>7e</t>
  </si>
  <si>
    <t>8e</t>
  </si>
  <si>
    <t>9e</t>
  </si>
  <si>
    <t>10e</t>
  </si>
  <si>
    <t>40pts</t>
  </si>
  <si>
    <t>30Pts</t>
  </si>
  <si>
    <t>25pts</t>
  </si>
  <si>
    <t>20Pts</t>
  </si>
  <si>
    <t>15Pts</t>
  </si>
  <si>
    <t>10Pts</t>
  </si>
  <si>
    <t>5Pts</t>
  </si>
  <si>
    <t>Points attribués par tournoi</t>
  </si>
  <si>
    <t>participation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</si>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</sst>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€&quot;\ * #,##0_-;\-&quot;€&quot;\ * #,##0_-;_-&quot;€&quot;\ * &quot;-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6D2EC"/>
        <bgColor indexed="64"/>
      </patternFill>
    </fill>
    <fill>
      <patternFill patternType="solid">
        <fgColor rgb="FFE1ED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9" borderId="8" xfId="0" applyFont="1" applyFill="1" applyBorder="1" applyAlignment="1" applyProtection="1">
      <alignment horizontal="center" vertical="center"/>
    </xf>
    <xf numFmtId="0" fontId="7" fillId="9" borderId="10" xfId="0" applyFont="1" applyFill="1" applyBorder="1" applyAlignment="1" applyProtection="1">
      <alignment horizontal="center" vertical="center"/>
    </xf>
    <xf numFmtId="1" fontId="6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</xf>
    <xf numFmtId="1" fontId="6" fillId="8" borderId="15" xfId="0" applyNumberFormat="1" applyFont="1" applyFill="1" applyBorder="1" applyAlignment="1" applyProtection="1">
      <alignment horizontal="center" vertical="center"/>
      <protection locked="0"/>
    </xf>
    <xf numFmtId="1" fontId="0" fillId="7" borderId="19" xfId="0" applyNumberFormat="1" applyFont="1" applyFill="1" applyBorder="1" applyAlignment="1" applyProtection="1">
      <alignment horizontal="center" vertical="center"/>
    </xf>
    <xf numFmtId="0" fontId="1" fillId="11" borderId="6" xfId="0" applyFont="1" applyFill="1" applyBorder="1" applyAlignment="1" applyProtection="1">
      <alignment horizontal="center" vertical="center"/>
    </xf>
    <xf numFmtId="0" fontId="1" fillId="11" borderId="14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left" vertical="center"/>
      <protection locked="0"/>
    </xf>
    <xf numFmtId="0" fontId="1" fillId="5" borderId="14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5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9" borderId="23" xfId="0" applyFont="1" applyFill="1" applyBorder="1" applyAlignment="1" applyProtection="1">
      <alignment horizontal="center" vertical="center"/>
    </xf>
    <xf numFmtId="0" fontId="7" fillId="9" borderId="21" xfId="0" applyFont="1" applyFill="1" applyBorder="1" applyAlignment="1" applyProtection="1">
      <alignment horizontal="center" vertical="center"/>
    </xf>
    <xf numFmtId="0" fontId="1" fillId="6" borderId="18" xfId="0" applyFont="1" applyFill="1" applyBorder="1" applyAlignment="1" applyProtection="1">
      <alignment horizontal="center" vertical="center"/>
    </xf>
    <xf numFmtId="1" fontId="1" fillId="12" borderId="23" xfId="0" applyNumberFormat="1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1" fontId="1" fillId="12" borderId="15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1" fillId="9" borderId="34" xfId="0" applyFont="1" applyFill="1" applyBorder="1" applyAlignment="1" applyProtection="1">
      <alignment horizontal="center" vertical="center"/>
    </xf>
    <xf numFmtId="0" fontId="1" fillId="9" borderId="36" xfId="0" applyFont="1" applyFill="1" applyBorder="1" applyAlignment="1" applyProtection="1">
      <alignment horizontal="center" vertical="center"/>
    </xf>
    <xf numFmtId="0" fontId="1" fillId="13" borderId="1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9" borderId="7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14" fontId="1" fillId="4" borderId="2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2" fillId="9" borderId="4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13" borderId="2" xfId="0" applyFont="1" applyFill="1" applyBorder="1" applyAlignment="1" applyProtection="1">
      <alignment horizontal="center" vertical="center"/>
    </xf>
    <xf numFmtId="0" fontId="1" fillId="13" borderId="4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17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11" xfId="0" applyNumberFormat="1" applyFont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9" borderId="35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29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1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2" fillId="10" borderId="10" xfId="0" applyFont="1" applyFill="1" applyBorder="1" applyAlignment="1" applyProtection="1">
      <alignment horizontal="center" vertical="center"/>
    </xf>
    <xf numFmtId="0" fontId="2" fillId="10" borderId="16" xfId="0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 applyProtection="1">
      <alignment horizontal="center" vertical="center"/>
    </xf>
    <xf numFmtId="1" fontId="1" fillId="14" borderId="12" xfId="0" applyNumberFormat="1" applyFont="1" applyFill="1" applyBorder="1" applyAlignment="1" applyProtection="1">
      <alignment horizontal="center" vertical="center"/>
    </xf>
    <xf numFmtId="1" fontId="1" fillId="14" borderId="2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E1EDF7"/>
      <color rgb="FFB6D2EC"/>
      <color rgb="FF0000FF"/>
      <color rgb="FF006C00"/>
      <color rgb="FF97FF97"/>
      <color rgb="FF00FF00"/>
      <color rgb="FF00CC00"/>
      <color rgb="FFF25904"/>
      <color rgb="FF9A3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228600</xdr:colOff>
      <xdr:row>13</xdr:row>
      <xdr:rowOff>180975</xdr:rowOff>
    </xdr:from>
    <xdr:to>
      <xdr:col>27</xdr:col>
      <xdr:colOff>152400</xdr:colOff>
      <xdr:row>17</xdr:row>
      <xdr:rowOff>66675</xdr:rowOff>
    </xdr:to>
    <xdr:sp macro="[0]!triage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382000" y="9439275"/>
          <a:ext cx="1695450" cy="68580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Bouton</a:t>
          </a:r>
          <a:r>
            <a:rPr lang="fr-BE" sz="1600" baseline="0"/>
            <a:t> de Triage</a:t>
          </a:r>
          <a:endParaRPr lang="fr-BE" sz="1600"/>
        </a:p>
      </xdr:txBody>
    </xdr:sp>
    <xdr:clientData fPrintsWithSheet="0"/>
  </xdr:twoCellAnchor>
  <xdr:twoCellAnchor>
    <xdr:from>
      <xdr:col>28</xdr:col>
      <xdr:colOff>180974</xdr:colOff>
      <xdr:row>13</xdr:row>
      <xdr:rowOff>180975</xdr:rowOff>
    </xdr:from>
    <xdr:to>
      <xdr:col>33</xdr:col>
      <xdr:colOff>57149</xdr:colOff>
      <xdr:row>17</xdr:row>
      <xdr:rowOff>66675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401299" y="9439275"/>
          <a:ext cx="1704975" cy="68580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0FD05F-5724-4C4A-845E-2F8C95E59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560320" cy="1626573"/>
        </a:xfrm>
        <a:prstGeom prst="rect">
          <a:avLst/>
        </a:prstGeom>
      </xdr:spPr>
    </xdr:pic>
    <xdr:clientData/>
  </xdr:twoCellAnchor>
  <xdr:twoCellAnchor editAs="oneCell">
    <xdr:from>
      <xdr:col>32</xdr:col>
      <xdr:colOff>426720</xdr:colOff>
      <xdr:row>0</xdr:row>
      <xdr:rowOff>68579</xdr:rowOff>
    </xdr:from>
    <xdr:to>
      <xdr:col>34</xdr:col>
      <xdr:colOff>350520</xdr:colOff>
      <xdr:row>3</xdr:row>
      <xdr:rowOff>872068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0EF088E-BD54-47DA-A99D-B836D4B9B8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84380" y="68579"/>
          <a:ext cx="1249680" cy="14816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K21"/>
  <sheetViews>
    <sheetView tabSelected="1" workbookViewId="0">
      <pane ySplit="7" topLeftCell="A8" activePane="bottomLeft" state="frozen"/>
      <selection pane="bottomLeft" activeCell="C4" sqref="C4:D4"/>
    </sheetView>
  </sheetViews>
  <sheetFormatPr defaultColWidth="9.140625" defaultRowHeight="15" x14ac:dyDescent="0.25"/>
  <cols>
    <col min="1" max="1" width="5.7109375" style="9" bestFit="1" customWidth="1"/>
    <col min="2" max="2" width="32.42578125" style="9" customWidth="1"/>
    <col min="3" max="32" width="4.42578125" style="9" customWidth="1"/>
    <col min="33" max="35" width="9.7109375" style="9" customWidth="1"/>
    <col min="36" max="16384" width="9.140625" style="9"/>
  </cols>
  <sheetData>
    <row r="1" spans="1:37" ht="22.5" customHeight="1" thickBot="1" x14ac:dyDescent="0.3">
      <c r="A1" s="30"/>
      <c r="B1" s="31"/>
      <c r="C1" s="67" t="s">
        <v>6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2"/>
      <c r="AH1" s="62"/>
      <c r="AI1" s="63"/>
    </row>
    <row r="2" spans="1:37" ht="15.75" customHeight="1" thickBot="1" x14ac:dyDescent="0.3">
      <c r="A2" s="32"/>
      <c r="B2" s="33"/>
      <c r="C2" s="38" t="s">
        <v>2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40"/>
      <c r="AG2" s="64"/>
      <c r="AH2" s="64"/>
      <c r="AI2" s="65"/>
    </row>
    <row r="3" spans="1:37" ht="15.75" customHeight="1" thickBot="1" x14ac:dyDescent="0.3">
      <c r="A3" s="32"/>
      <c r="B3" s="33"/>
      <c r="C3" s="41">
        <v>1</v>
      </c>
      <c r="D3" s="42"/>
      <c r="E3" s="41">
        <v>2</v>
      </c>
      <c r="F3" s="42"/>
      <c r="G3" s="41">
        <v>3</v>
      </c>
      <c r="H3" s="42"/>
      <c r="I3" s="41">
        <v>4</v>
      </c>
      <c r="J3" s="42"/>
      <c r="K3" s="41">
        <v>5</v>
      </c>
      <c r="L3" s="42"/>
      <c r="M3" s="41">
        <v>6</v>
      </c>
      <c r="N3" s="42"/>
      <c r="O3" s="41">
        <v>7</v>
      </c>
      <c r="P3" s="42"/>
      <c r="Q3" s="41">
        <v>8</v>
      </c>
      <c r="R3" s="42"/>
      <c r="S3" s="41">
        <v>9</v>
      </c>
      <c r="T3" s="42"/>
      <c r="U3" s="41">
        <v>10</v>
      </c>
      <c r="V3" s="42"/>
      <c r="W3" s="41">
        <v>11</v>
      </c>
      <c r="X3" s="42"/>
      <c r="Y3" s="41">
        <v>12</v>
      </c>
      <c r="Z3" s="42"/>
      <c r="AA3" s="41">
        <v>13</v>
      </c>
      <c r="AB3" s="42"/>
      <c r="AC3" s="41">
        <v>14</v>
      </c>
      <c r="AD3" s="42"/>
      <c r="AE3" s="41">
        <v>15</v>
      </c>
      <c r="AF3" s="42"/>
      <c r="AG3" s="64"/>
      <c r="AH3" s="64"/>
      <c r="AI3" s="65"/>
    </row>
    <row r="4" spans="1:37" ht="73.5" customHeight="1" thickBot="1" x14ac:dyDescent="0.3">
      <c r="A4" s="34"/>
      <c r="B4" s="35"/>
      <c r="C4" s="36">
        <v>43399</v>
      </c>
      <c r="D4" s="37"/>
      <c r="E4" s="36">
        <v>43429</v>
      </c>
      <c r="F4" s="37"/>
      <c r="G4" s="36">
        <v>43456</v>
      </c>
      <c r="H4" s="37"/>
      <c r="I4" s="36">
        <v>43490</v>
      </c>
      <c r="J4" s="37"/>
      <c r="K4" s="36">
        <v>43527</v>
      </c>
      <c r="L4" s="37"/>
      <c r="M4" s="36">
        <v>43548</v>
      </c>
      <c r="N4" s="37"/>
      <c r="O4" s="36">
        <v>43575</v>
      </c>
      <c r="P4" s="37"/>
      <c r="Q4" s="36">
        <v>43644</v>
      </c>
      <c r="R4" s="37"/>
      <c r="S4" s="36">
        <v>43672</v>
      </c>
      <c r="T4" s="37"/>
      <c r="U4" s="36">
        <v>43694</v>
      </c>
      <c r="V4" s="37"/>
      <c r="W4" s="36">
        <v>43723</v>
      </c>
      <c r="X4" s="37"/>
      <c r="Y4" s="36">
        <v>43769</v>
      </c>
      <c r="Z4" s="37"/>
      <c r="AA4" s="36">
        <v>43779</v>
      </c>
      <c r="AB4" s="37"/>
      <c r="AC4" s="36">
        <v>43798</v>
      </c>
      <c r="AD4" s="37"/>
      <c r="AE4" s="36"/>
      <c r="AF4" s="37"/>
      <c r="AG4" s="66"/>
      <c r="AH4" s="66"/>
      <c r="AI4" s="65"/>
      <c r="AK4" s="14"/>
    </row>
    <row r="5" spans="1:37" ht="15.75" thickBot="1" x14ac:dyDescent="0.3">
      <c r="A5" s="56" t="s">
        <v>1</v>
      </c>
      <c r="B5" s="27" t="s">
        <v>42</v>
      </c>
      <c r="C5" s="43">
        <v>15</v>
      </c>
      <c r="D5" s="44"/>
      <c r="E5" s="43">
        <v>12</v>
      </c>
      <c r="F5" s="44"/>
      <c r="G5" s="43">
        <v>19</v>
      </c>
      <c r="H5" s="44"/>
      <c r="I5" s="43">
        <v>23</v>
      </c>
      <c r="J5" s="44"/>
      <c r="K5" s="43">
        <v>25</v>
      </c>
      <c r="L5" s="44"/>
      <c r="M5" s="43">
        <v>20</v>
      </c>
      <c r="N5" s="44"/>
      <c r="O5" s="43">
        <v>15</v>
      </c>
      <c r="P5" s="44"/>
      <c r="Q5" s="43">
        <v>24</v>
      </c>
      <c r="R5" s="44"/>
      <c r="S5" s="43">
        <v>25</v>
      </c>
      <c r="T5" s="44"/>
      <c r="U5" s="43">
        <v>15</v>
      </c>
      <c r="V5" s="44"/>
      <c r="W5" s="43">
        <v>19</v>
      </c>
      <c r="X5" s="44"/>
      <c r="Y5" s="43">
        <v>34</v>
      </c>
      <c r="Z5" s="44"/>
      <c r="AA5" s="43">
        <v>16</v>
      </c>
      <c r="AB5" s="44"/>
      <c r="AC5" s="43">
        <v>17</v>
      </c>
      <c r="AD5" s="44"/>
      <c r="AE5" s="43"/>
      <c r="AF5" s="44"/>
      <c r="AG5" s="1" t="s">
        <v>5</v>
      </c>
      <c r="AH5" s="1" t="s">
        <v>7</v>
      </c>
      <c r="AI5" s="18" t="s">
        <v>10</v>
      </c>
      <c r="AK5" s="14"/>
    </row>
    <row r="6" spans="1:37" ht="15.75" thickBot="1" x14ac:dyDescent="0.3">
      <c r="A6" s="57"/>
      <c r="B6" s="28" t="s">
        <v>0</v>
      </c>
      <c r="C6" s="59" t="s">
        <v>41</v>
      </c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1"/>
      <c r="AG6" s="25"/>
      <c r="AH6" s="25"/>
      <c r="AI6" s="26"/>
      <c r="AK6" s="14"/>
    </row>
    <row r="7" spans="1:37" ht="15.75" thickBot="1" x14ac:dyDescent="0.3">
      <c r="A7" s="58"/>
      <c r="B7" s="29"/>
      <c r="C7" s="15" t="s">
        <v>3</v>
      </c>
      <c r="D7" s="16" t="s">
        <v>4</v>
      </c>
      <c r="E7" s="15" t="s">
        <v>3</v>
      </c>
      <c r="F7" s="16" t="s">
        <v>4</v>
      </c>
      <c r="G7" s="15" t="s">
        <v>3</v>
      </c>
      <c r="H7" s="16" t="s">
        <v>4</v>
      </c>
      <c r="I7" s="15" t="s">
        <v>3</v>
      </c>
      <c r="J7" s="16" t="s">
        <v>4</v>
      </c>
      <c r="K7" s="15" t="s">
        <v>3</v>
      </c>
      <c r="L7" s="16" t="s">
        <v>4</v>
      </c>
      <c r="M7" s="15" t="s">
        <v>3</v>
      </c>
      <c r="N7" s="16" t="s">
        <v>4</v>
      </c>
      <c r="O7" s="15" t="s">
        <v>3</v>
      </c>
      <c r="P7" s="16" t="s">
        <v>4</v>
      </c>
      <c r="Q7" s="15" t="s">
        <v>3</v>
      </c>
      <c r="R7" s="16" t="s">
        <v>4</v>
      </c>
      <c r="S7" s="15" t="s">
        <v>3</v>
      </c>
      <c r="T7" s="16" t="s">
        <v>4</v>
      </c>
      <c r="U7" s="15" t="s">
        <v>3</v>
      </c>
      <c r="V7" s="16" t="s">
        <v>4</v>
      </c>
      <c r="W7" s="15" t="s">
        <v>3</v>
      </c>
      <c r="X7" s="16" t="s">
        <v>4</v>
      </c>
      <c r="Y7" s="15" t="s">
        <v>3</v>
      </c>
      <c r="Z7" s="16" t="s">
        <v>4</v>
      </c>
      <c r="AA7" s="15" t="s">
        <v>3</v>
      </c>
      <c r="AB7" s="16" t="s">
        <v>4</v>
      </c>
      <c r="AC7" s="15" t="s">
        <v>3</v>
      </c>
      <c r="AD7" s="16" t="s">
        <v>4</v>
      </c>
      <c r="AE7" s="15" t="s">
        <v>3</v>
      </c>
      <c r="AF7" s="16" t="s">
        <v>4</v>
      </c>
      <c r="AG7" s="2" t="s">
        <v>40</v>
      </c>
      <c r="AH7" s="2" t="s">
        <v>8</v>
      </c>
      <c r="AI7" s="19" t="s">
        <v>9</v>
      </c>
      <c r="AK7" s="14"/>
    </row>
    <row r="8" spans="1:37" x14ac:dyDescent="0.25">
      <c r="A8" s="20">
        <v>1</v>
      </c>
      <c r="B8" s="12" t="s">
        <v>12</v>
      </c>
      <c r="C8" s="3">
        <v>3</v>
      </c>
      <c r="D8" s="4" t="str">
        <f>IF(C8=1,"120",IF(C8=2,"100",IF(C8=3,"80",IF(C8=4,"60",IF(C8=5,"50",IF(C8=6,"45",IF(C8=7,"40",IF(C8=8,"35",IF(C8=9,"30",IF(C8=10,"25",IF(C8&gt;10,"20",IF(ISBLANK(C8),"0"))))))))))))</f>
        <v>80</v>
      </c>
      <c r="E8" s="3">
        <v>7</v>
      </c>
      <c r="F8" s="4" t="str">
        <f>IF(E8=1,"120",IF(E8=2,"100",IF(E8=3,"80",IF(E8=4,"60",IF(E8=5,"50",IF(E8=6,"45",IF(E8=7,"40",IF(E8=8,"35",IF(E8=9,"30",IF(E8=10,"25",IF(E8&gt;10,"20",IF(ISBLANK(E8),"0"))))))))))))</f>
        <v>40</v>
      </c>
      <c r="G8" s="3">
        <v>3</v>
      </c>
      <c r="H8" s="4" t="str">
        <f>IF(G8=1,"120",IF(G8=2,"100",IF(G8=3,"80",IF(G8=4,"60",IF(G8=5,"50",IF(G8=6,"45",IF(G8=7,"40",IF(G8=8,"35",IF(G8=9,"30",IF(G8=10,"25",IF(G8&gt;10,"20",IF(ISBLANK(G8),"0"))))))))))))</f>
        <v>80</v>
      </c>
      <c r="I8" s="3">
        <v>10</v>
      </c>
      <c r="J8" s="4" t="str">
        <f>IF(I8=1,"120",IF(I8=2,"100",IF(I8=3,"80",IF(I8=4,"60",IF(I8=5,"50",IF(I8=6,"45",IF(I8=7,"40",IF(I8=8,"35",IF(I8=9,"30",IF(I8=10,"25",IF(I8&gt;10,"20",IF(ISBLANK(I8),"0"))))))))))))</f>
        <v>25</v>
      </c>
      <c r="K8" s="3">
        <v>15</v>
      </c>
      <c r="L8" s="4" t="str">
        <f>IF(K8=1,"120",IF(K8=2,"100",IF(K8=3,"80",IF(K8=4,"60",IF(K8=5,"50",IF(K8=6,"45",IF(K8=7,"40",IF(K8=8,"35",IF(K8=9,"30",IF(K8=10,"25",IF(K8&gt;10,"20",IF(ISBLANK(K8),"0"))))))))))))</f>
        <v>20</v>
      </c>
      <c r="M8" s="3">
        <v>16</v>
      </c>
      <c r="N8" s="4" t="str">
        <f>IF(M8=1,"120",IF(M8=2,"100",IF(M8=3,"80",IF(M8=4,"60",IF(M8=5,"50",IF(M8=6,"45",IF(M8=7,"40",IF(M8=8,"35",IF(M8=9,"30",IF(M8=10,"25",IF(M8&gt;10,"20",IF(ISBLANK(M8),"0"))))))))))))</f>
        <v>20</v>
      </c>
      <c r="O8" s="3">
        <v>2</v>
      </c>
      <c r="P8" s="4" t="str">
        <f>IF(O8=1,"120",IF(O8=2,"100",IF(O8=3,"80",IF(O8=4,"60",IF(O8=5,"50",IF(O8=6,"45",IF(O8=7,"40",IF(O8=8,"35",IF(O8=9,"30",IF(O8=10,"25",IF(O8&gt;10,"20",IF(ISBLANK(O8),"0"))))))))))))</f>
        <v>100</v>
      </c>
      <c r="Q8" s="3">
        <v>10</v>
      </c>
      <c r="R8" s="4" t="str">
        <f>IF(Q8=1,"120",IF(Q8=2,"100",IF(Q8=3,"80",IF(Q8=4,"60",IF(Q8=5,"50",IF(Q8=6,"45",IF(Q8=7,"40",IF(Q8=8,"35",IF(Q8=9,"30",IF(Q8=10,"25",IF(Q8&gt;10,"20",IF(ISBLANK(Q8),"0"))))))))))))</f>
        <v>25</v>
      </c>
      <c r="S8" s="3">
        <v>2</v>
      </c>
      <c r="T8" s="4" t="str">
        <f>IF(S8=1,"120",IF(S8=2,"100",IF(S8=3,"80",IF(S8=4,"60",IF(S8=5,"50",IF(S8=6,"45",IF(S8=7,"40",IF(S8=8,"35",IF(S8=9,"30",IF(S8=10,"25",IF(S8&gt;10,"20",IF(ISBLANK(S8),"0"))))))))))))</f>
        <v>100</v>
      </c>
      <c r="U8" s="3">
        <v>2</v>
      </c>
      <c r="V8" s="4" t="str">
        <f>IF(U8=1,"120",IF(U8=2,"100",IF(U8=3,"80",IF(U8=4,"60",IF(U8=5,"50",IF(U8=6,"45",IF(U8=7,"40",IF(U8=8,"35",IF(U8=9,"30",IF(U8=10,"25",IF(U8&gt;10,"20",IF(ISBLANK(U8),"0"))))))))))))</f>
        <v>100</v>
      </c>
      <c r="W8" s="3">
        <v>2</v>
      </c>
      <c r="X8" s="4" t="str">
        <f>IF(W8=1,"120",IF(W8=2,"100",IF(W8=3,"80",IF(W8=4,"60",IF(W8=5,"50",IF(W8=6,"45",IF(W8=7,"40",IF(W8=8,"35",IF(W8=9,"30",IF(W8=10,"25",IF(W8&gt;10,"20",IF(ISBLANK(W8),"0"))))))))))))</f>
        <v>100</v>
      </c>
      <c r="Y8" s="3">
        <v>25</v>
      </c>
      <c r="Z8" s="4" t="str">
        <f>IF(Y8=1,"120",IF(Y8=2,"100",IF(Y8=3,"80",IF(Y8=4,"60",IF(Y8=5,"50",IF(Y8=6,"45",IF(Y8=7,"40",IF(Y8=8,"35",IF(Y8=9,"30",IF(Y8=10,"25",IF(Y8&gt;10,"20",IF(ISBLANK(Y8),"0"))))))))))))</f>
        <v>20</v>
      </c>
      <c r="AA8" s="3">
        <v>2</v>
      </c>
      <c r="AB8" s="4" t="str">
        <f>IF(AA8=1,"120",IF(AA8=2,"100",IF(AA8=3,"80",IF(AA8=4,"60",IF(AA8=5,"50",IF(AA8=6,"45",IF(AA8=7,"40",IF(AA8=8,"35",IF(AA8=9,"30",IF(AA8=10,"25",IF(AA8&gt;10,"20",IF(ISBLANK(AA8),"0"))))))))))))</f>
        <v>100</v>
      </c>
      <c r="AC8" s="3">
        <v>16</v>
      </c>
      <c r="AD8" s="4" t="str">
        <f>IF(AC8=1,"120",IF(AC8=2,"100",IF(AC8=3,"80",IF(AC8=4,"60",IF(AC8=5,"50",IF(AC8=6,"45",IF(AC8=7,"40",IF(AC8=8,"35",IF(AC8=9,"30",IF(AC8=10,"25",IF(AC8&gt;10,"20",IF(ISBLANK(AC8),"0"))))))))))))</f>
        <v>20</v>
      </c>
      <c r="AE8" s="3"/>
      <c r="AF8" s="4" t="str">
        <f>IF(AE8=1,"120",IF(AE8=2,"100",IF(AE8=3,"80",IF(AE8=4,"60",IF(AE8=5,"50",IF(AE8=6,"45",IF(AE8=7,"40",IF(AE8=8,"35",IF(AE8=9,"30",IF(AE8=10,"25",IF(AE8&gt;10,"20",IF(ISBLANK(AE8),"0"))))))))))))</f>
        <v>0</v>
      </c>
      <c r="AG8" s="75">
        <f>D8+F8+H8+J8+L8+N8+P8+R8+T8+V8+X8+Z8+AB8+AD8+AF8</f>
        <v>830</v>
      </c>
      <c r="AH8" s="7">
        <f>IF(C8&gt;0,1,0)+IF(E8&gt;0,1,0)+IF(G8&gt;0,1,0)+IF(I8&gt;0,1,0)+IF(K8&gt;0,1,0)+IF(M8&gt;0,1,0)+IF(O8&gt;0,1,0)+IF(Q8&gt;0,1,0)+IF(S8&gt;0,1,0)+IF(U8&gt;0,1,0)+IF(W8&gt;0,1,0)+IF(Y8&gt;0,1,0)+IF(AA8&gt;0,1,0)+IF(AC8&gt;0,1,0)+IF(AE8&gt;0,1,0)</f>
        <v>14</v>
      </c>
      <c r="AI8" s="21">
        <f>C8+E8+G8+I8+K8+M8+O8+Q8+S8+U8+W8+Y8+AA8+AC8+AE8</f>
        <v>115</v>
      </c>
      <c r="AK8" s="14"/>
    </row>
    <row r="9" spans="1:37" x14ac:dyDescent="0.25">
      <c r="A9" s="22">
        <v>2</v>
      </c>
      <c r="B9" s="13" t="s">
        <v>11</v>
      </c>
      <c r="C9" s="5">
        <v>4</v>
      </c>
      <c r="D9" s="6" t="str">
        <f>IF(C9=1,"120",IF(C9=2,"100",IF(C9=3,"80",IF(C9=4,"60",IF(C9=5,"50",IF(C9=6,"45",IF(C9=7,"40",IF(C9=8,"35",IF(C9=9,"30",IF(C9=10,"25",IF(C9&gt;10,"20",IF(ISBLANK(C9),"0"))))))))))))</f>
        <v>60</v>
      </c>
      <c r="E9" s="5">
        <v>2</v>
      </c>
      <c r="F9" s="6" t="str">
        <f>IF(E9=1,"120",IF(E9=2,"100",IF(E9=3,"80",IF(E9=4,"60",IF(E9=5,"50",IF(E9=6,"45",IF(E9=7,"40",IF(E9=8,"35",IF(E9=9,"30",IF(E9=10,"25",IF(E9&gt;10,"20",IF(ISBLANK(E9),"0"))))))))))))</f>
        <v>100</v>
      </c>
      <c r="G9" s="5">
        <v>1</v>
      </c>
      <c r="H9" s="6" t="str">
        <f>IF(G9=1,"120",IF(G9=2,"100",IF(G9=3,"80",IF(G9=4,"60",IF(G9=5,"50",IF(G9=6,"45",IF(G9=7,"40",IF(G9=8,"35",IF(G9=9,"30",IF(G9=10,"25",IF(G9&gt;10,"20",IF(ISBLANK(G9),"0"))))))))))))</f>
        <v>120</v>
      </c>
      <c r="I9" s="5">
        <v>16</v>
      </c>
      <c r="J9" s="6" t="str">
        <f>IF(I9=1,"120",IF(I9=2,"100",IF(I9=3,"80",IF(I9=4,"60",IF(I9=5,"50",IF(I9=6,"45",IF(I9=7,"40",IF(I9=8,"35",IF(I9=9,"30",IF(I9=10,"25",IF(I9&gt;10,"20",IF(ISBLANK(I9),"0"))))))))))))</f>
        <v>20</v>
      </c>
      <c r="K9" s="5">
        <v>12</v>
      </c>
      <c r="L9" s="6" t="str">
        <f>IF(K9=1,"120",IF(K9=2,"100",IF(K9=3,"80",IF(K9=4,"60",IF(K9=5,"50",IF(K9=6,"45",IF(K9=7,"40",IF(K9=8,"35",IF(K9=9,"30",IF(K9=10,"25",IF(K9&gt;10,"20",IF(ISBLANK(K9),"0"))))))))))))</f>
        <v>20</v>
      </c>
      <c r="M9" s="5">
        <v>2</v>
      </c>
      <c r="N9" s="6" t="str">
        <f>IF(M9=1,"120",IF(M9=2,"100",IF(M9=3,"80",IF(M9=4,"60",IF(M9=5,"50",IF(M9=6,"45",IF(M9=7,"40",IF(M9=8,"35",IF(M9=9,"30",IF(M9=10,"25",IF(M9&gt;10,"20",IF(ISBLANK(M9),"0"))))))))))))</f>
        <v>100</v>
      </c>
      <c r="O9" s="5">
        <v>4</v>
      </c>
      <c r="P9" s="6" t="str">
        <f>IF(O9=1,"120",IF(O9=2,"100",IF(O9=3,"80",IF(O9=4,"60",IF(O9=5,"50",IF(O9=6,"45",IF(O9=7,"40",IF(O9=8,"35",IF(O9=9,"30",IF(O9=10,"25",IF(O9&gt;10,"20",IF(ISBLANK(O9),"0"))))))))))))</f>
        <v>60</v>
      </c>
      <c r="Q9" s="5">
        <v>21</v>
      </c>
      <c r="R9" s="6" t="str">
        <f>IF(Q9=1,"120",IF(Q9=2,"100",IF(Q9=3,"80",IF(Q9=4,"60",IF(Q9=5,"50",IF(Q9=6,"45",IF(Q9=7,"40",IF(Q9=8,"35",IF(Q9=9,"30",IF(Q9=10,"25",IF(Q9&gt;10,"20",IF(ISBLANK(Q9),"0"))))))))))))</f>
        <v>20</v>
      </c>
      <c r="S9" s="5">
        <v>24</v>
      </c>
      <c r="T9" s="6" t="str">
        <f>IF(S9=1,"120",IF(S9=2,"100",IF(S9=3,"80",IF(S9=4,"60",IF(S9=5,"50",IF(S9=6,"45",IF(S9=7,"40",IF(S9=8,"35",IF(S9=9,"30",IF(S9=10,"25",IF(S9&gt;10,"20",IF(ISBLANK(S9),"0"))))))))))))</f>
        <v>20</v>
      </c>
      <c r="U9" s="5">
        <v>5</v>
      </c>
      <c r="V9" s="6" t="str">
        <f>IF(U9=1,"120",IF(U9=2,"100",IF(U9=3,"80",IF(U9=4,"60",IF(U9=5,"50",IF(U9=6,"45",IF(U9=7,"40",IF(U9=8,"35",IF(U9=9,"30",IF(U9=10,"25",IF(U9&gt;10,"20",IF(ISBLANK(U9),"0"))))))))))))</f>
        <v>50</v>
      </c>
      <c r="W9" s="5"/>
      <c r="X9" s="6" t="str">
        <f>IF(W9=1,"120",IF(W9=2,"100",IF(W9=3,"80",IF(W9=4,"60",IF(W9=5,"50",IF(W9=6,"45",IF(W9=7,"40",IF(W9=8,"35",IF(W9=9,"30",IF(W9=10,"25",IF(W9&gt;10,"20",IF(ISBLANK(W9),"0"))))))))))))</f>
        <v>0</v>
      </c>
      <c r="Y9" s="5">
        <v>10</v>
      </c>
      <c r="Z9" s="6" t="str">
        <f>IF(Y9=1,"120",IF(Y9=2,"100",IF(Y9=3,"80",IF(Y9=4,"60",IF(Y9=5,"50",IF(Y9=6,"45",IF(Y9=7,"40",IF(Y9=8,"35",IF(Y9=9,"30",IF(Y9=10,"25",IF(Y9&gt;10,"20",IF(ISBLANK(Y9),"0"))))))))))))</f>
        <v>25</v>
      </c>
      <c r="AA9" s="5">
        <v>5</v>
      </c>
      <c r="AB9" s="6" t="str">
        <f>IF(AA9=1,"120",IF(AA9=2,"100",IF(AA9=3,"80",IF(AA9=4,"60",IF(AA9=5,"50",IF(AA9=6,"45",IF(AA9=7,"40",IF(AA9=8,"35",IF(AA9=9,"30",IF(AA9=10,"25",IF(AA9&gt;10,"20",IF(ISBLANK(AA9),"0"))))))))))))</f>
        <v>50</v>
      </c>
      <c r="AC9" s="5">
        <v>7</v>
      </c>
      <c r="AD9" s="6" t="str">
        <f>IF(AC9=1,"120",IF(AC9=2,"100",IF(AC9=3,"80",IF(AC9=4,"60",IF(AC9=5,"50",IF(AC9=6,"45",IF(AC9=7,"40",IF(AC9=8,"35",IF(AC9=9,"30",IF(AC9=10,"25",IF(AC9&gt;10,"20",IF(ISBLANK(AC9),"0"))))))))))))</f>
        <v>40</v>
      </c>
      <c r="AE9" s="5"/>
      <c r="AF9" s="6" t="str">
        <f>IF(AE9=1,"120",IF(AE9=2,"100",IF(AE9=3,"80",IF(AE9=4,"60",IF(AE9=5,"50",IF(AE9=6,"45",IF(AE9=7,"40",IF(AE9=8,"35",IF(AE9=9,"30",IF(AE9=10,"25",IF(AE9&gt;10,"20",IF(ISBLANK(AE9),"0"))))))))))))</f>
        <v>0</v>
      </c>
      <c r="AG9" s="76">
        <f>D9+F9+H9+J9+L9+N9+P9+R9+T9+V9+X9+Z9+AB9+AD9+AF9</f>
        <v>685</v>
      </c>
      <c r="AH9" s="8">
        <f>IF(C9&gt;0,1,0)+IF(E9&gt;0,1,0)+IF(G9&gt;0,1,0)+IF(I9&gt;0,1,0)+IF(K9&gt;0,1,0)+IF(M9&gt;0,1,0)+IF(O9&gt;0,1,0)+IF(Q9&gt;0,1,0)+IF(S9&gt;0,1,0)+IF(U9&gt;0,1,0)+IF(W9&gt;0,1,0)+IF(Y9&gt;0,1,0)+IF(AA9&gt;0,1,0)+IF(AC9&gt;0,1,0)+IF(AE9&gt;0,1,0)</f>
        <v>13</v>
      </c>
      <c r="AI9" s="23">
        <f>C9+E9+G9+I9+K9+M9+O9+Q9+S9+U9+W9+Y9+AA9+AC9+AE9</f>
        <v>113</v>
      </c>
      <c r="AK9" s="14"/>
    </row>
    <row r="10" spans="1:37" x14ac:dyDescent="0.25">
      <c r="A10" s="22">
        <v>3</v>
      </c>
      <c r="B10" s="13" t="s">
        <v>13</v>
      </c>
      <c r="C10" s="5"/>
      <c r="D10" s="6" t="str">
        <f>IF(C10=1,"120",IF(C10=2,"100",IF(C10=3,"80",IF(C10=4,"60",IF(C10=5,"50",IF(C10=6,"45",IF(C10=7,"40",IF(C10=8,"35",IF(C10=9,"30",IF(C10=10,"25",IF(C10&gt;10,"20",IF(ISBLANK(C10),"0"))))))))))))</f>
        <v>0</v>
      </c>
      <c r="E10" s="5">
        <v>1</v>
      </c>
      <c r="F10" s="6" t="str">
        <f>IF(E10=1,"120",IF(E10=2,"100",IF(E10=3,"80",IF(E10=4,"60",IF(E10=5,"50",IF(E10=6,"45",IF(E10=7,"40",IF(E10=8,"35",IF(E10=9,"30",IF(E10=10,"25",IF(E10&gt;10,"20",IF(ISBLANK(E10),"0"))))))))))))</f>
        <v>120</v>
      </c>
      <c r="G10" s="5">
        <v>4</v>
      </c>
      <c r="H10" s="6" t="str">
        <f>IF(G10=1,"120",IF(G10=2,"100",IF(G10=3,"80",IF(G10=4,"60",IF(G10=5,"50",IF(G10=6,"45",IF(G10=7,"40",IF(G10=8,"35",IF(G10=9,"30",IF(G10=10,"25",IF(G10&gt;10,"20",IF(ISBLANK(G10),"0"))))))))))))</f>
        <v>60</v>
      </c>
      <c r="I10" s="5">
        <v>8</v>
      </c>
      <c r="J10" s="6" t="str">
        <f>IF(I10=1,"120",IF(I10=2,"100",IF(I10=3,"80",IF(I10=4,"60",IF(I10=5,"50",IF(I10=6,"45",IF(I10=7,"40",IF(I10=8,"35",IF(I10=9,"30",IF(I10=10,"25",IF(I10&gt;10,"20",IF(ISBLANK(I10),"0"))))))))))))</f>
        <v>35</v>
      </c>
      <c r="K10" s="5">
        <v>17</v>
      </c>
      <c r="L10" s="6" t="str">
        <f>IF(K10=1,"120",IF(K10=2,"100",IF(K10=3,"80",IF(K10=4,"60",IF(K10=5,"50",IF(K10=6,"45",IF(K10=7,"40",IF(K10=8,"35",IF(K10=9,"30",IF(K10=10,"25",IF(K10&gt;10,"20",IF(ISBLANK(K10),"0"))))))))))))</f>
        <v>20</v>
      </c>
      <c r="M10" s="5"/>
      <c r="N10" s="6" t="str">
        <f>IF(M10=1,"120",IF(M10=2,"100",IF(M10=3,"80",IF(M10=4,"60",IF(M10=5,"50",IF(M10=6,"45",IF(M10=7,"40",IF(M10=8,"35",IF(M10=9,"30",IF(M10=10,"25",IF(M10&gt;10,"20",IF(ISBLANK(M10),"0"))))))))))))</f>
        <v>0</v>
      </c>
      <c r="O10" s="5">
        <v>3</v>
      </c>
      <c r="P10" s="6" t="str">
        <f>IF(O10=1,"120",IF(O10=2,"100",IF(O10=3,"80",IF(O10=4,"60",IF(O10=5,"50",IF(O10=6,"45",IF(O10=7,"40",IF(O10=8,"35",IF(O10=9,"30",IF(O10=10,"25",IF(O10&gt;10,"20",IF(ISBLANK(O10),"0"))))))))))))</f>
        <v>80</v>
      </c>
      <c r="Q10" s="5">
        <v>24</v>
      </c>
      <c r="R10" s="6" t="str">
        <f>IF(Q10=1,"120",IF(Q10=2,"100",IF(Q10=3,"80",IF(Q10=4,"60",IF(Q10=5,"50",IF(Q10=6,"45",IF(Q10=7,"40",IF(Q10=8,"35",IF(Q10=9,"30",IF(Q10=10,"25",IF(Q10&gt;10,"20",IF(ISBLANK(Q10),"0"))))))))))))</f>
        <v>20</v>
      </c>
      <c r="S10" s="5"/>
      <c r="T10" s="6" t="str">
        <f>IF(S10=1,"120",IF(S10=2,"100",IF(S10=3,"80",IF(S10=4,"60",IF(S10=5,"50",IF(S10=6,"45",IF(S10=7,"40",IF(S10=8,"35",IF(S10=9,"30",IF(S10=10,"25",IF(S10&gt;10,"20",IF(ISBLANK(S10),"0"))))))))))))</f>
        <v>0</v>
      </c>
      <c r="U10" s="5"/>
      <c r="V10" s="6" t="str">
        <f>IF(U10=1,"120",IF(U10=2,"100",IF(U10=3,"80",IF(U10=4,"60",IF(U10=5,"50",IF(U10=6,"45",IF(U10=7,"40",IF(U10=8,"35",IF(U10=9,"30",IF(U10=10,"25",IF(U10&gt;10,"20",IF(ISBLANK(U10),"0"))))))))))))</f>
        <v>0</v>
      </c>
      <c r="W10" s="5">
        <v>17</v>
      </c>
      <c r="X10" s="6" t="str">
        <f>IF(W10=1,"120",IF(W10=2,"100",IF(W10=3,"80",IF(W10=4,"60",IF(W10=5,"50",IF(W10=6,"45",IF(W10=7,"40",IF(W10=8,"35",IF(W10=9,"30",IF(W10=10,"25",IF(W10&gt;10,"20",IF(ISBLANK(W10),"0"))))))))))))</f>
        <v>20</v>
      </c>
      <c r="Y10" s="5">
        <v>2</v>
      </c>
      <c r="Z10" s="6" t="str">
        <f>IF(Y10=1,"120",IF(Y10=2,"100",IF(Y10=3,"80",IF(Y10=4,"60",IF(Y10=5,"50",IF(Y10=6,"45",IF(Y10=7,"40",IF(Y10=8,"35",IF(Y10=9,"30",IF(Y10=10,"25",IF(Y10&gt;10,"20",IF(ISBLANK(Y10),"0"))))))))))))</f>
        <v>100</v>
      </c>
      <c r="AA10" s="5">
        <v>7</v>
      </c>
      <c r="AB10" s="6" t="str">
        <f>IF(AA10=1,"120",IF(AA10=2,"100",IF(AA10=3,"80",IF(AA10=4,"60",IF(AA10=5,"50",IF(AA10=6,"45",IF(AA10=7,"40",IF(AA10=8,"35",IF(AA10=9,"30",IF(AA10=10,"25",IF(AA10&gt;10,"20",IF(ISBLANK(AA10),"0"))))))))))))</f>
        <v>40</v>
      </c>
      <c r="AC10" s="5">
        <v>6</v>
      </c>
      <c r="AD10" s="6" t="str">
        <f>IF(AC10=1,"120",IF(AC10=2,"100",IF(AC10=3,"80",IF(AC10=4,"60",IF(AC10=5,"50",IF(AC10=6,"45",IF(AC10=7,"40",IF(AC10=8,"35",IF(AC10=9,"30",IF(AC10=10,"25",IF(AC10&gt;10,"20",IF(ISBLANK(AC10),"0"))))))))))))</f>
        <v>45</v>
      </c>
      <c r="AE10" s="5"/>
      <c r="AF10" s="6" t="str">
        <f>IF(AE10=1,"120",IF(AE10=2,"100",IF(AE10=3,"80",IF(AE10=4,"60",IF(AE10=5,"50",IF(AE10=6,"45",IF(AE10=7,"40",IF(AE10=8,"35",IF(AE10=9,"30",IF(AE10=10,"25",IF(AE10&gt;10,"20",IF(ISBLANK(AE10),"0"))))))))))))</f>
        <v>0</v>
      </c>
      <c r="AG10" s="76">
        <f>D10+F10+H10+J10+L10+N10+P10+R10+T10+V10+X10+Z10+AB10+AD10+AF10</f>
        <v>540</v>
      </c>
      <c r="AH10" s="8">
        <f>IF(C10&gt;0,1,0)+IF(E10&gt;0,1,0)+IF(G10&gt;0,1,0)+IF(I10&gt;0,1,0)+IF(K10&gt;0,1,0)+IF(M10&gt;0,1,0)+IF(O10&gt;0,1,0)+IF(Q10&gt;0,1,0)+IF(S10&gt;0,1,0)+IF(U10&gt;0,1,0)+IF(W10&gt;0,1,0)+IF(Y10&gt;0,1,0)+IF(AA10&gt;0,1,0)+IF(AC10&gt;0,1,0)+IF(AE10&gt;0,1,0)</f>
        <v>10</v>
      </c>
      <c r="AI10" s="23">
        <f>C10+E10+G10+I10+K10+M10+O10+Q10+S10+U10+W10+Y10+AA10+AC10+AE10</f>
        <v>89</v>
      </c>
      <c r="AK10" s="14"/>
    </row>
    <row r="11" spans="1:37" x14ac:dyDescent="0.25">
      <c r="A11" s="22">
        <v>4</v>
      </c>
      <c r="B11" s="13" t="s">
        <v>15</v>
      </c>
      <c r="C11" s="5"/>
      <c r="D11" s="6" t="str">
        <f>IF(C11=1,"120",IF(C11=2,"100",IF(C11=3,"80",IF(C11=4,"60",IF(C11=5,"50",IF(C11=6,"45",IF(C11=7,"40",IF(C11=8,"35",IF(C11=9,"30",IF(C11=10,"25",IF(C11&gt;10,"20",IF(ISBLANK(C11),"0"))))))))))))</f>
        <v>0</v>
      </c>
      <c r="E11" s="5"/>
      <c r="F11" s="6" t="str">
        <f>IF(E11=1,"120",IF(E11=2,"100",IF(E11=3,"80",IF(E11=4,"60",IF(E11=5,"50",IF(E11=6,"45",IF(E11=7,"40",IF(E11=8,"35",IF(E11=9,"30",IF(E11=10,"25",IF(E11&gt;10,"20",IF(ISBLANK(E11),"0"))))))))))))</f>
        <v>0</v>
      </c>
      <c r="G11" s="5"/>
      <c r="H11" s="6" t="str">
        <f>IF(G11=1,"120",IF(G11=2,"100",IF(G11=3,"80",IF(G11=4,"60",IF(G11=5,"50",IF(G11=6,"45",IF(G11=7,"40",IF(G11=8,"35",IF(G11=9,"30",IF(G11=10,"25",IF(G11&gt;10,"20",IF(ISBLANK(G11),"0"))))))))))))</f>
        <v>0</v>
      </c>
      <c r="I11" s="5">
        <v>1</v>
      </c>
      <c r="J11" s="6" t="str">
        <f>IF(I11=1,"120",IF(I11=2,"100",IF(I11=3,"80",IF(I11=4,"60",IF(I11=5,"50",IF(I11=6,"45",IF(I11=7,"40",IF(I11=8,"35",IF(I11=9,"30",IF(I11=10,"25",IF(I11&gt;10,"20",IF(ISBLANK(I11),"0"))))))))))))</f>
        <v>120</v>
      </c>
      <c r="K11" s="5"/>
      <c r="L11" s="6" t="str">
        <f>IF(K11=1,"120",IF(K11=2,"100",IF(K11=3,"80",IF(K11=4,"60",IF(K11=5,"50",IF(K11=6,"45",IF(K11=7,"40",IF(K11=8,"35",IF(K11=9,"30",IF(K11=10,"25",IF(K11&gt;10,"20",IF(ISBLANK(K11),"0"))))))))))))</f>
        <v>0</v>
      </c>
      <c r="M11" s="5">
        <v>13</v>
      </c>
      <c r="N11" s="6" t="str">
        <f>IF(M11=1,"120",IF(M11=2,"100",IF(M11=3,"80",IF(M11=4,"60",IF(M11=5,"50",IF(M11=6,"45",IF(M11=7,"40",IF(M11=8,"35",IF(M11=9,"30",IF(M11=10,"25",IF(M11&gt;10,"20",IF(ISBLANK(M11),"0"))))))))))))</f>
        <v>20</v>
      </c>
      <c r="O11" s="5">
        <v>1</v>
      </c>
      <c r="P11" s="6" t="str">
        <f>IF(O11=1,"120",IF(O11=2,"100",IF(O11=3,"80",IF(O11=4,"60",IF(O11=5,"50",IF(O11=6,"45",IF(O11=7,"40",IF(O11=8,"35",IF(O11=9,"30",IF(O11=10,"25",IF(O11&gt;10,"20",IF(ISBLANK(O11),"0"))))))))))))</f>
        <v>120</v>
      </c>
      <c r="Q11" s="5">
        <v>4</v>
      </c>
      <c r="R11" s="6" t="str">
        <f>IF(Q11=1,"120",IF(Q11=2,"100",IF(Q11=3,"80",IF(Q11=4,"60",IF(Q11=5,"50",IF(Q11=6,"45",IF(Q11=7,"40",IF(Q11=8,"35",IF(Q11=9,"30",IF(Q11=10,"25",IF(Q11&gt;10,"20",IF(ISBLANK(Q11),"0"))))))))))))</f>
        <v>60</v>
      </c>
      <c r="S11" s="5">
        <v>10</v>
      </c>
      <c r="T11" s="6" t="str">
        <f>IF(S11=1,"120",IF(S11=2,"100",IF(S11=3,"80",IF(S11=4,"60",IF(S11=5,"50",IF(S11=6,"45",IF(S11=7,"40",IF(S11=8,"35",IF(S11=9,"30",IF(S11=10,"25",IF(S11&gt;10,"20",IF(ISBLANK(S11),"0"))))))))))))</f>
        <v>25</v>
      </c>
      <c r="U11" s="5">
        <v>1</v>
      </c>
      <c r="V11" s="6" t="str">
        <f>IF(U11=1,"120",IF(U11=2,"100",IF(U11=3,"80",IF(U11=4,"60",IF(U11=5,"50",IF(U11=6,"45",IF(U11=7,"40",IF(U11=8,"35",IF(U11=9,"30",IF(U11=10,"25",IF(U11&gt;10,"20",IF(ISBLANK(U11),"0"))))))))))))</f>
        <v>120</v>
      </c>
      <c r="W11" s="5">
        <v>19</v>
      </c>
      <c r="X11" s="6" t="str">
        <f>IF(W11=1,"120",IF(W11=2,"100",IF(W11=3,"80",IF(W11=4,"60",IF(W11=5,"50",IF(W11=6,"45",IF(W11=7,"40",IF(W11=8,"35",IF(W11=9,"30",IF(W11=10,"25",IF(W11&gt;10,"20",IF(ISBLANK(W11),"0"))))))))))))</f>
        <v>20</v>
      </c>
      <c r="Y11" s="5"/>
      <c r="Z11" s="6" t="str">
        <f>IF(Y11=1,"120",IF(Y11=2,"100",IF(Y11=3,"80",IF(Y11=4,"60",IF(Y11=5,"50",IF(Y11=6,"45",IF(Y11=7,"40",IF(Y11=8,"35",IF(Y11=9,"30",IF(Y11=10,"25",IF(Y11&gt;10,"20",IF(ISBLANK(Y11),"0"))))))))))))</f>
        <v>0</v>
      </c>
      <c r="AA11" s="5"/>
      <c r="AB11" s="6" t="str">
        <f>IF(AA11=1,"120",IF(AA11=2,"100",IF(AA11=3,"80",IF(AA11=4,"60",IF(AA11=5,"50",IF(AA11=6,"45",IF(AA11=7,"40",IF(AA11=8,"35",IF(AA11=9,"30",IF(AA11=10,"25",IF(AA11&gt;10,"20",IF(ISBLANK(AA11),"0"))))))))))))</f>
        <v>0</v>
      </c>
      <c r="AC11" s="5">
        <v>5</v>
      </c>
      <c r="AD11" s="6" t="str">
        <f>IF(AC11=1,"120",IF(AC11=2,"100",IF(AC11=3,"80",IF(AC11=4,"60",IF(AC11=5,"50",IF(AC11=6,"45",IF(AC11=7,"40",IF(AC11=8,"35",IF(AC11=9,"30",IF(AC11=10,"25",IF(AC11&gt;10,"20",IF(ISBLANK(AC11),"0"))))))))))))</f>
        <v>50</v>
      </c>
      <c r="AE11" s="5"/>
      <c r="AF11" s="6" t="str">
        <f>IF(AE11=1,"120",IF(AE11=2,"100",IF(AE11=3,"80",IF(AE11=4,"60",IF(AE11=5,"50",IF(AE11=6,"45",IF(AE11=7,"40",IF(AE11=8,"35",IF(AE11=9,"30",IF(AE11=10,"25",IF(AE11&gt;10,"20",IF(ISBLANK(AE11),"0"))))))))))))</f>
        <v>0</v>
      </c>
      <c r="AG11" s="76">
        <f>D11+F11+H11+J11+L11+N11+P11+R11+T11+V11+X11+Z11+AB11+AD11+AF11</f>
        <v>535</v>
      </c>
      <c r="AH11" s="8">
        <f>IF(C11&gt;0,1,0)+IF(E11&gt;0,1,0)+IF(G11&gt;0,1,0)+IF(I11&gt;0,1,0)+IF(K11&gt;0,1,0)+IF(M11&gt;0,1,0)+IF(O11&gt;0,1,0)+IF(Q11&gt;0,1,0)+IF(S11&gt;0,1,0)+IF(U11&gt;0,1,0)+IF(W11&gt;0,1,0)+IF(Y11&gt;0,1,0)+IF(AA11&gt;0,1,0)+IF(AC11&gt;0,1,0)+IF(AE11&gt;0,1,0)</f>
        <v>8</v>
      </c>
      <c r="AI11" s="23">
        <f>C11+E11+G11+I11+K11+M11+O11+Q11+S11+U11+W11+Y11+AA11+AC11+AE11</f>
        <v>54</v>
      </c>
      <c r="AK11" s="14"/>
    </row>
    <row r="12" spans="1:37" x14ac:dyDescent="0.25">
      <c r="A12" s="22">
        <v>5</v>
      </c>
      <c r="B12" s="13" t="s">
        <v>14</v>
      </c>
      <c r="C12" s="5">
        <v>11</v>
      </c>
      <c r="D12" s="6" t="str">
        <f>IF(C12=1,"120",IF(C12=2,"100",IF(C12=3,"80",IF(C12=4,"60",IF(C12=5,"50",IF(C12=6,"45",IF(C12=7,"40",IF(C12=8,"35",IF(C12=9,"30",IF(C12=10,"25",IF(C12&gt;10,"20",IF(ISBLANK(C12),"0"))))))))))))</f>
        <v>20</v>
      </c>
      <c r="E12" s="5">
        <v>5</v>
      </c>
      <c r="F12" s="6" t="str">
        <f>IF(E12=1,"120",IF(E12=2,"100",IF(E12=3,"80",IF(E12=4,"60",IF(E12=5,"50",IF(E12=6,"45",IF(E12=7,"40",IF(E12=8,"35",IF(E12=9,"30",IF(E12=10,"25",IF(E12&gt;10,"20",IF(ISBLANK(E12),"0"))))))))))))</f>
        <v>50</v>
      </c>
      <c r="G12" s="5">
        <v>8</v>
      </c>
      <c r="H12" s="6" t="str">
        <f>IF(G12=1,"120",IF(G12=2,"100",IF(G12=3,"80",IF(G12=4,"60",IF(G12=5,"50",IF(G12=6,"45",IF(G12=7,"40",IF(G12=8,"35",IF(G12=9,"30",IF(G12=10,"25",IF(G12&gt;10,"20",IF(ISBLANK(G12),"0"))))))))))))</f>
        <v>35</v>
      </c>
      <c r="I12" s="5">
        <v>23</v>
      </c>
      <c r="J12" s="6" t="str">
        <f>IF(I12=1,"120",IF(I12=2,"100",IF(I12=3,"80",IF(I12=4,"60",IF(I12=5,"50",IF(I12=6,"45",IF(I12=7,"40",IF(I12=8,"35",IF(I12=9,"30",IF(I12=10,"25",IF(I12&gt;10,"20",IF(ISBLANK(I12),"0"))))))))))))</f>
        <v>20</v>
      </c>
      <c r="K12" s="5">
        <v>3</v>
      </c>
      <c r="L12" s="6" t="str">
        <f>IF(K12=1,"120",IF(K12=2,"100",IF(K12=3,"80",IF(K12=4,"60",IF(K12=5,"50",IF(K12=6,"45",IF(K12=7,"40",IF(K12=8,"35",IF(K12=9,"30",IF(K12=10,"25",IF(K12&gt;10,"20",IF(ISBLANK(K12),"0"))))))))))))</f>
        <v>80</v>
      </c>
      <c r="M12" s="5">
        <v>15</v>
      </c>
      <c r="N12" s="6" t="str">
        <f>IF(M12=1,"120",IF(M12=2,"100",IF(M12=3,"80",IF(M12=4,"60",IF(M12=5,"50",IF(M12=6,"45",IF(M12=7,"40",IF(M12=8,"35",IF(M12=9,"30",IF(M12=10,"25",IF(M12&gt;10,"20",IF(ISBLANK(M12),"0"))))))))))))</f>
        <v>20</v>
      </c>
      <c r="O12" s="5">
        <v>12</v>
      </c>
      <c r="P12" s="6" t="str">
        <f>IF(O12=1,"120",IF(O12=2,"100",IF(O12=3,"80",IF(O12=4,"60",IF(O12=5,"50",IF(O12=6,"45",IF(O12=7,"40",IF(O12=8,"35",IF(O12=9,"30",IF(O12=10,"25",IF(O12&gt;10,"20",IF(ISBLANK(O12),"0"))))))))))))</f>
        <v>20</v>
      </c>
      <c r="Q12" s="5"/>
      <c r="R12" s="6" t="str">
        <f>IF(Q12=1,"120",IF(Q12=2,"100",IF(Q12=3,"80",IF(Q12=4,"60",IF(Q12=5,"50",IF(Q12=6,"45",IF(Q12=7,"40",IF(Q12=8,"35",IF(Q12=9,"30",IF(Q12=10,"25",IF(Q12&gt;10,"20",IF(ISBLANK(Q12),"0"))))))))))))</f>
        <v>0</v>
      </c>
      <c r="S12" s="5">
        <v>11</v>
      </c>
      <c r="T12" s="6" t="str">
        <f>IF(S12=1,"120",IF(S12=2,"100",IF(S12=3,"80",IF(S12=4,"60",IF(S12=5,"50",IF(S12=6,"45",IF(S12=7,"40",IF(S12=8,"35",IF(S12=9,"30",IF(S12=10,"25",IF(S12&gt;10,"20",IF(ISBLANK(S12),"0"))))))))))))</f>
        <v>20</v>
      </c>
      <c r="U12" s="5">
        <v>7</v>
      </c>
      <c r="V12" s="6" t="str">
        <f>IF(U12=1,"120",IF(U12=2,"100",IF(U12=3,"80",IF(U12=4,"60",IF(U12=5,"50",IF(U12=6,"45",IF(U12=7,"40",IF(U12=8,"35",IF(U12=9,"30",IF(U12=10,"25",IF(U12&gt;10,"20",IF(ISBLANK(U12),"0"))))))))))))</f>
        <v>40</v>
      </c>
      <c r="W12" s="5">
        <v>4</v>
      </c>
      <c r="X12" s="6" t="str">
        <f>IF(W12=1,"120",IF(W12=2,"100",IF(W12=3,"80",IF(W12=4,"60",IF(W12=5,"50",IF(W12=6,"45",IF(W12=7,"40",IF(W12=8,"35",IF(W12=9,"30",IF(W12=10,"25",IF(W12&gt;10,"20",IF(ISBLANK(W12),"0"))))))))))))</f>
        <v>60</v>
      </c>
      <c r="Y12" s="5">
        <v>15</v>
      </c>
      <c r="Z12" s="6" t="str">
        <f>IF(Y12=1,"120",IF(Y12=2,"100",IF(Y12=3,"80",IF(Y12=4,"60",IF(Y12=5,"50",IF(Y12=6,"45",IF(Y12=7,"40",IF(Y12=8,"35",IF(Y12=9,"30",IF(Y12=10,"25",IF(Y12&gt;10,"20",IF(ISBLANK(Y12),"0"))))))))))))</f>
        <v>20</v>
      </c>
      <c r="AA12" s="5">
        <v>1</v>
      </c>
      <c r="AB12" s="6" t="str">
        <f>IF(AA12=1,"120",IF(AA12=2,"100",IF(AA12=3,"80",IF(AA12=4,"60",IF(AA12=5,"50",IF(AA12=6,"45",IF(AA12=7,"40",IF(AA12=8,"35",IF(AA12=9,"30",IF(AA12=10,"25",IF(AA12&gt;10,"20",IF(ISBLANK(AA12),"0"))))))))))))</f>
        <v>120</v>
      </c>
      <c r="AC12" s="5">
        <v>12</v>
      </c>
      <c r="AD12" s="6" t="str">
        <f>IF(AC12=1,"120",IF(AC12=2,"100",IF(AC12=3,"80",IF(AC12=4,"60",IF(AC12=5,"50",IF(AC12=6,"45",IF(AC12=7,"40",IF(AC12=8,"35",IF(AC12=9,"30",IF(AC12=10,"25",IF(AC12&gt;10,"20",IF(ISBLANK(AC12),"0"))))))))))))</f>
        <v>20</v>
      </c>
      <c r="AE12" s="5"/>
      <c r="AF12" s="6" t="str">
        <f>IF(AE12=1,"120",IF(AE12=2,"100",IF(AE12=3,"80",IF(AE12=4,"60",IF(AE12=5,"50",IF(AE12=6,"45",IF(AE12=7,"40",IF(AE12=8,"35",IF(AE12=9,"30",IF(AE12=10,"25",IF(AE12&gt;10,"20",IF(ISBLANK(AE12),"0"))))))))))))</f>
        <v>0</v>
      </c>
      <c r="AG12" s="76">
        <f>D12+F12+H12+J12+L12+N12+P12+R12+T12+V12+X12+Z12+AB12+AD12+AF12</f>
        <v>525</v>
      </c>
      <c r="AH12" s="8">
        <f>IF(C12&gt;0,1,0)+IF(E12&gt;0,1,0)+IF(G12&gt;0,1,0)+IF(I12&gt;0,1,0)+IF(K12&gt;0,1,0)+IF(M12&gt;0,1,0)+IF(O12&gt;0,1,0)+IF(Q12&gt;0,1,0)+IF(S12&gt;0,1,0)+IF(U12&gt;0,1,0)+IF(W12&gt;0,1,0)+IF(Y12&gt;0,1,0)+IF(AA12&gt;0,1,0)+IF(AC12&gt;0,1,0)+IF(AE12&gt;0,1,0)</f>
        <v>13</v>
      </c>
      <c r="AI12" s="23">
        <f>C12+E12+G12+I12+K12+M12+O12+Q12+S12+U12+W12+Y12+AA12+AC12+AE12</f>
        <v>127</v>
      </c>
      <c r="AK12" s="14"/>
    </row>
    <row r="13" spans="1:37" x14ac:dyDescent="0.25">
      <c r="A13" s="22">
        <v>6</v>
      </c>
      <c r="B13" s="13" t="s">
        <v>16</v>
      </c>
      <c r="C13" s="5">
        <v>10</v>
      </c>
      <c r="D13" s="6" t="str">
        <f>IF(C13=1,"120",IF(C13=2,"100",IF(C13=3,"80",IF(C13=4,"60",IF(C13=5,"50",IF(C13=6,"45",IF(C13=7,"40",IF(C13=8,"35",IF(C13=9,"30",IF(C13=10,"25",IF(C13&gt;10,"20",IF(ISBLANK(C13),"0"))))))))))))</f>
        <v>25</v>
      </c>
      <c r="E13" s="5">
        <v>8</v>
      </c>
      <c r="F13" s="6" t="str">
        <f>IF(E13=1,"120",IF(E13=2,"100",IF(E13=3,"80",IF(E13=4,"60",IF(E13=5,"50",IF(E13=6,"45",IF(E13=7,"40",IF(E13=8,"35",IF(E13=9,"30",IF(E13=10,"25",IF(E13&gt;10,"20",IF(ISBLANK(E13),"0"))))))))))))</f>
        <v>35</v>
      </c>
      <c r="G13" s="5">
        <v>11</v>
      </c>
      <c r="H13" s="6" t="str">
        <f>IF(G13=1,"120",IF(G13=2,"100",IF(G13=3,"80",IF(G13=4,"60",IF(G13=5,"50",IF(G13=6,"45",IF(G13=7,"40",IF(G13=8,"35",IF(G13=9,"30",IF(G13=10,"25",IF(G13&gt;10,"20",IF(ISBLANK(G13),"0"))))))))))))</f>
        <v>20</v>
      </c>
      <c r="I13" s="5">
        <v>19</v>
      </c>
      <c r="J13" s="6" t="str">
        <f>IF(I13=1,"120",IF(I13=2,"100",IF(I13=3,"80",IF(I13=4,"60",IF(I13=5,"50",IF(I13=6,"45",IF(I13=7,"40",IF(I13=8,"35",IF(I13=9,"30",IF(I13=10,"25",IF(I13&gt;10,"20",IF(ISBLANK(I13),"0"))))))))))))</f>
        <v>20</v>
      </c>
      <c r="K13" s="5">
        <v>24</v>
      </c>
      <c r="L13" s="6" t="str">
        <f>IF(K13=1,"120",IF(K13=2,"100",IF(K13=3,"80",IF(K13=4,"60",IF(K13=5,"50",IF(K13=6,"45",IF(K13=7,"40",IF(K13=8,"35",IF(K13=9,"30",IF(K13=10,"25",IF(K13&gt;10,"20",IF(ISBLANK(K13),"0"))))))))))))</f>
        <v>20</v>
      </c>
      <c r="M13" s="5">
        <v>12</v>
      </c>
      <c r="N13" s="6" t="str">
        <f>IF(M13=1,"120",IF(M13=2,"100",IF(M13=3,"80",IF(M13=4,"60",IF(M13=5,"50",IF(M13=6,"45",IF(M13=7,"40",IF(M13=8,"35",IF(M13=9,"30",IF(M13=10,"25",IF(M13&gt;10,"20",IF(ISBLANK(M13),"0"))))))))))))</f>
        <v>20</v>
      </c>
      <c r="O13" s="5">
        <v>7</v>
      </c>
      <c r="P13" s="6" t="str">
        <f>IF(O13=1,"120",IF(O13=2,"100",IF(O13=3,"80",IF(O13=4,"60",IF(O13=5,"50",IF(O13=6,"45",IF(O13=7,"40",IF(O13=8,"35",IF(O13=9,"30",IF(O13=10,"25",IF(O13&gt;10,"20",IF(ISBLANK(O13),"0"))))))))))))</f>
        <v>40</v>
      </c>
      <c r="Q13" s="5">
        <v>1</v>
      </c>
      <c r="R13" s="6" t="str">
        <f>IF(Q13=1,"120",IF(Q13=2,"100",IF(Q13=3,"80",IF(Q13=4,"60",IF(Q13=5,"50",IF(Q13=6,"45",IF(Q13=7,"40",IF(Q13=8,"35",IF(Q13=9,"30",IF(Q13=10,"25",IF(Q13&gt;10,"20",IF(ISBLANK(Q13),"0"))))))))))))</f>
        <v>120</v>
      </c>
      <c r="S13" s="5">
        <v>7</v>
      </c>
      <c r="T13" s="6" t="str">
        <f>IF(S13=1,"120",IF(S13=2,"100",IF(S13=3,"80",IF(S13=4,"60",IF(S13=5,"50",IF(S13=6,"45",IF(S13=7,"40",IF(S13=8,"35",IF(S13=9,"30",IF(S13=10,"25",IF(S13&gt;10,"20",IF(ISBLANK(S13),"0"))))))))))))</f>
        <v>40</v>
      </c>
      <c r="U13" s="5">
        <v>4</v>
      </c>
      <c r="V13" s="6" t="str">
        <f>IF(U13=1,"120",IF(U13=2,"100",IF(U13=3,"80",IF(U13=4,"60",IF(U13=5,"50",IF(U13=6,"45",IF(U13=7,"40",IF(U13=8,"35",IF(U13=9,"30",IF(U13=10,"25",IF(U13&gt;10,"20",IF(ISBLANK(U13),"0"))))))))))))</f>
        <v>60</v>
      </c>
      <c r="W13" s="5">
        <v>6</v>
      </c>
      <c r="X13" s="6" t="str">
        <f>IF(W13=1,"120",IF(W13=2,"100",IF(W13=3,"80",IF(W13=4,"60",IF(W13=5,"50",IF(W13=6,"45",IF(W13=7,"40",IF(W13=8,"35",IF(W13=9,"30",IF(W13=10,"25",IF(W13&gt;10,"20",IF(ISBLANK(W13),"0"))))))))))))</f>
        <v>45</v>
      </c>
      <c r="Y13" s="5">
        <v>19</v>
      </c>
      <c r="Z13" s="6" t="str">
        <f>IF(Y13=1,"120",IF(Y13=2,"100",IF(Y13=3,"80",IF(Y13=4,"60",IF(Y13=5,"50",IF(Y13=6,"45",IF(Y13=7,"40",IF(Y13=8,"35",IF(Y13=9,"30",IF(Y13=10,"25",IF(Y13&gt;10,"20",IF(ISBLANK(Y13),"0"))))))))))))</f>
        <v>20</v>
      </c>
      <c r="AA13" s="5">
        <v>10</v>
      </c>
      <c r="AB13" s="6" t="str">
        <f>IF(AA13=1,"120",IF(AA13=2,"100",IF(AA13=3,"80",IF(AA13=4,"60",IF(AA13=5,"50",IF(AA13=6,"45",IF(AA13=7,"40",IF(AA13=8,"35",IF(AA13=9,"30",IF(AA13=10,"25",IF(AA13&gt;10,"20",IF(ISBLANK(AA13),"0"))))))))))))</f>
        <v>25</v>
      </c>
      <c r="AC13" s="5">
        <v>10</v>
      </c>
      <c r="AD13" s="6" t="str">
        <f>IF(AC13=1,"120",IF(AC13=2,"100",IF(AC13=3,"80",IF(AC13=4,"60",IF(AC13=5,"50",IF(AC13=6,"45",IF(AC13=7,"40",IF(AC13=8,"35",IF(AC13=9,"30",IF(AC13=10,"25",IF(AC13&gt;10,"20",IF(ISBLANK(AC13),"0"))))))))))))</f>
        <v>25</v>
      </c>
      <c r="AE13" s="5"/>
      <c r="AF13" s="6" t="str">
        <f>IF(AE13=1,"120",IF(AE13=2,"100",IF(AE13=3,"80",IF(AE13=4,"60",IF(AE13=5,"50",IF(AE13=6,"45",IF(AE13=7,"40",IF(AE13=8,"35",IF(AE13=9,"30",IF(AE13=10,"25",IF(AE13&gt;10,"20",IF(ISBLANK(AE13),"0"))))))))))))</f>
        <v>0</v>
      </c>
      <c r="AG13" s="76">
        <f>D13+F13+H13+J13+L13+N13+P13+R13+T13+V13+X13+Z13+AB13+AD13+AF13</f>
        <v>515</v>
      </c>
      <c r="AH13" s="8">
        <f>IF(C13&gt;0,1,0)+IF(E13&gt;0,1,0)+IF(G13&gt;0,1,0)+IF(I13&gt;0,1,0)+IF(K13&gt;0,1,0)+IF(M13&gt;0,1,0)+IF(O13&gt;0,1,0)+IF(Q13&gt;0,1,0)+IF(S13&gt;0,1,0)+IF(U13&gt;0,1,0)+IF(W13&gt;0,1,0)+IF(Y13&gt;0,1,0)+IF(AA13&gt;0,1,0)+IF(AC13&gt;0,1,0)+IF(AE13&gt;0,1,0)</f>
        <v>14</v>
      </c>
      <c r="AI13" s="23">
        <f>C13+E13+G13+I13+K13+M13+O13+Q13+S13+U13+W13+Y13+AA13+AC13+AE13</f>
        <v>148</v>
      </c>
      <c r="AK13" s="14"/>
    </row>
    <row r="14" spans="1:37" ht="15.75" thickBot="1" x14ac:dyDescent="0.3">
      <c r="AH14" s="17"/>
    </row>
    <row r="15" spans="1:37" ht="15.75" thickBot="1" x14ac:dyDescent="0.3">
      <c r="C15" s="69" t="s">
        <v>37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1"/>
      <c r="Q15" s="47" t="s">
        <v>39</v>
      </c>
      <c r="R15" s="48"/>
      <c r="S15" s="48"/>
      <c r="T15" s="48"/>
      <c r="U15" s="49"/>
      <c r="AH15" s="17">
        <f>SUM(AH8:AH13)</f>
        <v>72</v>
      </c>
    </row>
    <row r="16" spans="1:37" ht="15.75" thickBot="1" x14ac:dyDescent="0.3">
      <c r="C16" s="10" t="s">
        <v>17</v>
      </c>
      <c r="D16" s="45" t="s">
        <v>20</v>
      </c>
      <c r="E16" s="46"/>
      <c r="F16" s="10" t="s">
        <v>23</v>
      </c>
      <c r="G16" s="45" t="s">
        <v>30</v>
      </c>
      <c r="H16" s="46"/>
      <c r="I16" s="10" t="s">
        <v>26</v>
      </c>
      <c r="J16" s="45" t="s">
        <v>33</v>
      </c>
      <c r="K16" s="46"/>
      <c r="L16" s="11" t="s">
        <v>29</v>
      </c>
      <c r="M16" s="45" t="s">
        <v>36</v>
      </c>
      <c r="N16" s="46"/>
      <c r="Q16" s="50">
        <f>(C5+E5+G5+I5+K5+M5+O5+Q5+S5+U5+W5+Y5+AA5+AC5+AE5)*2</f>
        <v>558</v>
      </c>
      <c r="R16" s="51"/>
      <c r="S16" s="51"/>
      <c r="T16" s="51"/>
      <c r="U16" s="52"/>
    </row>
    <row r="17" spans="3:34" ht="15.75" thickBot="1" x14ac:dyDescent="0.3">
      <c r="C17" s="10" t="s">
        <v>18</v>
      </c>
      <c r="D17" s="45" t="s">
        <v>21</v>
      </c>
      <c r="E17" s="46"/>
      <c r="F17" s="10" t="s">
        <v>24</v>
      </c>
      <c r="G17" s="45" t="s">
        <v>31</v>
      </c>
      <c r="H17" s="46"/>
      <c r="I17" s="10" t="s">
        <v>27</v>
      </c>
      <c r="J17" s="45" t="s">
        <v>34</v>
      </c>
      <c r="K17" s="46"/>
      <c r="L17" s="47" t="s">
        <v>38</v>
      </c>
      <c r="M17" s="48"/>
      <c r="N17" s="49"/>
      <c r="Q17" s="53"/>
      <c r="R17" s="54"/>
      <c r="S17" s="54"/>
      <c r="T17" s="54"/>
      <c r="U17" s="55"/>
    </row>
    <row r="18" spans="3:34" ht="15.75" thickBot="1" x14ac:dyDescent="0.3">
      <c r="C18" s="10" t="s">
        <v>19</v>
      </c>
      <c r="D18" s="45" t="s">
        <v>22</v>
      </c>
      <c r="E18" s="46"/>
      <c r="F18" s="10" t="s">
        <v>25</v>
      </c>
      <c r="G18" s="45" t="s">
        <v>32</v>
      </c>
      <c r="H18" s="46"/>
      <c r="I18" s="10" t="s">
        <v>28</v>
      </c>
      <c r="J18" s="45" t="s">
        <v>35</v>
      </c>
      <c r="K18" s="46"/>
      <c r="L18" s="72" t="s">
        <v>33</v>
      </c>
      <c r="M18" s="73"/>
      <c r="N18" s="74"/>
    </row>
    <row r="21" spans="3:34" x14ac:dyDescent="0.25">
      <c r="AH21" s="24">
        <f>SUM(AH8:AH13)</f>
        <v>72</v>
      </c>
    </row>
  </sheetData>
  <sheetProtection sheet="1" objects="1" scenarios="1" selectLockedCells="1"/>
  <sortState ref="B8:AI13">
    <sortCondition descending="1" ref="AG8"/>
    <sortCondition descending="1" ref="AH8"/>
    <sortCondition ref="AI8"/>
  </sortState>
  <mergeCells count="67">
    <mergeCell ref="AG1:AI4"/>
    <mergeCell ref="C1:AF1"/>
    <mergeCell ref="J18:K18"/>
    <mergeCell ref="M16:N16"/>
    <mergeCell ref="C15:N15"/>
    <mergeCell ref="D16:E16"/>
    <mergeCell ref="D17:E17"/>
    <mergeCell ref="D18:E18"/>
    <mergeCell ref="G16:H16"/>
    <mergeCell ref="G17:H17"/>
    <mergeCell ref="G18:H18"/>
    <mergeCell ref="L18:N18"/>
    <mergeCell ref="L17:N17"/>
    <mergeCell ref="I4:J4"/>
    <mergeCell ref="M4:N4"/>
    <mergeCell ref="J16:K16"/>
    <mergeCell ref="A5:A7"/>
    <mergeCell ref="C6:AF6"/>
    <mergeCell ref="E5:F5"/>
    <mergeCell ref="I5:J5"/>
    <mergeCell ref="K5:L5"/>
    <mergeCell ref="M5:N5"/>
    <mergeCell ref="O5:P5"/>
    <mergeCell ref="Q5:R5"/>
    <mergeCell ref="S5:T5"/>
    <mergeCell ref="U5:V5"/>
    <mergeCell ref="W5:X5"/>
    <mergeCell ref="Y5:Z5"/>
    <mergeCell ref="G5:H5"/>
    <mergeCell ref="AA5:AB5"/>
    <mergeCell ref="AC5:AD5"/>
    <mergeCell ref="AE5:AF5"/>
    <mergeCell ref="K4:L4"/>
    <mergeCell ref="C5:D5"/>
    <mergeCell ref="J17:K17"/>
    <mergeCell ref="Q15:U15"/>
    <mergeCell ref="Q16:U17"/>
    <mergeCell ref="O4:P4"/>
    <mergeCell ref="Q4:R4"/>
    <mergeCell ref="S4:T4"/>
    <mergeCell ref="U4:V4"/>
    <mergeCell ref="C3:D3"/>
    <mergeCell ref="E3:F3"/>
    <mergeCell ref="G3:H3"/>
    <mergeCell ref="I3:J3"/>
    <mergeCell ref="K3:L3"/>
    <mergeCell ref="W3:X3"/>
    <mergeCell ref="M3:N3"/>
    <mergeCell ref="O3:P3"/>
    <mergeCell ref="Q3:R3"/>
    <mergeCell ref="W4:X4"/>
    <mergeCell ref="B6:B7"/>
    <mergeCell ref="A1:B4"/>
    <mergeCell ref="AA4:AB4"/>
    <mergeCell ref="AC4:AD4"/>
    <mergeCell ref="AE4:AF4"/>
    <mergeCell ref="C2:AF2"/>
    <mergeCell ref="Y4:Z4"/>
    <mergeCell ref="C4:D4"/>
    <mergeCell ref="E4:F4"/>
    <mergeCell ref="G4:H4"/>
    <mergeCell ref="Y3:Z3"/>
    <mergeCell ref="AE3:AF3"/>
    <mergeCell ref="AC3:AD3"/>
    <mergeCell ref="AA3:AB3"/>
    <mergeCell ref="S3:T3"/>
    <mergeCell ref="U3:V3"/>
  </mergeCells>
  <printOptions horizontalCentered="1"/>
  <pageMargins left="0.23622047244094491" right="0.23622047244094491" top="0.35433070866141736" bottom="0.35433070866141736" header="0.11811023622047245" footer="0.11811023622047245"/>
  <pageSetup paperSize="8" scale="66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Fidèlité'!Print_Titles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2019-11-11T07:48:50Z</cp:lastPrinted>
  <dcterms:created xsi:type="dcterms:W3CDTF">2019-02-13T07:49:58Z</dcterms:created>
  <dcterms:modified xsi:type="dcterms:W3CDTF">2019-12-23T07:35:25Z</dcterms:modified>
</cp:coreProperties>
</file>