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Pierre.Reix\Documents\Sites VYV3 CVL\EPHAD Les Bois de la Cisse (Bois Blancs) (Veuzain)\Enrichis\"/>
    </mc:Choice>
  </mc:AlternateContent>
  <xr:revisionPtr revIDLastSave="0" documentId="13_ncr:1_{D59F74A6-C6B7-4004-B2C8-40E9BBD1A3A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OMMANDE " sheetId="7" r:id="rId1"/>
    <sheet name="PRODUCTION" sheetId="6" r:id="rId2"/>
  </sheets>
  <definedNames>
    <definedName name="_xlnm._FilterDatabase" localSheetId="0" hidden="1">'COMMANDE '!$A$7:$H$39</definedName>
    <definedName name="_xlnm.Print_Area" localSheetId="0">'COMMANDE '!$A$1:$H$50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9" i="7" l="1"/>
  <c r="G48" i="7"/>
  <c r="G47" i="7"/>
  <c r="F44" i="7"/>
  <c r="E44" i="7"/>
  <c r="D44" i="7"/>
  <c r="C14" i="6"/>
  <c r="D14" i="6"/>
  <c r="D16" i="6" l="1"/>
  <c r="D17" i="6" s="1"/>
  <c r="C16" i="6"/>
  <c r="D15" i="6"/>
  <c r="C15" i="6"/>
  <c r="D10" i="6"/>
  <c r="C10" i="6"/>
  <c r="C17" i="6" l="1"/>
</calcChain>
</file>

<file path=xl/sharedStrings.xml><?xml version="1.0" encoding="utf-8"?>
<sst xmlns="http://schemas.openxmlformats.org/spreadsheetml/2006/main" count="74" uniqueCount="35">
  <si>
    <t>Date de la dernière MAJ :</t>
  </si>
  <si>
    <t>Merci à l'équipe médicale de transmettre à chaque mise à jour, ce document en cuisine</t>
  </si>
  <si>
    <t>DESSERTS</t>
  </si>
  <si>
    <t>COLLATIONS APM</t>
  </si>
  <si>
    <t>TEXTURE</t>
  </si>
  <si>
    <t>TOTAL PRODUCTION 
ONZAIN</t>
  </si>
  <si>
    <t>BON DE COMMANDE REPAS ENRICHIS</t>
  </si>
  <si>
    <t>DATE DE MISE A JOUR :</t>
  </si>
  <si>
    <t>Indiquer un "1" dans la colonne du niveau d'enrichissement du résident</t>
  </si>
  <si>
    <t>LIEU DE CONSOMMATION</t>
  </si>
  <si>
    <t>NOM du RESIDENT</t>
  </si>
  <si>
    <t>U2 
+ 15 g de protéines
POTAGE DU JOUR ENRICHI 
(+5 g de protéines)
 + DESSERT DU JOUR ENRICHI 
(+10g de protéines)
 (midi ou soir selon le menu)</t>
  </si>
  <si>
    <r>
      <t xml:space="preserve">U3
+ 25 g de protéines
POTAGE DU JOUR ENRICHI 
+ DESSERT DU JOUR ENRICHI
+ COLLATION ENRICHIE
(petit déj </t>
    </r>
    <r>
      <rPr>
        <b/>
        <u/>
        <sz val="16"/>
        <color theme="0"/>
        <rFont val="Calibri"/>
        <family val="2"/>
        <scheme val="minor"/>
      </rPr>
      <t>OU/ET</t>
    </r>
    <r>
      <rPr>
        <b/>
        <sz val="16"/>
        <color theme="0"/>
        <rFont val="Calibri"/>
        <family val="2"/>
        <scheme val="minor"/>
      </rPr>
      <t xml:space="preserve"> goûter, selon cycle)</t>
    </r>
  </si>
  <si>
    <t>DATE 
de prescription médicale</t>
  </si>
  <si>
    <t>date 
de fin de la prescription</t>
  </si>
  <si>
    <t>Petit-déjeuner</t>
  </si>
  <si>
    <t>Goûter</t>
  </si>
  <si>
    <t>Unité 1</t>
  </si>
  <si>
    <t>HACHE</t>
  </si>
  <si>
    <t>MIXE</t>
  </si>
  <si>
    <t>NORMAL</t>
  </si>
  <si>
    <t>Unité 2</t>
  </si>
  <si>
    <t>Unité 3</t>
  </si>
  <si>
    <t>Unité 4</t>
  </si>
  <si>
    <t>nom de l'IDE, IDEC :</t>
  </si>
  <si>
    <t>Effectifs récapt à produire (calcul auto) :</t>
  </si>
  <si>
    <t>DESSERTS :</t>
  </si>
  <si>
    <t xml:space="preserve">COLLATION PETIT DEJ : </t>
  </si>
  <si>
    <t xml:space="preserve">COLLATION GOUTER  : </t>
  </si>
  <si>
    <t xml:space="preserve">DONT COLLATION SUPPLEMENTAIRE  : </t>
  </si>
  <si>
    <t>TOTAL UNITE 1, 2 &amp; 4</t>
  </si>
  <si>
    <t>TOTAL UNITE PROTEGEE (3)</t>
  </si>
  <si>
    <t>NORMAL/HACHE</t>
  </si>
  <si>
    <t>TOTAL NORMAL/HACHE</t>
  </si>
  <si>
    <t>TOTAL MIXE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</si>
</sst>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2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24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vertical="center" textRotation="45" wrapText="1"/>
    </xf>
    <xf numFmtId="0" fontId="2" fillId="8" borderId="6" xfId="0" applyFont="1" applyFill="1" applyBorder="1" applyAlignment="1">
      <alignment horizontal="center" vertical="center" wrapText="1"/>
    </xf>
    <xf numFmtId="0" fontId="10" fillId="8" borderId="21" xfId="0" applyFont="1" applyFill="1" applyBorder="1" applyAlignment="1">
      <alignment vertical="center" textRotation="45" wrapText="1"/>
    </xf>
    <xf numFmtId="0" fontId="2" fillId="8" borderId="19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vertical="center" wrapText="1"/>
    </xf>
    <xf numFmtId="0" fontId="2" fillId="8" borderId="14" xfId="0" applyFont="1" applyFill="1" applyBorder="1" applyAlignment="1">
      <alignment vertical="center" wrapText="1"/>
    </xf>
    <xf numFmtId="0" fontId="10" fillId="9" borderId="18" xfId="0" applyFont="1" applyFill="1" applyBorder="1" applyAlignment="1">
      <alignment vertical="center" textRotation="45" wrapText="1"/>
    </xf>
    <xf numFmtId="0" fontId="2" fillId="9" borderId="22" xfId="0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vertical="center" wrapText="1"/>
    </xf>
    <xf numFmtId="0" fontId="2" fillId="9" borderId="14" xfId="0" applyFont="1" applyFill="1" applyBorder="1" applyAlignment="1">
      <alignment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6" fillId="9" borderId="16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6" fillId="9" borderId="23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19" xfId="0" applyFont="1" applyFill="1" applyBorder="1" applyAlignment="1">
      <alignment horizontal="center" vertical="center" wrapText="1"/>
    </xf>
    <xf numFmtId="0" fontId="11" fillId="9" borderId="22" xfId="0" applyFont="1" applyFill="1" applyBorder="1" applyAlignment="1">
      <alignment horizontal="center" vertical="center" wrapText="1"/>
    </xf>
    <xf numFmtId="0" fontId="11" fillId="9" borderId="1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13" fillId="10" borderId="26" xfId="0" applyFont="1" applyFill="1" applyBorder="1" applyAlignment="1">
      <alignment horizontal="center" vertical="center" wrapText="1"/>
    </xf>
    <xf numFmtId="0" fontId="13" fillId="10" borderId="28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8" fillId="0" borderId="0" xfId="0" applyFont="1" applyAlignment="1">
      <alignment horizontal="right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10" borderId="26" xfId="0" applyFont="1" applyFill="1" applyBorder="1" applyAlignment="1">
      <alignment horizontal="center" vertical="center" wrapText="1"/>
    </xf>
    <xf numFmtId="0" fontId="13" fillId="10" borderId="2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9" borderId="15" xfId="0" applyFont="1" applyFill="1" applyBorder="1" applyAlignment="1">
      <alignment horizontal="center" vertical="center" wrapText="1"/>
    </xf>
    <xf numFmtId="0" fontId="6" fillId="9" borderId="2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9CDA4-7E4B-44CB-BC70-A030BEBD44C8}">
  <sheetPr filterMode="1">
    <tabColor theme="5" tint="0.39997558519241921"/>
    <pageSetUpPr fitToPage="1"/>
  </sheetPr>
  <dimension ref="A1:H50"/>
  <sheetViews>
    <sheetView tabSelected="1" zoomScale="40" zoomScaleNormal="40" workbookViewId="0">
      <selection activeCell="D3" sqref="D3"/>
    </sheetView>
  </sheetViews>
  <sheetFormatPr baseColWidth="10" defaultColWidth="10.81640625" defaultRowHeight="21" x14ac:dyDescent="0.35"/>
  <cols>
    <col min="1" max="1" width="26.453125" style="1" customWidth="1"/>
    <col min="2" max="2" width="20.81640625" style="1" customWidth="1"/>
    <col min="3" max="3" width="22.1796875" style="1" customWidth="1"/>
    <col min="4" max="4" width="39.1796875" style="4" customWidth="1"/>
    <col min="5" max="6" width="24.7265625" style="4" customWidth="1"/>
    <col min="7" max="7" width="24.54296875" style="4" customWidth="1"/>
    <col min="8" max="8" width="22.54296875" style="4" customWidth="1"/>
    <col min="9" max="9" width="20.81640625" style="1" customWidth="1"/>
    <col min="10" max="16384" width="10.81640625" style="1"/>
  </cols>
  <sheetData>
    <row r="1" spans="1:8" ht="39.65" customHeight="1" x14ac:dyDescent="0.35">
      <c r="A1" s="56" t="s">
        <v>6</v>
      </c>
      <c r="B1" s="56"/>
      <c r="C1" s="56"/>
      <c r="D1" s="56"/>
      <c r="E1" s="56"/>
      <c r="F1" s="56"/>
      <c r="G1" s="56"/>
      <c r="H1" s="56"/>
    </row>
    <row r="2" spans="1:8" ht="71.5" customHeight="1" thickBot="1" x14ac:dyDescent="0.4">
      <c r="A2" s="2"/>
      <c r="B2" s="57"/>
      <c r="C2" s="57"/>
    </row>
    <row r="3" spans="1:8" ht="40.5" customHeight="1" thickBot="1" x14ac:dyDescent="0.4">
      <c r="A3" s="58" t="s">
        <v>7</v>
      </c>
      <c r="B3" s="58"/>
      <c r="C3" s="59"/>
      <c r="D3" s="5"/>
    </row>
    <row r="4" spans="1:8" ht="40.4" customHeight="1" x14ac:dyDescent="0.35">
      <c r="A4" s="60" t="s">
        <v>8</v>
      </c>
      <c r="B4" s="60"/>
      <c r="C4" s="60"/>
      <c r="D4" s="60"/>
      <c r="E4" s="60"/>
      <c r="F4" s="60"/>
      <c r="G4" s="60"/>
      <c r="H4" s="60"/>
    </row>
    <row r="5" spans="1:8" ht="48" customHeight="1" x14ac:dyDescent="0.35">
      <c r="A5" s="61" t="s">
        <v>1</v>
      </c>
      <c r="B5" s="61"/>
      <c r="C5" s="61"/>
      <c r="D5" s="61"/>
      <c r="E5" s="61"/>
      <c r="F5" s="61"/>
      <c r="G5" s="61"/>
      <c r="H5" s="61"/>
    </row>
    <row r="6" spans="1:8" s="2" customFormat="1" ht="159" customHeight="1" x14ac:dyDescent="0.35">
      <c r="A6" s="66" t="s">
        <v>9</v>
      </c>
      <c r="B6" s="48" t="s">
        <v>4</v>
      </c>
      <c r="C6" s="68" t="s">
        <v>10</v>
      </c>
      <c r="D6" s="70" t="s">
        <v>11</v>
      </c>
      <c r="E6" s="72" t="s">
        <v>12</v>
      </c>
      <c r="F6" s="73"/>
      <c r="G6" s="74" t="s">
        <v>13</v>
      </c>
      <c r="H6" s="63" t="s">
        <v>14</v>
      </c>
    </row>
    <row r="7" spans="1:8" s="2" customFormat="1" ht="39.65" customHeight="1" x14ac:dyDescent="0.35">
      <c r="A7" s="67"/>
      <c r="B7" s="49"/>
      <c r="C7" s="69"/>
      <c r="D7" s="71"/>
      <c r="E7" s="50" t="s">
        <v>15</v>
      </c>
      <c r="F7" s="50" t="s">
        <v>16</v>
      </c>
      <c r="G7" s="75"/>
      <c r="H7" s="64"/>
    </row>
    <row r="8" spans="1:8" ht="39.65" customHeight="1" x14ac:dyDescent="0.35">
      <c r="A8" s="51" t="s">
        <v>17</v>
      </c>
      <c r="B8" s="51" t="s">
        <v>18</v>
      </c>
      <c r="C8" s="51"/>
      <c r="D8" s="3">
        <v>1</v>
      </c>
      <c r="E8" s="3"/>
      <c r="F8" s="3"/>
      <c r="G8" s="52">
        <v>45491</v>
      </c>
      <c r="H8" s="52">
        <v>45583</v>
      </c>
    </row>
    <row r="9" spans="1:8" ht="39.65" customHeight="1" x14ac:dyDescent="0.35">
      <c r="A9" s="51" t="s">
        <v>17</v>
      </c>
      <c r="B9" s="51" t="s">
        <v>19</v>
      </c>
      <c r="C9" s="51"/>
      <c r="D9" s="3"/>
      <c r="E9" s="3"/>
      <c r="F9" s="3">
        <v>1</v>
      </c>
      <c r="G9" s="52">
        <v>45491</v>
      </c>
      <c r="H9" s="52">
        <v>45583</v>
      </c>
    </row>
    <row r="10" spans="1:8" ht="32.15" customHeight="1" x14ac:dyDescent="0.35">
      <c r="A10" s="51" t="s">
        <v>17</v>
      </c>
      <c r="B10" s="51" t="s">
        <v>20</v>
      </c>
      <c r="C10" s="51"/>
      <c r="D10" s="3">
        <v>1</v>
      </c>
      <c r="E10" s="3"/>
      <c r="F10" s="3"/>
      <c r="G10" s="52">
        <v>45491</v>
      </c>
      <c r="H10" s="52">
        <v>45583</v>
      </c>
    </row>
    <row r="11" spans="1:8" ht="32.15" customHeight="1" x14ac:dyDescent="0.35">
      <c r="A11" s="51" t="s">
        <v>17</v>
      </c>
      <c r="B11" s="51" t="s">
        <v>19</v>
      </c>
      <c r="C11" s="51"/>
      <c r="D11" s="3"/>
      <c r="F11" s="3">
        <v>1</v>
      </c>
      <c r="G11" s="52">
        <v>45491</v>
      </c>
      <c r="H11" s="52">
        <v>45583</v>
      </c>
    </row>
    <row r="12" spans="1:8" ht="32.15" customHeight="1" x14ac:dyDescent="0.35">
      <c r="A12" s="51" t="s">
        <v>17</v>
      </c>
      <c r="B12" s="51" t="s">
        <v>18</v>
      </c>
      <c r="C12" s="51"/>
      <c r="D12" s="3"/>
      <c r="E12" s="3"/>
      <c r="F12" s="3">
        <v>1</v>
      </c>
      <c r="G12" s="52">
        <v>45491</v>
      </c>
      <c r="H12" s="52">
        <v>45583</v>
      </c>
    </row>
    <row r="13" spans="1:8" ht="32.15" customHeight="1" x14ac:dyDescent="0.35">
      <c r="A13" s="51" t="s">
        <v>17</v>
      </c>
      <c r="B13" s="51" t="s">
        <v>18</v>
      </c>
      <c r="C13" s="51"/>
      <c r="D13" s="3"/>
      <c r="E13" s="3"/>
      <c r="F13" s="3">
        <v>1</v>
      </c>
      <c r="G13" s="52">
        <v>45491</v>
      </c>
      <c r="H13" s="52">
        <v>45583</v>
      </c>
    </row>
    <row r="14" spans="1:8" ht="32.15" customHeight="1" x14ac:dyDescent="0.35">
      <c r="A14" s="51" t="s">
        <v>17</v>
      </c>
      <c r="B14" s="51" t="s">
        <v>18</v>
      </c>
      <c r="C14" s="51"/>
      <c r="D14" s="3">
        <v>1</v>
      </c>
      <c r="E14" s="3"/>
      <c r="F14" s="3"/>
      <c r="G14" s="52">
        <v>45491</v>
      </c>
      <c r="H14" s="52">
        <v>45583</v>
      </c>
    </row>
    <row r="15" spans="1:8" ht="32.15" customHeight="1" x14ac:dyDescent="0.35">
      <c r="A15" s="51" t="s">
        <v>17</v>
      </c>
      <c r="B15" s="51" t="s">
        <v>18</v>
      </c>
      <c r="C15" s="51"/>
      <c r="D15" s="3">
        <v>1</v>
      </c>
      <c r="E15" s="3"/>
      <c r="F15" s="3"/>
      <c r="G15" s="52">
        <v>45491</v>
      </c>
      <c r="H15" s="52">
        <v>45583</v>
      </c>
    </row>
    <row r="16" spans="1:8" ht="32.15" customHeight="1" x14ac:dyDescent="0.35">
      <c r="A16" s="51" t="s">
        <v>21</v>
      </c>
      <c r="B16" s="51" t="s">
        <v>20</v>
      </c>
      <c r="C16" s="51"/>
      <c r="D16" s="3">
        <v>1</v>
      </c>
      <c r="E16" s="3"/>
      <c r="F16" s="3"/>
      <c r="G16" s="52">
        <v>45491</v>
      </c>
      <c r="H16" s="52">
        <v>45583</v>
      </c>
    </row>
    <row r="17" spans="1:8" ht="32.15" customHeight="1" x14ac:dyDescent="0.35">
      <c r="A17" s="51" t="s">
        <v>21</v>
      </c>
      <c r="B17" s="51" t="s">
        <v>19</v>
      </c>
      <c r="C17" s="51"/>
      <c r="D17" s="3"/>
      <c r="E17" s="3"/>
      <c r="F17" s="3">
        <v>1</v>
      </c>
      <c r="G17" s="52">
        <v>45491</v>
      </c>
      <c r="H17" s="52">
        <v>45583</v>
      </c>
    </row>
    <row r="18" spans="1:8" ht="32.15" customHeight="1" x14ac:dyDescent="0.35">
      <c r="A18" s="51" t="s">
        <v>21</v>
      </c>
      <c r="B18" s="51" t="s">
        <v>20</v>
      </c>
      <c r="C18" s="51"/>
      <c r="D18" s="3"/>
      <c r="E18" s="3"/>
      <c r="F18" s="3">
        <v>1</v>
      </c>
      <c r="G18" s="52">
        <v>45491</v>
      </c>
      <c r="H18" s="52">
        <v>45583</v>
      </c>
    </row>
    <row r="19" spans="1:8" ht="32.15" customHeight="1" x14ac:dyDescent="0.35">
      <c r="A19" s="51" t="s">
        <v>22</v>
      </c>
      <c r="B19" s="51" t="s">
        <v>19</v>
      </c>
      <c r="C19" s="51"/>
      <c r="D19" s="3">
        <v>1</v>
      </c>
      <c r="E19" s="3"/>
      <c r="F19" s="3"/>
      <c r="G19" s="52">
        <v>45491</v>
      </c>
      <c r="H19" s="52">
        <v>45583</v>
      </c>
    </row>
    <row r="20" spans="1:8" ht="32.15" customHeight="1" x14ac:dyDescent="0.35">
      <c r="A20" s="51" t="s">
        <v>22</v>
      </c>
      <c r="B20" s="51" t="s">
        <v>19</v>
      </c>
      <c r="C20" s="51"/>
      <c r="D20" s="3"/>
      <c r="E20" s="3"/>
      <c r="F20" s="3">
        <v>1</v>
      </c>
      <c r="G20" s="52">
        <v>45491</v>
      </c>
      <c r="H20" s="52">
        <v>45583</v>
      </c>
    </row>
    <row r="21" spans="1:8" ht="32.15" customHeight="1" x14ac:dyDescent="0.35">
      <c r="A21" s="51" t="s">
        <v>22</v>
      </c>
      <c r="B21" s="51" t="s">
        <v>19</v>
      </c>
      <c r="C21" s="51"/>
      <c r="D21" s="3"/>
      <c r="E21" s="3"/>
      <c r="F21" s="3">
        <v>1</v>
      </c>
      <c r="G21" s="52">
        <v>45491</v>
      </c>
      <c r="H21" s="52">
        <v>45583</v>
      </c>
    </row>
    <row r="22" spans="1:8" ht="32.15" customHeight="1" x14ac:dyDescent="0.35">
      <c r="A22" s="51" t="s">
        <v>22</v>
      </c>
      <c r="B22" s="51" t="s">
        <v>20</v>
      </c>
      <c r="C22" s="51"/>
      <c r="D22" s="3"/>
      <c r="E22" s="3"/>
      <c r="F22" s="3">
        <v>1</v>
      </c>
      <c r="G22" s="52">
        <v>45491</v>
      </c>
      <c r="H22" s="52">
        <v>45583</v>
      </c>
    </row>
    <row r="23" spans="1:8" ht="32.15" customHeight="1" x14ac:dyDescent="0.35">
      <c r="A23" s="51" t="s">
        <v>22</v>
      </c>
      <c r="B23" s="51" t="s">
        <v>20</v>
      </c>
      <c r="C23" s="51"/>
      <c r="D23" s="3"/>
      <c r="E23" s="3"/>
      <c r="F23" s="3">
        <v>1</v>
      </c>
      <c r="G23" s="52">
        <v>45491</v>
      </c>
      <c r="H23" s="52">
        <v>45583</v>
      </c>
    </row>
    <row r="24" spans="1:8" ht="32.15" customHeight="1" x14ac:dyDescent="0.35">
      <c r="A24" s="51" t="s">
        <v>22</v>
      </c>
      <c r="B24" s="51" t="s">
        <v>19</v>
      </c>
      <c r="C24" s="51"/>
      <c r="D24" s="3"/>
      <c r="E24" s="3"/>
      <c r="F24" s="3">
        <v>1</v>
      </c>
      <c r="G24" s="52">
        <v>45491</v>
      </c>
      <c r="H24" s="52">
        <v>45583</v>
      </c>
    </row>
    <row r="25" spans="1:8" ht="42.75" customHeight="1" x14ac:dyDescent="0.35">
      <c r="A25" s="51" t="s">
        <v>22</v>
      </c>
      <c r="B25" s="51" t="s">
        <v>19</v>
      </c>
      <c r="C25" s="51"/>
      <c r="D25" s="3"/>
      <c r="E25" s="3"/>
      <c r="F25" s="3">
        <v>1</v>
      </c>
      <c r="G25" s="52">
        <v>45491</v>
      </c>
      <c r="H25" s="52">
        <v>45583</v>
      </c>
    </row>
    <row r="26" spans="1:8" ht="32.15" customHeight="1" x14ac:dyDescent="0.35">
      <c r="A26" s="51" t="s">
        <v>23</v>
      </c>
      <c r="B26" s="51" t="s">
        <v>20</v>
      </c>
      <c r="C26" s="51"/>
      <c r="D26" s="3">
        <v>1</v>
      </c>
      <c r="E26" s="3"/>
      <c r="F26" s="3"/>
      <c r="G26" s="52">
        <v>45491</v>
      </c>
      <c r="H26" s="52">
        <v>45583</v>
      </c>
    </row>
    <row r="27" spans="1:8" ht="32.15" hidden="1" customHeight="1" x14ac:dyDescent="0.35">
      <c r="A27" s="51"/>
      <c r="B27" s="51"/>
      <c r="C27" s="51"/>
      <c r="D27" s="3"/>
      <c r="E27" s="3"/>
      <c r="F27" s="3"/>
      <c r="G27" s="52"/>
      <c r="H27" s="52"/>
    </row>
    <row r="28" spans="1:8" ht="32.15" hidden="1" customHeight="1" x14ac:dyDescent="0.35">
      <c r="A28" s="51"/>
      <c r="B28" s="51"/>
      <c r="C28" s="51"/>
      <c r="D28" s="3"/>
      <c r="E28" s="3"/>
      <c r="F28" s="3"/>
      <c r="G28" s="52"/>
      <c r="H28" s="52"/>
    </row>
    <row r="29" spans="1:8" ht="32.15" hidden="1" customHeight="1" x14ac:dyDescent="0.35">
      <c r="A29" s="51"/>
      <c r="B29" s="51"/>
      <c r="C29" s="51"/>
      <c r="D29" s="3"/>
      <c r="E29" s="3"/>
      <c r="F29" s="3"/>
      <c r="G29" s="52"/>
      <c r="H29" s="52"/>
    </row>
    <row r="30" spans="1:8" ht="32.15" hidden="1" customHeight="1" x14ac:dyDescent="0.35">
      <c r="A30" s="51"/>
      <c r="B30" s="51"/>
      <c r="C30" s="51"/>
      <c r="D30" s="3"/>
      <c r="E30" s="3"/>
      <c r="F30" s="3"/>
      <c r="G30" s="52"/>
      <c r="H30" s="52"/>
    </row>
    <row r="31" spans="1:8" ht="32.15" hidden="1" customHeight="1" x14ac:dyDescent="0.35">
      <c r="A31" s="51"/>
      <c r="B31" s="51"/>
      <c r="C31" s="51"/>
      <c r="D31" s="3"/>
      <c r="E31" s="3"/>
      <c r="F31" s="3"/>
      <c r="G31" s="52"/>
      <c r="H31" s="52"/>
    </row>
    <row r="32" spans="1:8" ht="32.15" hidden="1" customHeight="1" x14ac:dyDescent="0.35">
      <c r="A32" s="51"/>
      <c r="B32" s="51"/>
      <c r="C32" s="51"/>
      <c r="D32" s="3"/>
      <c r="E32" s="3"/>
      <c r="F32" s="3"/>
      <c r="G32" s="52"/>
      <c r="H32" s="52"/>
    </row>
    <row r="33" spans="1:8" ht="41.5" hidden="1" customHeight="1" x14ac:dyDescent="0.35">
      <c r="A33" s="51"/>
      <c r="B33" s="51"/>
      <c r="C33" s="51"/>
      <c r="D33" s="3"/>
      <c r="E33" s="3"/>
      <c r="F33" s="3"/>
      <c r="G33" s="52"/>
      <c r="H33" s="52"/>
    </row>
    <row r="34" spans="1:8" ht="32.15" hidden="1" customHeight="1" x14ac:dyDescent="0.35">
      <c r="A34" s="51"/>
      <c r="B34" s="51"/>
      <c r="C34" s="51"/>
      <c r="D34" s="3"/>
      <c r="E34" s="3"/>
      <c r="F34" s="3"/>
      <c r="G34" s="52"/>
      <c r="H34" s="52"/>
    </row>
    <row r="35" spans="1:8" ht="32.15" hidden="1" customHeight="1" x14ac:dyDescent="0.35">
      <c r="A35" s="51"/>
      <c r="B35" s="51"/>
      <c r="C35" s="51"/>
      <c r="D35" s="3"/>
      <c r="E35" s="3"/>
      <c r="F35" s="3"/>
      <c r="G35" s="52"/>
      <c r="H35" s="52"/>
    </row>
    <row r="36" spans="1:8" ht="32.15" hidden="1" customHeight="1" x14ac:dyDescent="0.35">
      <c r="A36" s="51"/>
      <c r="B36" s="51"/>
      <c r="C36" s="51"/>
      <c r="D36" s="3"/>
      <c r="E36" s="3"/>
      <c r="F36" s="3"/>
      <c r="G36" s="52"/>
      <c r="H36" s="52"/>
    </row>
    <row r="37" spans="1:8" ht="32.15" hidden="1" customHeight="1" x14ac:dyDescent="0.35">
      <c r="A37" s="51"/>
      <c r="B37" s="51"/>
      <c r="C37" s="51"/>
      <c r="D37" s="3"/>
      <c r="E37" s="3"/>
      <c r="F37" s="3"/>
      <c r="G37" s="52"/>
      <c r="H37" s="52"/>
    </row>
    <row r="38" spans="1:8" ht="32.15" hidden="1" customHeight="1" x14ac:dyDescent="0.35">
      <c r="A38" s="51"/>
      <c r="B38" s="51"/>
      <c r="C38" s="51"/>
      <c r="D38" s="3"/>
      <c r="E38" s="3"/>
      <c r="F38" s="3"/>
      <c r="G38" s="52"/>
      <c r="H38" s="52"/>
    </row>
    <row r="39" spans="1:8" ht="32.15" hidden="1" customHeight="1" x14ac:dyDescent="0.35">
      <c r="A39" s="51"/>
      <c r="B39" s="51"/>
      <c r="C39" s="51"/>
      <c r="D39" s="3"/>
      <c r="E39" s="3"/>
      <c r="F39" s="3"/>
      <c r="G39" s="52"/>
      <c r="H39" s="52"/>
    </row>
    <row r="40" spans="1:8" ht="32.15" customHeight="1" x14ac:dyDescent="0.35">
      <c r="A40" s="51"/>
      <c r="B40" s="51"/>
      <c r="C40" s="51"/>
      <c r="D40" s="3"/>
      <c r="E40" s="3"/>
      <c r="F40" s="3"/>
      <c r="G40" s="52"/>
      <c r="H40" s="52"/>
    </row>
    <row r="41" spans="1:8" ht="32.15" customHeight="1" x14ac:dyDescent="0.35">
      <c r="A41" s="51"/>
      <c r="B41" s="51"/>
      <c r="C41" s="51"/>
      <c r="D41" s="3"/>
      <c r="E41" s="3"/>
      <c r="F41" s="3"/>
      <c r="G41" s="52"/>
      <c r="H41" s="52"/>
    </row>
    <row r="42" spans="1:8" ht="32.15" customHeight="1" x14ac:dyDescent="0.35">
      <c r="A42" s="51"/>
      <c r="B42" s="51"/>
      <c r="C42" s="51"/>
      <c r="D42" s="3"/>
      <c r="E42" s="3"/>
      <c r="F42" s="3"/>
      <c r="G42" s="52"/>
      <c r="H42" s="52"/>
    </row>
    <row r="43" spans="1:8" ht="32.15" customHeight="1" x14ac:dyDescent="0.35">
      <c r="A43" s="51"/>
      <c r="B43" s="51"/>
      <c r="C43" s="51"/>
      <c r="D43" s="3"/>
      <c r="E43" s="3"/>
      <c r="F43" s="3"/>
      <c r="G43" s="52"/>
      <c r="H43" s="52"/>
    </row>
    <row r="44" spans="1:8" ht="38.5" customHeight="1" x14ac:dyDescent="0.35">
      <c r="D44" s="53">
        <f>SUM(D8:D43)</f>
        <v>7</v>
      </c>
      <c r="E44" s="53">
        <f t="shared" ref="E44:F44" si="0">SUM(E8:E43)</f>
        <v>0</v>
      </c>
      <c r="F44" s="53">
        <f t="shared" si="0"/>
        <v>12</v>
      </c>
    </row>
    <row r="45" spans="1:8" ht="12" customHeight="1" x14ac:dyDescent="0.35"/>
    <row r="46" spans="1:8" ht="41.15" customHeight="1" x14ac:dyDescent="0.35">
      <c r="A46" s="58" t="s">
        <v>24</v>
      </c>
      <c r="B46" s="58"/>
      <c r="C46" s="58"/>
      <c r="D46" s="65"/>
      <c r="E46" s="65"/>
    </row>
    <row r="47" spans="1:8" ht="30" customHeight="1" x14ac:dyDescent="0.35">
      <c r="C47" s="58" t="s">
        <v>25</v>
      </c>
      <c r="D47" s="58"/>
      <c r="E47" s="54" t="s">
        <v>26</v>
      </c>
      <c r="F47" s="55"/>
      <c r="G47" s="55">
        <f>D44+F44</f>
        <v>19</v>
      </c>
    </row>
    <row r="48" spans="1:8" ht="30" customHeight="1" x14ac:dyDescent="0.35">
      <c r="D48" s="62" t="s">
        <v>27</v>
      </c>
      <c r="E48" s="62"/>
      <c r="F48" s="55"/>
      <c r="G48" s="55">
        <f>E44</f>
        <v>0</v>
      </c>
    </row>
    <row r="49" spans="4:7" ht="30" customHeight="1" x14ac:dyDescent="0.35">
      <c r="D49" s="62" t="s">
        <v>28</v>
      </c>
      <c r="E49" s="62"/>
      <c r="F49" s="55"/>
      <c r="G49" s="55">
        <f>F44</f>
        <v>12</v>
      </c>
    </row>
    <row r="50" spans="4:7" ht="46.5" customHeight="1" x14ac:dyDescent="0.35">
      <c r="D50" s="62" t="s">
        <v>29</v>
      </c>
      <c r="E50" s="62"/>
      <c r="G50" s="55">
        <v>8</v>
      </c>
    </row>
  </sheetData>
  <autoFilter ref="A7:H39" xr:uid="{00000000-0009-0000-0000-000002000000}">
    <filterColumn colId="1">
      <customFilters>
        <customFilter operator="notEqual" val=" "/>
      </customFilters>
    </filterColumn>
  </autoFilter>
  <mergeCells count="17">
    <mergeCell ref="D50:E50"/>
    <mergeCell ref="H6:H7"/>
    <mergeCell ref="A46:C46"/>
    <mergeCell ref="D46:E46"/>
    <mergeCell ref="C47:D47"/>
    <mergeCell ref="D48:E48"/>
    <mergeCell ref="D49:E49"/>
    <mergeCell ref="A6:A7"/>
    <mergeCell ref="C6:C7"/>
    <mergeCell ref="D6:D7"/>
    <mergeCell ref="E6:F6"/>
    <mergeCell ref="G6:G7"/>
    <mergeCell ref="A1:H1"/>
    <mergeCell ref="B2:C2"/>
    <mergeCell ref="A3:C3"/>
    <mergeCell ref="A4:H4"/>
    <mergeCell ref="A5:H5"/>
  </mergeCells>
  <dataValidations count="3">
    <dataValidation type="list" allowBlank="1" showInputMessage="1" showErrorMessage="1" promptTitle="Textures" sqref="A6:A7" xr:uid="{BFAD1EAC-9DAF-48A8-80D4-950B45943DA0}">
      <formula1>$A$8:$A$43</formula1>
    </dataValidation>
    <dataValidation showDropDown="1" showInputMessage="1" showErrorMessage="1" promptTitle="Textures" sqref="A8:A26" xr:uid="{C4AE7AB3-A4A7-41E7-9D4E-99ECDC0B30E6}"/>
    <dataValidation type="list" allowBlank="1" showInputMessage="1" showErrorMessage="1" promptTitle="Textures" sqref="A27:A43" xr:uid="{F52CFAAC-F03B-45AC-924E-92AF9CD4D076}">
      <formula1>#REF!</formula1>
    </dataValidation>
  </dataValidations>
  <printOptions horizontalCentered="1"/>
  <pageMargins left="0.23622047244094491" right="0.23622047244094491" top="0.35433070866141736" bottom="0.35433070866141736" header="0.31496062992125984" footer="0.31496062992125984"/>
  <pageSetup paperSize="9" scale="43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8B38C-3B8D-413E-97A8-65AFAC47B702}">
  <sheetPr>
    <pageSetUpPr fitToPage="1"/>
  </sheetPr>
  <dimension ref="A1:F22"/>
  <sheetViews>
    <sheetView zoomScale="55" zoomScaleNormal="55" workbookViewId="0">
      <selection activeCell="B5" sqref="B5:D5"/>
    </sheetView>
  </sheetViews>
  <sheetFormatPr baseColWidth="10" defaultColWidth="10.7265625" defaultRowHeight="21" x14ac:dyDescent="0.35"/>
  <cols>
    <col min="1" max="1" width="33.7265625" style="1" customWidth="1"/>
    <col min="2" max="2" width="46" style="1" customWidth="1"/>
    <col min="3" max="4" width="27.54296875" style="4" customWidth="1"/>
    <col min="5" max="16384" width="10.7265625" style="1"/>
  </cols>
  <sheetData>
    <row r="1" spans="1:6" ht="39.4" customHeight="1" x14ac:dyDescent="0.35">
      <c r="A1" s="7"/>
      <c r="B1" s="11"/>
      <c r="C1" s="80"/>
      <c r="D1" s="80"/>
    </row>
    <row r="2" spans="1:6" ht="50.65" customHeight="1" thickBot="1" x14ac:dyDescent="0.4">
      <c r="A2" s="8"/>
      <c r="B2" s="81"/>
      <c r="C2" s="81"/>
      <c r="D2" s="81"/>
    </row>
    <row r="3" spans="1:6" ht="40.5" customHeight="1" thickBot="1" x14ac:dyDescent="0.4">
      <c r="A3" s="8"/>
      <c r="B3" s="12" t="s">
        <v>0</v>
      </c>
      <c r="C3" s="5"/>
      <c r="D3" s="9"/>
    </row>
    <row r="4" spans="1:6" ht="40.15" customHeight="1" x14ac:dyDescent="0.35">
      <c r="A4" s="8"/>
      <c r="B4" s="82"/>
      <c r="C4" s="82"/>
      <c r="D4" s="82"/>
    </row>
    <row r="5" spans="1:6" ht="48" customHeight="1" thickBot="1" x14ac:dyDescent="0.4">
      <c r="A5" s="10"/>
      <c r="B5" s="83"/>
      <c r="C5" s="83"/>
      <c r="D5" s="83"/>
    </row>
    <row r="6" spans="1:6" s="2" customFormat="1" ht="50.25" customHeight="1" thickBot="1" x14ac:dyDescent="0.4">
      <c r="A6" s="19"/>
      <c r="B6" s="13" t="s">
        <v>4</v>
      </c>
      <c r="C6" s="13" t="s">
        <v>2</v>
      </c>
      <c r="D6" s="13" t="s">
        <v>3</v>
      </c>
    </row>
    <row r="7" spans="1:6" ht="34.15" customHeight="1" x14ac:dyDescent="0.35">
      <c r="A7" s="20"/>
      <c r="B7" s="37" t="s">
        <v>32</v>
      </c>
      <c r="C7" s="21">
        <v>9</v>
      </c>
      <c r="D7" s="21">
        <v>3</v>
      </c>
      <c r="E7" s="2"/>
      <c r="F7" s="6"/>
    </row>
    <row r="8" spans="1:6" ht="31.9" customHeight="1" thickBot="1" x14ac:dyDescent="0.4">
      <c r="A8" s="22"/>
      <c r="B8" s="38" t="s">
        <v>19</v>
      </c>
      <c r="C8" s="23">
        <v>3</v>
      </c>
      <c r="D8" s="23">
        <v>3</v>
      </c>
      <c r="E8" s="6"/>
      <c r="F8" s="6"/>
    </row>
    <row r="9" spans="1:6" ht="31.9" customHeight="1" x14ac:dyDescent="0.35">
      <c r="A9" s="76" t="s">
        <v>30</v>
      </c>
      <c r="B9" s="24"/>
      <c r="C9" s="31" t="s">
        <v>2</v>
      </c>
      <c r="D9" s="32" t="s">
        <v>3</v>
      </c>
      <c r="E9" s="6"/>
      <c r="F9" s="6"/>
    </row>
    <row r="10" spans="1:6" ht="31.9" customHeight="1" thickBot="1" x14ac:dyDescent="0.4">
      <c r="A10" s="77"/>
      <c r="B10" s="25"/>
      <c r="C10" s="33">
        <f>SUM(C7:C8)</f>
        <v>12</v>
      </c>
      <c r="D10" s="33">
        <f>SUM(D7:D8)</f>
        <v>6</v>
      </c>
      <c r="E10" s="6"/>
      <c r="F10" s="6"/>
    </row>
    <row r="11" spans="1:6" ht="34.15" customHeight="1" x14ac:dyDescent="0.35">
      <c r="A11" s="26"/>
      <c r="B11" s="39" t="s">
        <v>32</v>
      </c>
      <c r="C11" s="27">
        <v>2</v>
      </c>
      <c r="D11" s="27">
        <v>2</v>
      </c>
      <c r="E11" s="2"/>
      <c r="F11" s="6"/>
    </row>
    <row r="12" spans="1:6" ht="31.9" customHeight="1" thickBot="1" x14ac:dyDescent="0.4">
      <c r="A12" s="26"/>
      <c r="B12" s="40" t="s">
        <v>19</v>
      </c>
      <c r="C12" s="28">
        <v>5</v>
      </c>
      <c r="D12" s="28">
        <v>4</v>
      </c>
      <c r="E12" s="6"/>
      <c r="F12" s="6"/>
    </row>
    <row r="13" spans="1:6" ht="31.9" customHeight="1" x14ac:dyDescent="0.35">
      <c r="A13" s="78" t="s">
        <v>31</v>
      </c>
      <c r="B13" s="29"/>
      <c r="C13" s="34" t="s">
        <v>2</v>
      </c>
      <c r="D13" s="35" t="s">
        <v>3</v>
      </c>
      <c r="E13" s="6"/>
      <c r="F13" s="6"/>
    </row>
    <row r="14" spans="1:6" ht="31.9" customHeight="1" thickBot="1" x14ac:dyDescent="0.4">
      <c r="A14" s="79"/>
      <c r="B14" s="30"/>
      <c r="C14" s="36">
        <f>SUM(C11:C12)</f>
        <v>7</v>
      </c>
      <c r="D14" s="36">
        <f>SUM(D11:D12)</f>
        <v>6</v>
      </c>
      <c r="E14" s="6"/>
      <c r="F14" s="6"/>
    </row>
    <row r="15" spans="1:6" ht="45" customHeight="1" x14ac:dyDescent="0.35">
      <c r="A15" s="43"/>
      <c r="B15" s="47" t="s">
        <v>33</v>
      </c>
      <c r="C15" s="42">
        <f>+SUM(C7,C11)</f>
        <v>11</v>
      </c>
      <c r="D15" s="42">
        <f>+SUM(D7,D11)</f>
        <v>5</v>
      </c>
      <c r="E15" s="6"/>
      <c r="F15" s="6"/>
    </row>
    <row r="16" spans="1:6" ht="31.9" customHeight="1" x14ac:dyDescent="0.35">
      <c r="A16" s="43"/>
      <c r="B16" s="44" t="s">
        <v>34</v>
      </c>
      <c r="C16" s="41">
        <f>SUM(C8,C12)</f>
        <v>8</v>
      </c>
      <c r="D16" s="41">
        <f>SUM(D8,D12)</f>
        <v>7</v>
      </c>
      <c r="E16" s="6"/>
      <c r="F16" s="6"/>
    </row>
    <row r="17" spans="1:4" ht="48" customHeight="1" thickBot="1" x14ac:dyDescent="0.4">
      <c r="A17" s="43"/>
      <c r="B17" s="45" t="s">
        <v>5</v>
      </c>
      <c r="C17" s="46">
        <f>SUM(C15:C16)</f>
        <v>19</v>
      </c>
      <c r="D17" s="46">
        <f>SUM(D15:D16)</f>
        <v>12</v>
      </c>
    </row>
    <row r="18" spans="1:4" ht="45" customHeight="1" x14ac:dyDescent="0.35">
      <c r="A18" s="14"/>
      <c r="B18" s="14"/>
      <c r="C18" s="15"/>
      <c r="D18" s="15"/>
    </row>
    <row r="19" spans="1:4" ht="34.5" customHeight="1" x14ac:dyDescent="0.35">
      <c r="A19" s="14"/>
      <c r="B19" s="14"/>
      <c r="C19" s="15"/>
      <c r="D19" s="16"/>
    </row>
    <row r="20" spans="1:4" ht="33.4" customHeight="1" x14ac:dyDescent="0.35">
      <c r="A20" s="14"/>
      <c r="B20" s="17"/>
      <c r="C20" s="17"/>
      <c r="D20" s="18"/>
    </row>
    <row r="21" spans="1:4" ht="23.5" x14ac:dyDescent="0.35">
      <c r="A21" s="14"/>
      <c r="B21" s="14"/>
      <c r="C21" s="15"/>
      <c r="D21" s="18"/>
    </row>
    <row r="22" spans="1:4" ht="23.5" x14ac:dyDescent="0.35">
      <c r="A22" s="14"/>
      <c r="B22" s="14"/>
      <c r="C22" s="15"/>
      <c r="D22" s="18"/>
    </row>
  </sheetData>
  <mergeCells count="6">
    <mergeCell ref="A13:A14"/>
    <mergeCell ref="C1:D1"/>
    <mergeCell ref="B2:D2"/>
    <mergeCell ref="B4:D4"/>
    <mergeCell ref="B5:D5"/>
    <mergeCell ref="A9:A10"/>
  </mergeCells>
  <printOptions horizontalCentered="1"/>
  <pageMargins left="0.43307086614173229" right="0.43307086614173229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 </vt:lpstr>
      <vt:lpstr>PRODUCTION</vt:lpstr>
      <vt:lpstr>'COMMANDE '!Zone_d_impression</vt:lpstr>
    </vt:vector>
  </TitlesOfParts>
  <Company>HISM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DUMONTIER Christelle</dc:creator>
  <cp:lastModifiedBy>Reix, Pierre</cp:lastModifiedBy>
  <cp:lastPrinted>2024-07-19T12:41:33Z</cp:lastPrinted>
  <dcterms:created xsi:type="dcterms:W3CDTF">2023-09-20T11:31:40Z</dcterms:created>
  <dcterms:modified xsi:type="dcterms:W3CDTF">2024-07-22T10:10:28Z</dcterms:modified>
</cp:coreProperties>
</file>