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oucauldleRouxFSSPX\Downloads\"/>
    </mc:Choice>
  </mc:AlternateContent>
  <xr:revisionPtr revIDLastSave="0" documentId="13_ncr:1_{6200B500-3C6C-4D67-B330-7BD6769F4468}" xr6:coauthVersionLast="47" xr6:coauthVersionMax="47" xr10:uidLastSave="{00000000-0000-0000-0000-000000000000}"/>
  <bookViews>
    <workbookView xWindow="-103" yWindow="-103" windowWidth="33120" windowHeight="18000" xr2:uid="{AC032CE3-72B7-4C00-B635-EC045B4FF069}"/>
  </bookViews>
  <sheets>
    <sheet name="Données" sheetId="2" r:id="rId1"/>
  </sheets>
  <definedNames>
    <definedName name="_DebutSA" comment="Renvoie la date de début d’un service annuel d’une année (lendemain du deuxième samedi de décembre de l’année précédente).">_xlfn.LAMBDA(_xlpm.année,DATE(_xlpm.année-1,12,MOD(6-WEEKDAY(DATE(_xlpm.année-1,12,1),2),7)+9))</definedName>
    <definedName name="_DegFtoC" comment="Convertit la température en °F en °C">_xlfn.LAMBDA(_xlpm.tempF, 5/9 * (_xlpm.tempF-32))</definedName>
    <definedName name="_distLevenshtein">_xlfn.LAMBDA(_xlpm.a,_xlpm.b,_xlop.ii,_xlop.jj,_xlop.arr, _xlfn.LET(_xlpm.i, IF(_xlfn.ISOMITTED(_xlpm.ii), 1, _xlpm.ii), _xlpm.j, IF(_xlfn.ISOMITTED(_xlpm.jj), 1, _xlpm.jj), _xlpm.a_i, MID(_xlpm.a, _xlpm.i, 1), _xlpm.b_j, MID(_xlpm.b, _xlpm.j, 1), _xlpm.init_array, _xlfn.MAKEARRAY(LEN(_xlpm.a) + 1, LEN(_xlpm.b) + 1, _xlfn.LAMBDA(_xlpm.r,_xlpm.c, _xlfn.SWITCH(_xlpm.r = 1, _xlpm.c - 1, _xlpm.c = 1, _xlpm.r - 1, TRUE, 0))), _xlpm.cost, N(NOT(_xlpm.a_i = _xlpm.b_j)), _xlpm.this_arr, IF(_xlfn.ISOMITTED(_xlpm.arr), _xlpm.init_array, _xlpm.arr), _xlpm.option_a, INDEX(_xlpm.this_arr, _xlpm.i + 1 - 1, _xlpm.j + 1) + 1, _xlpm.option_b, INDEX(_xlpm.this_arr, _xlpm.i + 1, _xlpm.j + 1 - 1) + 1, _xlpm.option_c, INDEX(_xlpm.this_arr, _xlpm.i + 1 - 1, _xlpm.j + 1 - 1) + _xlpm.cost, _xlpm.new_val, MIN(_xlpm.option_a, _xlpm.option_b, _xlpm.option_c), _xlpm.overlay, _xlfn.MAKEARRAY(LEN(_xlpm.a) + 1, LEN(_xlpm.b) + 1, _xlfn.LAMBDA(_xlpm.r,_xlpm.c, IF(AND(_xlpm.r = _xlpm.i + 1, _xlpm.c = _xlpm.j + 1), _xlpm.new_val, 0))), _xlpm.new_arr, _xlpm.this_arr + _xlpm.overlay, _xlpm.new_i, IF(_xlpm.i = LEN(_xlpm.a), IF(_xlpm.j = LEN(_xlpm.b), _xlpm.i + 1, 1), _xlpm.i + 1), _xlpm.new_j, IF(_xlpm.i &lt;&gt; LEN(_xlpm.a), _xlpm.j, IF(_xlpm.j = LEN(_xlpm.b), _xlpm.j + 1, _xlpm.j + 1)), _xlpm.is_end, AND(_xlpm.new_i &gt; LEN(_xlpm.a), _xlpm.new_j &gt; LEN(_xlpm.b)), IF(_xlpm.is_end, _xlpm.new_val, _distLevenshtein(_xlpm.a, _xlpm.b, _xlpm.new_i, _xlpm.new_j, _xlpm.new_arr))))</definedName>
    <definedName name="_extraitChiffres" comment="Extrait tous les chiffres d’une chaîne de caractères.">_xlfn.LAMBDA(_xlpm.string, IF(SUM(LEN(_xlpm.string)-LEN(SUBSTITUTE(_xlpm.string, {"0","1","2","3","4","5","6","7","8","9"}, "")))&gt;0, SUMPRODUCT(MID(0&amp;_xlpm.string, LARGE(INDEX(ISNUMBER(--MID(_xlpm.string, ROW(INDIRECT("$1:$"&amp;LEN(_xlpm.string))),1))* ROW(INDIRECT("$1:$"&amp;LEN(_xlpm.string))),0), ROW(INDIRECT("$1:$"&amp;LEN(_xlpm.string))))+1,1) * 10^ROW(INDIRECT("$1:$"&amp;LEN(_xlpm.string)))/10),""))</definedName>
    <definedName name="_Facto" comment="Factorielle dun entier (LAMBDA récursive).">_xlfn.LAMBDA(_xlpm.n,IF(_xlpm.n=2,2,_xlpm.n*_Facto(_xlpm.n-1)))</definedName>
    <definedName name="_FinSA" comment="Renvoie la date de fin d’un service annuel d’une année (deuxième samedi de décembre de l’année précédente).">_xlfn.LAMBDA(_xlpm.année,DATE(_xlpm.année,12,MOD(6-WEEKDAY(DATE(_xlpm.année,12,1),2),7)+8))</definedName>
    <definedName name="_joursFeries" comment="Liste tous les jours fériés d’une année.">_xlfn.LAMBDA(_xlpm.an,_xlfn.MAKEARRAY(11,1,_xlfn.LAMBDA(_xlpm.ligne,_xlpm.colonne,CHOOSE(_xlpm.ligne,DATE(_xlpm.an,1,1),_Paques(_xlpm.an)+1,DATE(_xlpm.an,5,1),DATE(_xlpm.an,5,8),_Paques(_xlpm.an)+40,_Paques(_xlpm.an)+50,DATE(_xlpm.an,7,14),DATE(_xlpm.an,8,15),DATE(_xlpm.an,11,1),DATE(_xlpm.an,11,11),DATE(_xlpm.an,12,25)))))</definedName>
    <definedName name="_ListeFormules" comment="Liste toutes les formules d’une sélection de cellules.">_xlfn.LAMBDA(_xlpm.reference,IFERROR(_xlfn.TOCOL(ADDRESS(ROW(_xlpm.reference),COLUMN(_xlpm.reference),4)&amp;" : "&amp;_xlfn.FORMULATEXT(_xlpm.reference),2),"Aucune formule"))</definedName>
    <definedName name="_nbDiffEntre2chaines" comment="Nombre de caractères différents entre deux chaînes de caractères." xml:space="preserve"> _xlfn.LAMBDA(_xlpm.chaine1,_xlpm.chaine2, SUM((MID(_xlpm.chaine1, ROW(INDIRECT("1:" &amp; LEN(_xlpm.chaine1))), 1) &lt;&gt; MID(_xlpm.chaine2, ROW(INDIRECT("1:" &amp; LEN(_xlpm.chaine2))), 1)) * 1))</definedName>
    <definedName name="_nbJmodifiés" comment="Nombre de jours modifiés entre deux régimes binaires.">_xlfn.LAMBDA(_xlpm.regime1,_xlpm.regime2,SUM(_xlfn.MAKEARRAY(LEN(_xlpm.regime1),1,_xlfn.LAMBDA(_xlpm.nLigne,_xlpm.nColonne,_xlfn.XOR(VALUE(MID(_xlpm.regime1,_xlpm.nLigne,1)),VALUE(MID(_xlpm.regime2,_xlpm.nLigne,1)))*1))))</definedName>
    <definedName name="_NomFeuille" comment="Renvoie le nom de la feuille courante. Le fichier doit avoir été enregistré au moins une fois.">_xlfn.LAMBDA(     _xlfn.LET(_xlpm.name, CELL("nomfichier"),         RIGHT(_xlpm.name, LEN(_xlpm.name) - FIND("]", _xlpm.name))     ) )</definedName>
    <definedName name="_NomFichier" comment="Renvoie le nom du fichier actuel. Le fichier doit avoir éé enregistré au moins une fois.">_xlfn.LAMBDA( _xlfn.LET(_xlpm.name,CELL("nomfichier"), _xlfn.LET(_xlpm.premierCrochet,FIND("[", _xlpm.name)+1, MID(_xlpm.name,_xlpm.premierCrochet,FIND("]",_xlpm.name)-_xlpm.premierCrochet) ) ) )</definedName>
    <definedName name="_Paques" comment="Renvoie la date de Pâques correspondant à une année (algorithme de Butcher-Meeus).">_xlfn.LAMBDA(_xlpm.an,_xlfn.LET(_xlpm.n,MOD(_xlpm.an,19),_xlpm.c,INT(_xlpm.an/100),_xlpm.u,MOD(_xlpm.an,100),_xlpm.s,INT(_xlpm.c/4),_xlpm.t,MOD(_xlpm.c,4),_xlpm.p,INT((_xlpm.c+8)/25),_xlpm.q,INT((_xlpm.c-_xlpm.p+1)/3),_xlpm.e,MOD(19*_xlpm.n+_xlpm.c-_xlpm.s-_xlpm.q+15,30),_xlpm.b,INT(_xlpm.u/4),_xlpm.d,MOD(_xlpm.u,4),_xlpm.L,MOD(2*_xlpm.t+2*_xlpm.b-_xlpm.e-_xlpm.d+32,7),_xlpm.h,INT((_xlpm.n+11*_xlpm.e+22*_xlpm.L)/451),_xlpm.m,INT((_xlpm.e+_xlpm.L-7*_xlpm.h+114)/31),_xlpm.j,MOD(_xlpm.e+_xlpm.L-7*_xlpm.h+114,31)+1,IF(OR(_xlpm.an&lt;1583,_xlpm.an&gt;9999),"Non calculable",IF(_xlpm.an&lt;1900,TEXT(_xlpm.j,"00")&amp;"/0"&amp;_xlpm.m&amp;"/"&amp;_xlpm.an,DATE(_xlpm.an,_xlpm.m,_xlpm.j)))))</definedName>
    <definedName name="_RemplaceCaractères" comment="Remplace dans une sélection tous les caractères donnés par un texte. Par exemple : =remplace_caractères(A2:A6; &quot;/_#&quot;;&quot;||&quot;)">_xlfn.LAMBDA(_xlpm.data,_xlpm.chars,_xlpm.new_char,  IF(_xlpm.chars&lt;&gt;"", _RemplaceCaractères(SUBSTITUTE(_xlpm.data, LEFT(_xlpm.chars), _xlpm.new_char), RIGHT(_xlpm.chars, LEN(_xlpm.chars)-1), _xlpm.new_char), _xlpm.data))</definedName>
    <definedName name="_RetourneTexte" comment="Renvoie le texte donné à l’envers (toutes les lettres dans l’ordre inverse).">_xlfn.LAMBDA(_xlpm.string, _xlfn.LET(_xlpm.strlen,LEN(_xlpm.string), IF(_xlpm.strlen=0,_xlpm.string, _xlfn.CONCAT(MID(_xlpm.string,_xlfn.SEQUENCE(_xlpm.strlen,1,_xlpm.strlen,-1),1)))))</definedName>
    <definedName name="_semISO" comment="Transforme une date en un texte comportant l’année ISO suivie d’un séparateur à indiquer suivi du n° de semaine ISO.">_xlfn.LAMBDA(_xlpm.date,_xlpm.separateur,_xlfn.LET(_xlpm.jeudi,_xlpm.date-WEEKDAY(_xlpm.date,2)+4,_xlpm.myYear,YEAR(_xlpm.jeudi),_xlpm.myYear &amp; _xlpm.separateur &amp; TEXT(_xlfn.ISOWEEKNUM(_xlpm.jeudi),"00")))</definedName>
    <definedName name="_SupprimeCaractères" comment="Supprime d’une sélection tous les caractères d’un texte. Par exemple : =supprime_caractères(A2:A10;&quot;_^*/&amp;%&quot;)">_xlfn.LAMBDA(_xlpm.data,_xlpm.chars, IF(_xlpm.chars="", _xlpm.data, RemoveChars(SUBSTITUTE(_xlpm.data, LEFT(_xlpm.chars, 1), ""), RIGHT(_xlpm.chars, LEN(_xlpm.chars) -1))))</definedName>
    <definedName name="_TriParNombre" comment="Trie une liste par le nombre d’occurrences de ces éléments.">_xlfn.LAMBDA(_xlpm.list, _xlfn.SORTBY(_xlfn.UNIQUE(_xlpm.list), COUNTIF(_xlpm.list, _xlfn.UNIQUE(_xlpm.list)), -1))</definedName>
    <definedName name="_TrouveDernier" comment="Renvoie la position de la dernière occurence d’une texte.">_xlfn.LAMBDA(_xlpm.texteAchercher,_xlpm.texte,LEN(_xlpm.texte)-LEN(_xlpm.texteAchercher)+2-FIND(_RetourneTexte(_xlpm.texteAchercher),_RetourneTexte(_xlpm.texte)))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6" i="2" l="1" a="1"/>
  <c r="K6" i="2" s="1"/>
  <c r="N6" i="2" a="1"/>
  <c r="N6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<sst xmlns="http://schemas.openxmlformats.org/spreadsheetml/2006/main" count="48" uniqueCount="13">
  <si>
    <t>Objet</t>
  </si>
  <si>
    <t>Date</t>
  </si>
  <si>
    <t>dfgjkfdl</t>
  </si>
  <si>
    <t>Première date sans objet</t>
  </si>
  <si>
    <t>Date non triées</t>
  </si>
  <si>
    <t>Date triées</t>
  </si>
  <si>
    <t>Numero</t>
  </si>
  <si>
    <t>Nom</t>
  </si>
  <si>
    <t>Prénom</t>
  </si>
  <si>
    <t>autre</t>
  </si>
  <si>
    <t>autre2</t>
  </si>
  <si>
    <t>autre3</t>
  </si>
  <si>
    <t>autre4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</si>
</sst>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4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</numFmts>
  <fonts count="21" x14ac:knownFonts="1">
    <font>
      <sz val="10"/>
      <color theme="1"/>
      <name val="Arial"/>
      <family val="2"/>
      <scheme val="minor"/>
    </font>
    <font>
      <b/>
      <sz val="18"/>
      <color theme="4"/>
      <name val="Arial"/>
      <family val="2"/>
      <scheme val="major"/>
    </font>
    <font>
      <b/>
      <u/>
      <sz val="16"/>
      <color theme="4"/>
      <name val="Arial"/>
      <family val="2"/>
      <scheme val="major"/>
    </font>
    <font>
      <b/>
      <u/>
      <sz val="12"/>
      <color theme="4"/>
      <name val="Arial"/>
      <family val="2"/>
      <scheme val="major"/>
    </font>
    <font>
      <sz val="10"/>
      <color theme="1"/>
      <name val="Arial"/>
      <family val="2"/>
      <scheme val="minor"/>
    </font>
    <font>
      <sz val="10"/>
      <color theme="5"/>
      <name val="Arial"/>
      <family val="2"/>
      <scheme val="minor"/>
    </font>
    <font>
      <sz val="10"/>
      <color theme="8" tint="-0.499984740745262"/>
      <name val="Arial"/>
      <family val="2"/>
      <scheme val="minor"/>
    </font>
    <font>
      <sz val="10"/>
      <color theme="7"/>
      <name val="Arial"/>
      <family val="2"/>
      <scheme val="minor"/>
    </font>
    <font>
      <u/>
      <sz val="10"/>
      <color theme="9"/>
      <name val="Arial"/>
      <family val="2"/>
      <scheme val="minor"/>
    </font>
    <font>
      <sz val="10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u/>
      <sz val="10"/>
      <color theme="0" tint="-0.499984740745262"/>
      <name val="Arial"/>
      <family val="2"/>
      <scheme val="minor"/>
    </font>
    <font>
      <sz val="10"/>
      <color rgb="FF006100"/>
      <name val="Arial"/>
      <family val="2"/>
      <scheme val="minor"/>
    </font>
    <font>
      <b/>
      <sz val="10"/>
      <color rgb="FF3F3F3F"/>
      <name val="Arial"/>
      <family val="2"/>
      <scheme val="minor"/>
    </font>
    <font>
      <i/>
      <sz val="10"/>
      <color theme="0" tint="-0.499984740745262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theme="0"/>
      <name val="Arial"/>
      <family val="2"/>
      <scheme val="minor"/>
    </font>
    <font>
      <b/>
      <sz val="11"/>
      <color theme="4"/>
      <name val="Arial"/>
      <family val="2"/>
      <scheme val="major"/>
    </font>
    <font>
      <b/>
      <sz val="10"/>
      <color theme="4"/>
      <name val="Arial"/>
      <family val="2"/>
      <scheme val="major"/>
    </font>
    <font>
      <sz val="8"/>
      <name val="Arial"/>
      <family val="2"/>
      <scheme val="minor"/>
    </font>
  </fonts>
  <fills count="4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</borders>
  <cellStyleXfs count="111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</cellStyleXfs>
  <cellXfs count="4">
    <xf numFmtId="0" fontId="0" fillId="0" borderId="0" xfId="0">
      <alignment vertical="top"/>
    </xf>
    <xf numFmtId="14" fontId="0" fillId="0" borderId="0" xfId="0" applyNumberFormat="1">
      <alignment vertical="top"/>
    </xf>
    <xf numFmtId="14" fontId="0" fillId="47" borderId="0" xfId="0" applyNumberFormat="1" applyFill="1">
      <alignment vertical="top"/>
    </xf>
    <xf numFmtId="14" fontId="0" fillId="48" borderId="0" xfId="0" applyNumberFormat="1" applyFill="1">
      <alignment vertical="top"/>
    </xf>
  </cellXfs>
  <cellStyles count="111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Note" xfId="62" builtinId="1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12"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</dxfs>
  <tableStyles count="3" defaultTableStyle="SNCF 2" defaultPivotStyle="PivotStyleLight16">
    <tableStyle name="Invisible" pivot="0" table="0" count="0" xr9:uid="{522164C6-EE65-46E6-B6C6-757C528BA2F2}"/>
    <tableStyle name="SNCF 2" pivot="0" count="6" xr9:uid="{18A85E9B-37D2-4A37-AB35-4AEE67B64169}">
      <tableStyleElement type="wholeTable" dxfId="11"/>
      <tableStyleElement type="headerRow" dxfId="10"/>
      <tableStyleElement type="totalRow" dxfId="9"/>
      <tableStyleElement type="firstRowStripe" size="4" dxfId="8"/>
      <tableStyleElement type="secondRowStripe" dxfId="7"/>
      <tableStyleElement type="firstColumnStripe" dxfId="6"/>
    </tableStyle>
    <tableStyle name="SNCF simple" pivot="0" count="6" xr9:uid="{EF438062-4D08-4305-8AF2-6672E5346288}">
      <tableStyleElement type="wholeTable" dxfId="5"/>
      <tableStyleElement type="headerRow" dxfId="4"/>
      <tableStyleElement type="totalRow" dxfId="3"/>
      <tableStyleElement type="firstRowStripe" size="4" dxfId="2"/>
      <tableStyleElement type="second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13" Type="http://schemas.openxmlformats.org/officeDocument/2006/relationships/customXml" Target="../customXml/item4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12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11" Type="http://schemas.openxmlformats.org/officeDocument/2006/relationships/customXml" Target="../customXml/item2.xml"/><Relationship Id="rId5" Type="http://schemas.openxmlformats.org/officeDocument/2006/relationships/sheetMetadata" Target="metadata.xml"/><Relationship Id="rId10" Type="http://schemas.openxmlformats.org/officeDocument/2006/relationships/customXml" Target="../customXml/item1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3B81C3-6010-473F-9ABD-EF408DDFAFE9}" name="Tableau1" displayName="Tableau1" ref="A3:I45" totalsRowShown="0">
  <autoFilter ref="A3:I45" xr:uid="{A93B81C3-6010-473F-9ABD-EF408DDFAFE9}"/>
  <tableColumns count="9">
    <tableColumn id="5" xr3:uid="{BDE1B80D-3096-45FB-B44C-B9F8B181BC89}" name="Numero"/>
    <tableColumn id="6" xr3:uid="{6E7FFE91-A049-47A8-B406-B9B0F7B354E1}" name="Nom"/>
    <tableColumn id="7" xr3:uid="{00CFC37E-ABC0-42B5-97B8-E94A8063D873}" name="Prénom"/>
    <tableColumn id="1" xr3:uid="{AC266B1B-1D0C-4E8E-86A0-672B0670B423}" name="Objet"/>
    <tableColumn id="4" xr3:uid="{7C88008D-7F99-47AF-9C26-B8AF3159D1A8}" name="autre"/>
    <tableColumn id="3" xr3:uid="{C75812AA-C13F-440E-AF1A-CB787C3CBCCD}" name="autre2"/>
    <tableColumn id="9" xr3:uid="{26717470-F5F4-4232-ADA4-56CC1A2DC30E}" name="autre3"/>
    <tableColumn id="8" xr3:uid="{0151926A-BF15-4DD6-9F1D-A600FD530435}" name="autre4"/>
    <tableColumn id="2" xr3:uid="{F2ADD9A4-ECAF-4C9E-9F03-529BEFA47945}" name="Dat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494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B5BF4B1-3D42-4A07-A9AA-854F0D4AAE91}">
  <we:reference id="wa200003696" version="1.3.0.0" store="fr-FR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3D3C6056-F085-4D4D-8D76-7362905D3E38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A0568-F103-4842-AD21-EBE0DFA214D4}">
  <sheetPr codeName="Feuil1">
    <tabColor theme="3"/>
    <pageSetUpPr fitToPage="1"/>
  </sheetPr>
  <dimension ref="A3:T47"/>
  <sheetViews>
    <sheetView showGridLines="0" tabSelected="1" workbookViewId="0">
      <selection activeCell="C30" sqref="C30"/>
    </sheetView>
  </sheetViews>
  <sheetFormatPr baseColWidth="10" defaultRowHeight="12.45" x14ac:dyDescent="0.3"/>
  <sheetData>
    <row r="3" spans="1:20" x14ac:dyDescent="0.3">
      <c r="A3" t="s">
        <v>6</v>
      </c>
      <c r="B3" t="s">
        <v>7</v>
      </c>
      <c r="C3" t="s">
        <v>8</v>
      </c>
      <c r="D3" t="s">
        <v>0</v>
      </c>
      <c r="E3" t="s">
        <v>9</v>
      </c>
      <c r="F3" t="s">
        <v>10</v>
      </c>
      <c r="G3" t="s">
        <v>11</v>
      </c>
      <c r="H3" t="s">
        <v>12</v>
      </c>
      <c r="I3" t="s">
        <v>1</v>
      </c>
      <c r="K3" t="s">
        <v>3</v>
      </c>
      <c r="N3" t="s">
        <v>3</v>
      </c>
      <c r="R3" s="1"/>
      <c r="T3" s="1"/>
    </row>
    <row r="4" spans="1:20" x14ac:dyDescent="0.3">
      <c r="A4">
        <v>2568</v>
      </c>
      <c r="D4" t="s">
        <v>2</v>
      </c>
      <c r="I4" s="1">
        <v>45368</v>
      </c>
      <c r="K4" t="s">
        <v>4</v>
      </c>
      <c r="N4" t="s">
        <v>5</v>
      </c>
      <c r="R4" s="1"/>
    </row>
    <row r="5" spans="1:20" x14ac:dyDescent="0.3">
      <c r="A5">
        <v>2568</v>
      </c>
      <c r="D5" t="s">
        <v>2</v>
      </c>
      <c r="I5" s="1">
        <v>45295</v>
      </c>
      <c r="R5" s="1"/>
    </row>
    <row r="6" spans="1:20" x14ac:dyDescent="0.3">
      <c r="A6">
        <v>2568</v>
      </c>
      <c r="D6" t="s">
        <v>2</v>
      </c>
      <c r="I6" s="1">
        <v>45465</v>
      </c>
      <c r="K6" s="2" t="e" cm="1" vm="1">
        <f t="array" ref="K6">INDEX(_xlfn.CHOOSECOLS(_xlfn._xlws.FILTER(Tableau1[],_xlfn.CHOOSECOLS(Tableau1[],1)=""),2),1)</f>
        <v>#VALUE!</v>
      </c>
      <c r="N6" s="3" t="e" cm="1" vm="1">
        <f t="array" ref="N6">MIN(_xlfn.CHOOSECOLS(_xlfn._xlws.FILTER(_xlfn._xlws.SORT(Tableau1[],2),_xlfn.CHOOSECOLS(_xlfn._xlws.SORT(Tableau1[],2),1)=0),2))</f>
        <v>#VALUE!</v>
      </c>
      <c r="R6" s="1"/>
    </row>
    <row r="7" spans="1:20" x14ac:dyDescent="0.3">
      <c r="A7">
        <v>2568</v>
      </c>
      <c r="D7" t="s">
        <v>2</v>
      </c>
      <c r="I7" s="1">
        <v>45279</v>
      </c>
      <c r="O7" s="1"/>
      <c r="R7" s="1"/>
    </row>
    <row r="8" spans="1:20" x14ac:dyDescent="0.3">
      <c r="A8">
        <v>2568</v>
      </c>
      <c r="D8" t="s">
        <v>2</v>
      </c>
      <c r="I8" s="1">
        <v>45302</v>
      </c>
      <c r="O8" s="1"/>
      <c r="R8" s="1"/>
    </row>
    <row r="9" spans="1:20" x14ac:dyDescent="0.3">
      <c r="A9">
        <v>2568</v>
      </c>
      <c r="I9" s="2">
        <v>45355</v>
      </c>
      <c r="O9" s="1"/>
      <c r="R9" s="1"/>
    </row>
    <row r="10" spans="1:20" x14ac:dyDescent="0.3">
      <c r="A10">
        <v>2568</v>
      </c>
      <c r="D10" t="s">
        <v>2</v>
      </c>
      <c r="I10" s="1">
        <v>45304</v>
      </c>
      <c r="O10" s="1"/>
      <c r="R10" s="1"/>
    </row>
    <row r="11" spans="1:20" x14ac:dyDescent="0.3">
      <c r="A11">
        <v>2568</v>
      </c>
      <c r="D11" t="s">
        <v>2</v>
      </c>
      <c r="I11" s="1">
        <v>45402</v>
      </c>
      <c r="O11" s="1"/>
      <c r="R11" s="1"/>
    </row>
    <row r="12" spans="1:20" x14ac:dyDescent="0.3">
      <c r="A12">
        <v>2568</v>
      </c>
      <c r="D12" t="s">
        <v>2</v>
      </c>
      <c r="I12" s="1">
        <v>45212</v>
      </c>
      <c r="O12" s="1"/>
      <c r="R12" s="1"/>
    </row>
    <row r="13" spans="1:20" x14ac:dyDescent="0.3">
      <c r="A13">
        <v>2568</v>
      </c>
      <c r="D13" t="s">
        <v>2</v>
      </c>
      <c r="I13" s="1">
        <v>45357</v>
      </c>
      <c r="O13" s="1"/>
      <c r="R13" s="1"/>
    </row>
    <row r="14" spans="1:20" x14ac:dyDescent="0.3">
      <c r="A14">
        <v>2568</v>
      </c>
      <c r="I14" s="1">
        <v>45297</v>
      </c>
      <c r="O14" s="1"/>
      <c r="R14" s="1"/>
    </row>
    <row r="15" spans="1:20" x14ac:dyDescent="0.3">
      <c r="A15">
        <v>2568</v>
      </c>
      <c r="D15" t="s">
        <v>2</v>
      </c>
      <c r="I15" s="1">
        <v>45355</v>
      </c>
      <c r="O15" s="1"/>
      <c r="R15" s="1"/>
    </row>
    <row r="16" spans="1:20" x14ac:dyDescent="0.3">
      <c r="A16">
        <v>2568</v>
      </c>
      <c r="I16" s="1">
        <v>45235</v>
      </c>
      <c r="O16" s="1"/>
      <c r="R16" s="1"/>
    </row>
    <row r="17" spans="1:18" x14ac:dyDescent="0.3">
      <c r="A17">
        <v>2568</v>
      </c>
      <c r="D17" t="s">
        <v>2</v>
      </c>
      <c r="I17" s="1">
        <v>45214</v>
      </c>
      <c r="O17" s="1"/>
      <c r="R17" s="1"/>
    </row>
    <row r="18" spans="1:18" x14ac:dyDescent="0.3">
      <c r="A18">
        <v>2568</v>
      </c>
      <c r="D18" t="s">
        <v>2</v>
      </c>
      <c r="I18" s="1">
        <v>45206</v>
      </c>
      <c r="O18" s="1"/>
      <c r="R18" s="1"/>
    </row>
    <row r="19" spans="1:18" x14ac:dyDescent="0.3">
      <c r="A19">
        <v>2568</v>
      </c>
      <c r="I19" s="3">
        <v>45197</v>
      </c>
      <c r="O19" s="1"/>
      <c r="R19" s="1"/>
    </row>
    <row r="20" spans="1:18" x14ac:dyDescent="0.3">
      <c r="A20">
        <v>2568</v>
      </c>
      <c r="I20" s="1">
        <v>45219</v>
      </c>
      <c r="O20" s="1"/>
      <c r="R20" s="1"/>
    </row>
    <row r="21" spans="1:18" x14ac:dyDescent="0.3">
      <c r="A21">
        <v>2568</v>
      </c>
      <c r="I21" s="1">
        <v>45441</v>
      </c>
      <c r="O21" s="1"/>
      <c r="R21" s="1"/>
    </row>
    <row r="22" spans="1:18" x14ac:dyDescent="0.3">
      <c r="A22">
        <v>2568</v>
      </c>
      <c r="D22" t="s">
        <v>2</v>
      </c>
      <c r="I22" s="1">
        <v>45201</v>
      </c>
      <c r="O22" s="1"/>
      <c r="R22" s="1"/>
    </row>
    <row r="23" spans="1:18" x14ac:dyDescent="0.3">
      <c r="A23">
        <v>2568</v>
      </c>
      <c r="D23" t="s">
        <v>2</v>
      </c>
      <c r="I23" s="1">
        <v>45214</v>
      </c>
      <c r="O23" s="1"/>
      <c r="R23" s="1"/>
    </row>
    <row r="24" spans="1:18" x14ac:dyDescent="0.3">
      <c r="A24">
        <v>2568</v>
      </c>
      <c r="D24" t="s">
        <v>2</v>
      </c>
      <c r="I24" s="1">
        <v>45342</v>
      </c>
      <c r="O24" s="1"/>
      <c r="R24" s="1"/>
    </row>
    <row r="25" spans="1:18" x14ac:dyDescent="0.3">
      <c r="A25">
        <v>2568</v>
      </c>
      <c r="D25" t="s">
        <v>2</v>
      </c>
      <c r="I25" s="1">
        <v>45372</v>
      </c>
      <c r="O25" s="1"/>
      <c r="R25" s="1"/>
    </row>
    <row r="26" spans="1:18" x14ac:dyDescent="0.3">
      <c r="A26">
        <v>2568</v>
      </c>
      <c r="D26" t="s">
        <v>2</v>
      </c>
      <c r="I26" s="1">
        <v>45417</v>
      </c>
      <c r="O26" s="1"/>
      <c r="R26" s="1"/>
    </row>
    <row r="27" spans="1:18" x14ac:dyDescent="0.3">
      <c r="A27">
        <v>2568</v>
      </c>
      <c r="I27" s="1">
        <v>45465</v>
      </c>
      <c r="O27" s="1"/>
      <c r="R27" s="1"/>
    </row>
    <row r="28" spans="1:18" x14ac:dyDescent="0.3">
      <c r="A28">
        <v>2568</v>
      </c>
      <c r="D28" t="s">
        <v>2</v>
      </c>
      <c r="I28" s="1">
        <v>45410</v>
      </c>
      <c r="O28" s="1"/>
      <c r="R28" s="1"/>
    </row>
    <row r="29" spans="1:18" x14ac:dyDescent="0.3">
      <c r="A29">
        <v>2568</v>
      </c>
      <c r="D29" t="s">
        <v>2</v>
      </c>
      <c r="I29" s="1">
        <v>45258</v>
      </c>
      <c r="O29" s="1"/>
      <c r="R29" s="1"/>
    </row>
    <row r="30" spans="1:18" x14ac:dyDescent="0.3">
      <c r="A30">
        <v>2568</v>
      </c>
      <c r="D30" t="s">
        <v>2</v>
      </c>
      <c r="I30" s="1">
        <v>45227</v>
      </c>
      <c r="O30" s="1"/>
      <c r="R30" s="1"/>
    </row>
    <row r="31" spans="1:18" x14ac:dyDescent="0.3">
      <c r="A31">
        <v>2568</v>
      </c>
      <c r="D31" t="s">
        <v>2</v>
      </c>
      <c r="I31" s="1">
        <v>45252</v>
      </c>
      <c r="O31" s="1"/>
      <c r="R31" s="1"/>
    </row>
    <row r="32" spans="1:18" x14ac:dyDescent="0.3">
      <c r="A32">
        <v>2568</v>
      </c>
      <c r="D32" t="s">
        <v>2</v>
      </c>
      <c r="I32" s="1">
        <v>45241</v>
      </c>
      <c r="O32" s="1"/>
      <c r="R32" s="1"/>
    </row>
    <row r="33" spans="1:18" x14ac:dyDescent="0.3">
      <c r="A33">
        <v>2568</v>
      </c>
      <c r="D33" t="s">
        <v>2</v>
      </c>
      <c r="I33" s="1">
        <v>45267</v>
      </c>
      <c r="O33" s="1"/>
      <c r="R33" s="1"/>
    </row>
    <row r="34" spans="1:18" x14ac:dyDescent="0.3">
      <c r="A34">
        <v>2568</v>
      </c>
      <c r="D34" t="s">
        <v>2</v>
      </c>
      <c r="I34" s="1">
        <v>45200</v>
      </c>
      <c r="O34" s="1"/>
      <c r="R34" s="1"/>
    </row>
    <row r="35" spans="1:18" x14ac:dyDescent="0.3">
      <c r="A35">
        <v>2568</v>
      </c>
      <c r="D35" t="s">
        <v>2</v>
      </c>
      <c r="I35" s="1">
        <v>45372</v>
      </c>
      <c r="O35" s="1"/>
      <c r="R35" s="1"/>
    </row>
    <row r="36" spans="1:18" x14ac:dyDescent="0.3">
      <c r="A36">
        <v>2568</v>
      </c>
      <c r="D36" t="s">
        <v>2</v>
      </c>
      <c r="I36" s="1">
        <v>45287</v>
      </c>
      <c r="O36" s="1"/>
      <c r="R36" s="1"/>
    </row>
    <row r="37" spans="1:18" x14ac:dyDescent="0.3">
      <c r="A37">
        <v>2568</v>
      </c>
      <c r="D37" t="s">
        <v>2</v>
      </c>
      <c r="I37" s="1">
        <v>45245</v>
      </c>
      <c r="O37" s="1"/>
      <c r="R37" s="1"/>
    </row>
    <row r="38" spans="1:18" x14ac:dyDescent="0.3">
      <c r="A38">
        <v>2568</v>
      </c>
      <c r="D38" t="s">
        <v>2</v>
      </c>
      <c r="I38" s="1">
        <v>45353</v>
      </c>
      <c r="O38" s="1"/>
      <c r="R38" s="1"/>
    </row>
    <row r="39" spans="1:18" x14ac:dyDescent="0.3">
      <c r="A39">
        <v>2568</v>
      </c>
      <c r="D39" t="s">
        <v>2</v>
      </c>
      <c r="I39" s="1">
        <v>45411</v>
      </c>
      <c r="O39" s="1"/>
      <c r="R39" s="1"/>
    </row>
    <row r="40" spans="1:18" x14ac:dyDescent="0.3">
      <c r="A40">
        <v>2568</v>
      </c>
      <c r="D40" t="s">
        <v>2</v>
      </c>
      <c r="I40" s="1">
        <v>45374</v>
      </c>
      <c r="O40" s="1"/>
      <c r="R40" s="1"/>
    </row>
    <row r="41" spans="1:18" x14ac:dyDescent="0.3">
      <c r="A41">
        <v>2568</v>
      </c>
      <c r="D41" t="s">
        <v>2</v>
      </c>
      <c r="I41" s="1">
        <v>45193</v>
      </c>
      <c r="O41" s="1"/>
      <c r="R41" s="1"/>
    </row>
    <row r="42" spans="1:18" x14ac:dyDescent="0.3">
      <c r="A42">
        <v>2568</v>
      </c>
      <c r="D42" t="s">
        <v>2</v>
      </c>
      <c r="I42" s="1">
        <v>45414</v>
      </c>
      <c r="O42" s="1"/>
      <c r="R42" s="1"/>
    </row>
    <row r="43" spans="1:18" x14ac:dyDescent="0.3">
      <c r="A43">
        <v>2568</v>
      </c>
      <c r="D43" t="s">
        <v>2</v>
      </c>
      <c r="I43" s="1">
        <v>45305</v>
      </c>
      <c r="O43" s="1"/>
      <c r="R43" s="1"/>
    </row>
    <row r="44" spans="1:18" x14ac:dyDescent="0.3">
      <c r="A44">
        <v>2568</v>
      </c>
      <c r="D44" t="s">
        <v>2</v>
      </c>
      <c r="I44" s="1">
        <v>45475</v>
      </c>
      <c r="O44" s="1"/>
      <c r="R44" s="1"/>
    </row>
    <row r="45" spans="1:18" x14ac:dyDescent="0.3">
      <c r="A45">
        <v>2568</v>
      </c>
      <c r="D45" t="s">
        <v>2</v>
      </c>
      <c r="I45" s="1">
        <v>45198</v>
      </c>
      <c r="O45" s="1"/>
    </row>
    <row r="46" spans="1:18" x14ac:dyDescent="0.3">
      <c r="O46" s="1"/>
    </row>
    <row r="47" spans="1:18" x14ac:dyDescent="0.3">
      <c r="O47" s="1"/>
    </row>
  </sheetData>
  <phoneticPr fontId="20" type="noConversion"/>
  <printOptions horizontalCentered="1"/>
  <pageMargins left="0.39370078740157483" right="0.39370078740157483" top="0.78740157480314965" bottom="0.78740157480314965" header="0.39370078740157483" footer="0.39370078740157483"/>
  <pageSetup paperSize="9" fitToHeight="0" orientation="portrait" horizontalDpi="4294967292" r:id="rId1"/>
  <headerFooter scaleWithDoc="0">
    <oddHeader>&amp;L&amp;"Avenir LT Std 65 Medium,Gras"&amp;22&amp;K04+000TITRE&amp;R&amp;"Avenir LT Std 55 Roman,Normal"&amp;12&amp;K04+000&amp;D</oddHeader>
    <oddFooter>&amp;R&amp;G</oddFooter>
  </headerFooter>
  <legacyDrawingHF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oAXABuAF8AZABpAHMAdABMAGUAdgBlAG4AcwBoAHQAZQBpAG4AXABuAFwAbgBDAGEAbABjAHUAbABhAHQAZQBzACAAdABoAGUAIABMAGUAdgBlAG4AcwBoAHQAZQBpAG4AIABkAGkAcwB0AGEAbgBjAGUAIABiAGUAdAB3AGUAZQBuACAAdAB3AG8AIABzAHQAcgBpAG4AZwBzAFwAbgBcAG4ASQBuAHAAdQB0AHMAXABuAFwAdAAtACAAYQA6ACAAYQAgAHMAdAByAGkAbgBnACAAdABvACAAYwBvAG0AcABhAHIAZQAgAHcAaQB0AGgAIABiAFwAbgBcAHQALQAgAGIAOgAgAGEAIABzAHQAcgBpAG4AZwAgAHQAbwAgAGMAbwBtAHAAYQByAGUAIAB3AGkAdABoACAAYQBcAG4AXAB0AC0AIABbAGkAaQBdADoAIAB0AGgAZQAgAFsAaQBpAF0AdABoACAAcABvAHMAaQB0AGkAbwBuACAAaQBuACAAcwB0AHIAaQBuAGcAIABhAFwAbgBcAHQALQAgAFsAagBqAF0AOgAgAHQAaABlACAAWwBqAGoAXQB0AGgAIABwAG8AcwBpAHQAaQBvAG4AIABpAG4AIABzAHQAcgBpAG4AZwAgAGIAXABuAFwAdAAtACAAWwBhAHIAcgBdADoAIABhAG4AIABpAG4AdABlAHIAaQBtACAAYQByAHIAYQB5ACAAcAByAG8AZAB1AGMAZQBkACAAYgB5ACAAYQBuACAAaQB0AGUAcgBhAHQAaQBvAG4AXABuAEcAZQBuAGUAcgBhAGwAbAB5ACAAeQBvAHUAIABkAG8AIABuAG8AdAAgAG4AZQBlAGQAIAB0AG8AIAB1AHMAZQAgAFsAaQBpAF0AOwAgAFsAagBqAF0AIABhAG4AZAAgAFsAYQByAHIAXQAuACAAVABoAGUAcwBlACAAYQByAGUAIAB1AHMAZQBkACAAYgB5ACAAdABoAGUAXABuAHIAZQBjAHUAcgBzAGkAdgBlACAAZgBlAGEAdAB1AHIAZQAgAG8AZgAgAHQAaABlACAAYQBsAGcAbwByAGkAdABoAG0ALgAgAFwAbgBcAG4AUgBlAHQAdQByAG4AcwBcAG4AXAB0AFQAaABlACAATABlAHYAZQBuAHMAaAB0AGUAaQBuACAARABpAHMAdABhAG4AYwBlACAAYgBlAHQAdwBlAGUAbgAgAEEAIABhAG4AZAAgAEIALAAgAHUAcwBpAG4AZwAgAHcAZQBpAGcAaAB0AHMAIABvAGYAIAAxACAAZgBvAHIAIABlAGEAYwBoACAAcgBlAHAAbABhAGMAZQBtAGUAbgB0AC8AaQBuAHMAZQByAHQAaQBvAG4ALwBkAGUAbABlAHQAaQBvAG4AXABuAFwAdABcAG4AVABoAGUAIABpAG0AcABsAGUAbQBlAG4AdABhAHQAaQBvAG4AIABoAGUAcgBlACAAaQBzACAAZwB1AGkAZABlAGQAIABiAHkAIAB0AGgAZQAgAFcAYQBnAG4AZQByAC0ARgBpAHMAYwBoAGUAcgAgAGEAbABnAG8AcgBpAHQAaABtAFwAbgBoAHQAdABwAHMAOgAvAC8AZQBuAC4AdwBpAGsAaQBwAGUAZABpAGEALgBvAHIAZwAvAHcAaQBrAGkALwBXAGEAZwBuAGUAcgAlAEUAMgAlADgAMAAlADkAMwBGAGkAcwBjAGgAZQByAF8AYQBsAGcAbwByAGkAdABoAG0AXABuAFwAbgAqAC8AXABuAFwAbgBcAG4AXABuAF8AZABpAHMAdABMAGUAdgBlAG4AcwBoAHQAZQBpAG4AIAA9ACAATABBAE0AQgBEAEEAKABhADsAYgA7AFsAaQBpAF0AOwBbAGoAagBdADsAWwBhAHIAcgBdADsAXABuACAAIAAgACAATABFAFQAKABcAG4AIAAgACAAIAAgACAAaQA7AFMASQAoAEkAUwBPAE0ASQBUAFQARQBEACgAaQBpACkAOwAxADsAaQBpACkAOwBcAG4AIAAgACAAIAAgACAAagA7AFMASQAoAEkAUwBPAE0ASQBUAFQARQBEACgAagBqACkAOwAxADsAagBqACkAOwBcAG4AIAAgACAAIAAgACAAYQBfAGkAOwBTAFQAWABUACgAYQA7AGkAOwAxACkAOwBcAG4AIAAgACAAIAAgACAAYgBfAGoAOwBTAFQAWABUACgAYgA7AGoAOwAxACkAOwBcAG4AIAAgACAAIAAgACAAaQBuAGkAdABfAGEAcgByAGEAeQA7AE0AQQBLAEUAQQBSAFIAQQBZACgAXABuACAAIAAgACAAIAAgACAAIAAgACAAIAAgACAAIABOAEIAQwBBAFIAKABhACkAKwAxADsAXABuACAAIAAgACAAIAAgACAAIAAgACAAIAAgACAAIABOAEIAQwBBAFIAKABiACkAKwAxADsAXABuACAAIAAgACAAIAAgACAAIAAgACAAIAAgACAAIABMAEEATQBCAEQAQQAoAHIAOwBjADsAUwBJAC4ATQBVAEwAVABJAFAATABFACgAcgA9ADEAOwBjAC0AMQA7AGMAPQAxADsAcgAtADEAOwBWAFIAQQBJADsAMAApACkAXABuACAAIAAgACAAIAAgACAAIAAgACAAIAAgACAAIAApADsAXABuACAAIAAgACAAIAAgAGMAbwBzAHQAOwBOACgATgBPAE4AKABhAF8AaQA9AGIAXwBqACkAKQA7AFwAbgAgACAAIAAgACAAIAB0AGgAaQBzAF8AYQByAHIAOwBTAEkAKABJAFMATwBNAEkAVABUAEUARAAoAGEAcgByACkAOwBpAG4AaQB0AF8AYQByAHIAYQB5ADsAYQByAHIAKQA7AFwAbgAgACAAIAAgACAAIABvAHAAdABpAG8AbgBfAGEAOwBJAE4ARABFAFgAKAB0AGgAaQBzAF8AYQByAHIAOwBpACsAMQAtADEAOwBqACsAMQApACsAMQA7AFwAbgAgACAAIAAgACAAIABvAHAAdABpAG8AbgBfAGIAOwBJAE4ARABFAFgAKAB0AGgAaQBzAF8AYQByAHIAOwBpACsAMQA7AGoAKwAxAC0AMQApACsAMQA7AFwAbgAgACAAIAAgACAAIABvAHAAdABpAG8AbgBfAGMAOwBJAE4ARABFAFgAKAB0AGgAaQBzAF8AYQByAHIAOwBpACsAMQAtADEAOwBqACsAMQAtADEAKQArAGMAbwBzAHQAOwBcAG4AIAAgACAAIAAgACAAbgBlAHcAXwB2AGEAbAA7AE0ASQBOACgAbwBwAHQAaQBvAG4AXwBhADsAbwBwAHQAaQBvAG4AXwBiADsAbwBwAHQAaQBvAG4AXwBjACkAOwBcAG4AIAAgACAAIAAgACAAbwB2AGUAcgBsAGEAeQA7AE0AQQBLAEUAQQBSAFIAQQBZACgAXABuACAAIAAgACAAIAAgACAAIAAgACAAIAAgACAAIABOAEIAQwBBAFIAKABhACkAKwAxADsAXABuACAAIAAgACAAIAAgACAAIAAgACAAIAAgACAAIABOAEIAQwBBAFIAKABiACkAKwAxADsAXABuACAAIAAgACAAIAAgACAAIAAgACAAIAAgACAAIABMAEEATQBCAEQAQQAoAHIAOwBjADsAUwBJACgARQBUACgAcgA9AGkAKwAxADsAYwA9AGoAKwAxACkAOwBuAGUAdwBfAHYAYQBsADsAMAApACkAXABuACAAIAAgACAAIAAgACAAIAAgACAAIAAgACAAIAApADsAXABuACAAIAAgACAAIAAgAG4AZQB3AF8AYQByAHIAOwB0AGgAaQBzAF8AYQByAHIAKwBvAHYAZQByAGwAYQB5ADsAXABuACAAIAAgACAAIAAgAG4AZQB3AF8AaQA7AFMASQAoAGkAPQBOAEIAQwBBAFIAKABhACkAOwBTAEkAKABqAD0ATgBCAEMAQQBSACgAYgApADsAaQArADEAOwAxACkAOwBpACsAMQApADsAXABuACAAIAAgACAAIAAgAG4AZQB3AF8AagA7AFMASQAoAGkAPAA+AE4AQgBDAEEAUgAoAGEAKQA7AGoAOwBTAEkAKABqAD0ATgBCAEMAQQBSACgAYgApADsAagArADEAOwBqACsAMQApACkAOwBcAG4AIAAgACAAIAAgACAAaQBzAF8AZQBuAGQAOwBFAFQAKABuAGUAdwBfAGkAPgBOAEIAQwBBAFIAKABhACkAOwBuAGUAdwBfAGoAPgBOAEIAQwBBAFIAKABiACkAKQA7AFwAbgAgACAAIAAgACAAIABTAEkAKABpAHMAXwBlAG4AZAA7AG4AZQB3AF8AdgBhAGwAOwBfAGQAaQBzAHQATABlAHYAZQBuAHMAaAB0AGUAaQBuACgAYQA7AGIAOwBuAGUAdwBfAGkAOwBuAGUAdwBfAGoAOwBuAGUAdwBfAGEAcgByACkAKQBcAG4AIAAgACAAIAAgACAAKQBcAG4AKQAiAH0AXQAsACIAcAByAG8AagBlAGMAdABOAGEAbQBlAHMAIgA6AFsAIgBfAGQAaQBzAHQATABlAHYAZQBuAHMAaAB0AGUAaQBuACIAXQAsACIAbABvAGMAYQBsAGUAIgA6AHsAIgBsAGkAcwB0AFMAZQBwAGEAcgBhAHQAbwByACIAOgAiADsAIgAsACIAcgBvAHcAUwBlAHAAYQByAGEAdABvAHIAIgA6ACIAOwAiACwAIgBjAG8AbAB1AG0AbgBTAGUAcABhAHIAYQB0AG8AcgAiADoAIgAuACIALAAiAHQAaABvAHUAcwBhAG4AZABzAFMAZQBwAGEAcgBhAHQAbwByACIAOgAiAC8g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D3C6056-F085-4D4D-8D76-7362905D3E38}">
  <ds:schemaRefs>
    <ds:schemaRef ds:uri="http://schemas.advancedformulaenvironment.officeapps.live.com/afejsonblob/1.0"/>
  </ds:schemaRefs>
</ds:datastoreItem>
</file>

<file path=customXml/itemProps4.xml><?xml version="1.0" encoding="utf-8"?>
<ds:datastoreItem xmlns:ds="http://schemas.openxmlformats.org/officeDocument/2006/customXml" ds:itemID="{E432936A-D6DC-4942-AF16-887C9039E57B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terms/"/>
    <ds:schemaRef ds:uri="http://purl.org/dc/elements/1.1/"/>
    <ds:schemaRef ds:uri="http://schemas.microsoft.com/office/infopath/2007/PartnerControls"/>
    <ds:schemaRef ds:uri="16288414-4f16-4692-aee8-55303e4bd1a3"/>
    <ds:schemaRef ds:uri="6f14bdf1-21e4-4e71-9928-3ef613fff17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CROCHE Christian (SNCF RESEAU / SIEGE SNCF RESEAU / DG C&amp;T DIR CAP-UFS)</dc:creator>
  <cp:lastModifiedBy>Foucauld le Roux</cp:lastModifiedBy>
  <cp:lastPrinted>2022-06-15T09:37:19Z</cp:lastPrinted>
  <dcterms:created xsi:type="dcterms:W3CDTF">2019-08-18T18:24:10Z</dcterms:created>
  <dcterms:modified xsi:type="dcterms:W3CDTF">2024-07-18T16:43:20Z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