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22116" windowHeight="9288"/>
  </bookViews>
  <sheets>
    <sheet name="RDM" sheetId="6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6" l="1"/>
  <c r="R7" i="6" s="1" a="1"/>
  <c r="R7" i="6" s="1"/>
  <c r="AH6" i="6"/>
  <c r="AH5" i="6"/>
  <c r="AH4" i="6"/>
  <c r="G7" i="6" l="1" a="1"/>
  <c r="G7" i="6" s="1"/>
  <c r="O7" i="6" a="1"/>
  <c r="O7" i="6" s="1"/>
  <c r="H7" i="6" a="1"/>
  <c r="H7" i="6" s="1"/>
  <c r="I7" i="6" a="1"/>
  <c r="I7" i="6" s="1"/>
  <c r="J7" i="6" a="1"/>
  <c r="J7" i="6" s="1"/>
  <c r="K7" i="6" a="1"/>
  <c r="K7" i="6" s="1"/>
  <c r="L7" i="6" a="1"/>
  <c r="L7" i="6" s="1"/>
  <c r="M7" i="6" a="1"/>
  <c r="M7" i="6" s="1"/>
  <c r="N7" i="6" a="1"/>
  <c r="N7" i="6" s="1"/>
  <c r="P7" i="6" a="1"/>
  <c r="P7" i="6" s="1"/>
  <c r="Q7" i="6" a="1"/>
  <c r="Q7" i="6" s="1"/>
  <c r="S7" i="6" a="1"/>
  <c r="S7" i="6" s="1"/>
  <c r="U7" i="6" a="1"/>
  <c r="U7" i="6" s="1"/>
  <c r="V7" i="6" a="1"/>
  <c r="V7" i="6" s="1"/>
  <c r="W7" i="6" a="1"/>
  <c r="W7" i="6" s="1"/>
  <c r="X7" i="6" a="1"/>
  <c r="X7" i="6" s="1"/>
  <c r="Z7" i="6" a="1"/>
  <c r="Z7" i="6" s="1"/>
  <c r="AB7" i="6" a="1"/>
  <c r="AB7" i="6" s="1"/>
  <c r="AC7" i="6" a="1"/>
  <c r="AC7" i="6" s="1"/>
  <c r="AD7" i="6" a="1"/>
  <c r="AD7" i="6" s="1"/>
  <c r="AE7" i="6" a="1"/>
  <c r="AE7" i="6" s="1"/>
  <c r="AF7" i="6" a="1"/>
  <c r="AF7" i="6" s="1"/>
  <c r="AG7" i="6" a="1"/>
  <c r="AG7" i="6" s="1"/>
  <c r="AH7" i="6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<sst xmlns="http://schemas.openxmlformats.org/spreadsheetml/2006/main" count="33" uniqueCount="33">
  <si>
    <t>Bareme</t>
  </si>
  <si>
    <t>Q1</t>
  </si>
  <si>
    <t>Q2</t>
  </si>
  <si>
    <t>Q3</t>
  </si>
  <si>
    <t>Note sur</t>
  </si>
  <si>
    <t>EX1</t>
  </si>
  <si>
    <t>Eleve 1</t>
  </si>
  <si>
    <t>Eleve 2</t>
  </si>
  <si>
    <t>Eleve 3</t>
  </si>
  <si>
    <t>Eleve 4</t>
  </si>
  <si>
    <t>Eleve 5</t>
  </si>
  <si>
    <t>Eleve 6</t>
  </si>
  <si>
    <t>Eleve 7</t>
  </si>
  <si>
    <t>Eleve 8</t>
  </si>
  <si>
    <t>Eleve 9</t>
  </si>
  <si>
    <t>Eleve 10</t>
  </si>
  <si>
    <t>Eleve 11</t>
  </si>
  <si>
    <t>Eleve 12</t>
  </si>
  <si>
    <t>Eleve 13</t>
  </si>
  <si>
    <t>Eleve 14</t>
  </si>
  <si>
    <t>Eleve 15</t>
  </si>
  <si>
    <t>Eleve 16</t>
  </si>
  <si>
    <t>Eleve 17</t>
  </si>
  <si>
    <t>Eleve 18</t>
  </si>
  <si>
    <t>Eleve 19</t>
  </si>
  <si>
    <t>Eleve 20</t>
  </si>
  <si>
    <t>Eleve 21</t>
  </si>
  <si>
    <t>Eleve 22</t>
  </si>
  <si>
    <t>Eleve 23</t>
  </si>
  <si>
    <t>Eleve 24</t>
  </si>
  <si>
    <t>Eleve 25</t>
  </si>
  <si>
    <t>Eleve 26</t>
  </si>
  <si>
    <t>Eleve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</si>
</sst>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charset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0" fontId="0" fillId="0" borderId="0" xfId="0" applyNumberFormat="1"/>
    <xf numFmtId="2" fontId="16" fillId="0" borderId="0" xfId="0" applyNumberFormat="1" applyFont="1"/>
    <xf numFmtId="0" fontId="0" fillId="0" borderId="10" xfId="0" applyBorder="1"/>
    <xf numFmtId="0" fontId="0" fillId="0" borderId="10" xfId="0" applyBorder="1" applyAlignment="1">
      <alignment textRotation="90"/>
    </xf>
    <xf numFmtId="0" fontId="19" fillId="33" borderId="10" xfId="0" applyFont="1" applyFill="1" applyBorder="1" applyAlignment="1">
      <alignment wrapText="1" readingOrder="1"/>
    </xf>
    <xf numFmtId="0" fontId="16" fillId="0" borderId="10" xfId="0" applyFont="1" applyBorder="1" applyAlignment="1">
      <alignment horizontal="right"/>
    </xf>
    <xf numFmtId="0" fontId="18" fillId="0" borderId="10" xfId="0" applyFont="1" applyBorder="1"/>
    <xf numFmtId="0" fontId="16" fillId="0" borderId="10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"/>
  <sheetViews>
    <sheetView tabSelected="1" workbookViewId="0">
      <selection activeCell="AG2" sqref="P2:AG7"/>
    </sheetView>
  </sheetViews>
  <sheetFormatPr baseColWidth="10" defaultColWidth="11.44140625" defaultRowHeight="15" customHeight="1" x14ac:dyDescent="0.3"/>
  <cols>
    <col min="1" max="1" width="4.33203125" bestFit="1" customWidth="1"/>
    <col min="2" max="2" width="6.33203125" customWidth="1"/>
    <col min="3" max="3" width="5.6640625" customWidth="1"/>
    <col min="4" max="4" width="5.5546875" customWidth="1"/>
    <col min="5" max="5" width="5.6640625" customWidth="1"/>
    <col min="6" max="6" width="9.109375"/>
    <col min="7" max="7" width="3.5546875" bestFit="1" customWidth="1"/>
    <col min="8" max="8" width="4.109375" bestFit="1" customWidth="1"/>
    <col min="9" max="9" width="5.6640625" customWidth="1"/>
    <col min="10" max="10" width="3.5546875" bestFit="1" customWidth="1"/>
    <col min="11" max="13" width="4.109375" bestFit="1" customWidth="1"/>
    <col min="14" max="14" width="3.5546875" bestFit="1" customWidth="1"/>
    <col min="15" max="15" width="4.109375" bestFit="1" customWidth="1"/>
    <col min="16" max="19" width="3.5546875" bestFit="1" customWidth="1"/>
    <col min="20" max="20" width="4.109375" bestFit="1" customWidth="1"/>
    <col min="21" max="21" width="3.5546875" bestFit="1" customWidth="1"/>
    <col min="22" max="22" width="5.109375" customWidth="1"/>
    <col min="23" max="24" width="4.109375" bestFit="1" customWidth="1"/>
    <col min="25" max="25" width="3.5546875" bestFit="1" customWidth="1"/>
    <col min="26" max="26" width="4.109375" bestFit="1" customWidth="1"/>
    <col min="27" max="28" width="3.5546875" bestFit="1" customWidth="1"/>
    <col min="29" max="32" width="4.109375" bestFit="1" customWidth="1"/>
    <col min="33" max="33" width="3.5546875" bestFit="1" customWidth="1"/>
  </cols>
  <sheetData>
    <row r="1" spans="1:34" ht="14.4" x14ac:dyDescent="0.3"/>
    <row r="2" spans="1:34" ht="42" x14ac:dyDescent="0.3">
      <c r="A2" s="3"/>
      <c r="B2" s="3"/>
      <c r="C2" s="3"/>
      <c r="D2" s="3"/>
      <c r="E2" s="3"/>
      <c r="F2" s="3" t="s">
        <v>0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29</v>
      </c>
      <c r="AE2" s="4" t="s">
        <v>30</v>
      </c>
      <c r="AF2" s="4" t="s">
        <v>31</v>
      </c>
      <c r="AG2" s="4" t="s">
        <v>32</v>
      </c>
    </row>
    <row r="3" spans="1:34" ht="14.4" x14ac:dyDescent="0.3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4" ht="14.4" x14ac:dyDescent="0.3">
      <c r="A4" s="3" t="s">
        <v>5</v>
      </c>
      <c r="B4" s="3" t="s">
        <v>1</v>
      </c>
      <c r="C4" s="3"/>
      <c r="D4" s="5"/>
      <c r="E4" s="3"/>
      <c r="F4" s="3">
        <v>1</v>
      </c>
      <c r="G4" s="3">
        <v>3</v>
      </c>
      <c r="H4" s="3">
        <v>0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/>
      <c r="U4" s="3">
        <v>3</v>
      </c>
      <c r="V4" s="3">
        <v>3</v>
      </c>
      <c r="W4" s="3">
        <v>3</v>
      </c>
      <c r="X4" s="3">
        <v>3</v>
      </c>
      <c r="Y4" s="3"/>
      <c r="Z4" s="3">
        <v>3</v>
      </c>
      <c r="AA4" s="3"/>
      <c r="AB4" s="3">
        <v>3</v>
      </c>
      <c r="AC4" s="3">
        <v>3</v>
      </c>
      <c r="AD4" s="3">
        <v>3</v>
      </c>
      <c r="AE4" s="3">
        <v>3</v>
      </c>
      <c r="AF4" s="3">
        <v>3</v>
      </c>
      <c r="AG4" s="3">
        <v>3</v>
      </c>
      <c r="AH4" s="1">
        <f t="shared" ref="AH4:AH6" si="0">AVERAGE(G4:AG4)/3</f>
        <v>0.95833333333333337</v>
      </c>
    </row>
    <row r="5" spans="1:34" ht="14.4" x14ac:dyDescent="0.3">
      <c r="A5" s="3"/>
      <c r="B5" s="3" t="s">
        <v>2</v>
      </c>
      <c r="C5" s="3"/>
      <c r="D5" s="5"/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/>
      <c r="U5" s="3">
        <v>0</v>
      </c>
      <c r="V5" s="3">
        <v>3</v>
      </c>
      <c r="W5" s="3">
        <v>0</v>
      </c>
      <c r="X5" s="3">
        <v>0</v>
      </c>
      <c r="Y5" s="3"/>
      <c r="Z5" s="3">
        <v>0</v>
      </c>
      <c r="AA5" s="3"/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1">
        <f t="shared" si="0"/>
        <v>4.1666666666666664E-2</v>
      </c>
    </row>
    <row r="6" spans="1:34" ht="14.4" x14ac:dyDescent="0.3">
      <c r="A6" s="3"/>
      <c r="B6" s="3" t="s">
        <v>3</v>
      </c>
      <c r="C6" s="3"/>
      <c r="D6" s="5"/>
      <c r="E6" s="3"/>
      <c r="F6" s="3">
        <v>2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3</v>
      </c>
      <c r="M6" s="3">
        <v>3</v>
      </c>
      <c r="N6" s="3">
        <v>3</v>
      </c>
      <c r="O6" s="3">
        <v>3</v>
      </c>
      <c r="P6" s="3">
        <v>0</v>
      </c>
      <c r="Q6" s="3">
        <v>3</v>
      </c>
      <c r="R6" s="3">
        <v>3</v>
      </c>
      <c r="S6" s="3">
        <v>3</v>
      </c>
      <c r="T6" s="3"/>
      <c r="U6" s="3">
        <v>3</v>
      </c>
      <c r="V6" s="3">
        <v>3</v>
      </c>
      <c r="W6" s="3">
        <v>0</v>
      </c>
      <c r="X6" s="3">
        <v>3</v>
      </c>
      <c r="Y6" s="3"/>
      <c r="Z6" s="3">
        <v>2</v>
      </c>
      <c r="AA6" s="3"/>
      <c r="AB6" s="3">
        <v>3</v>
      </c>
      <c r="AC6" s="3">
        <v>3</v>
      </c>
      <c r="AD6" s="3">
        <v>3</v>
      </c>
      <c r="AE6" s="3">
        <v>3</v>
      </c>
      <c r="AF6" s="3">
        <v>0</v>
      </c>
      <c r="AG6" s="3">
        <v>3</v>
      </c>
      <c r="AH6" s="1">
        <f t="shared" si="0"/>
        <v>0.81944444444444453</v>
      </c>
    </row>
    <row r="7" spans="1:34" ht="14.4" x14ac:dyDescent="0.3">
      <c r="A7" s="3"/>
      <c r="B7" s="3"/>
      <c r="C7" s="3"/>
      <c r="D7" s="6" t="s">
        <v>4</v>
      </c>
      <c r="E7" s="6">
        <v>20</v>
      </c>
      <c r="F7" s="7">
        <f>SUM(F4:F6)</f>
        <v>4</v>
      </c>
      <c r="G7" s="8" cm="1">
        <f t="array" ref="G7">SUMPRODUCT(G4:G6/3,$F$4:$F$6)/$F$7*$E$7</f>
        <v>15</v>
      </c>
      <c r="H7" s="8" cm="1">
        <f t="array" ref="H7">SUMPRODUCT(H4:H6/3,$F$4:$F$6)/$F$7*$E$7</f>
        <v>10</v>
      </c>
      <c r="I7" s="8" cm="1">
        <f t="array" ref="I7">SUMPRODUCT(I4:I6/3,$F$4:$F$6)/$F$7*$E$7</f>
        <v>15</v>
      </c>
      <c r="J7" s="8" cm="1">
        <f t="array" ref="J7">SUMPRODUCT(J4:J6/3,$F$4:$F$6)/$F$7*$E$7</f>
        <v>15</v>
      </c>
      <c r="K7" s="8" cm="1">
        <f t="array" ref="K7">SUMPRODUCT(K4:K6/3,$F$4:$F$6)/$F$7*$E$7</f>
        <v>5</v>
      </c>
      <c r="L7" s="8" cm="1">
        <f t="array" ref="L7">SUMPRODUCT(L4:L6/3,$F$4:$F$6)/$F$7*$E$7</f>
        <v>15</v>
      </c>
      <c r="M7" s="8" cm="1">
        <f t="array" ref="M7">SUMPRODUCT(M4:M6/3,$F$4:$F$6)/$F$7*$E$7</f>
        <v>15</v>
      </c>
      <c r="N7" s="8" cm="1">
        <f t="array" ref="N7">SUMPRODUCT(N4:N6/3,$F$4:$F$6)/$F$7*$E$7</f>
        <v>15</v>
      </c>
      <c r="O7" s="8" cm="1">
        <f t="array" ref="O7">SUMPRODUCT(O4:O6/3,$F$4:$F$6)/$F$7*$E$7</f>
        <v>15</v>
      </c>
      <c r="P7" s="8" cm="1">
        <f t="array" ref="P7">SUMPRODUCT(P4:P6/3,$F$4:$F$6)/$F$7*$E$7</f>
        <v>5</v>
      </c>
      <c r="Q7" s="8" cm="1">
        <f t="array" ref="Q7">SUMPRODUCT(Q4:Q6/3,$F$4:$F$6)/$F$7*$E$7</f>
        <v>15</v>
      </c>
      <c r="R7" s="8" cm="1">
        <f t="array" ref="R7">SUMPRODUCT(R4:R6/3,$F$4:$F$6)/$F$7*$E$7</f>
        <v>15</v>
      </c>
      <c r="S7" s="8" cm="1">
        <f t="array" ref="S7">SUMPRODUCT(S4:S6/3,$F$4:$F$6)/$F$7*$E$7</f>
        <v>15</v>
      </c>
      <c r="T7" s="8"/>
      <c r="U7" s="8" cm="1">
        <f t="array" ref="U7">SUMPRODUCT(U4:U6/3,$F$4:$F$6)/$F$7*$E$7</f>
        <v>15</v>
      </c>
      <c r="V7" s="8" cm="1">
        <f t="array" ref="V7">SUMPRODUCT(V4:V6/3,$F$4:$F$6)/$F$7*$E$7</f>
        <v>20</v>
      </c>
      <c r="W7" s="8" cm="1">
        <f t="array" ref="W7">SUMPRODUCT(W4:W6/3,$F$4:$F$6)/$F$7*$E$7</f>
        <v>5</v>
      </c>
      <c r="X7" s="8" cm="1">
        <f t="array" ref="X7">SUMPRODUCT(X4:X6/3,$F$4:$F$6)/$F$7*$E$7</f>
        <v>15</v>
      </c>
      <c r="Y7" s="8"/>
      <c r="Z7" s="8" cm="1">
        <f t="array" ref="Z7">SUMPRODUCT(Z4:Z6/3,$F$4:$F$6)/$F$7*$E$7</f>
        <v>11.666666666666664</v>
      </c>
      <c r="AA7" s="8"/>
      <c r="AB7" s="8" cm="1">
        <f t="array" ref="AB7">SUMPRODUCT(AB4:AB6/3,$F$4:$F$6)/$F$7*$E$7</f>
        <v>15</v>
      </c>
      <c r="AC7" s="8" cm="1">
        <f t="array" ref="AC7">SUMPRODUCT(AC4:AC6/3,$F$4:$F$6)/$F$7*$E$7</f>
        <v>15</v>
      </c>
      <c r="AD7" s="8" cm="1">
        <f t="array" ref="AD7">SUMPRODUCT(AD4:AD6/3,$F$4:$F$6)/$F$7*$E$7</f>
        <v>15</v>
      </c>
      <c r="AE7" s="8" cm="1">
        <f t="array" ref="AE7">SUMPRODUCT(AE4:AE6/3,$F$4:$F$6)/$F$7*$E$7</f>
        <v>15</v>
      </c>
      <c r="AF7" s="8" cm="1">
        <f t="array" ref="AF7">SUMPRODUCT(AF4:AF6/3,$F$4:$F$6)/$F$7*$E$7</f>
        <v>5</v>
      </c>
      <c r="AG7" s="8" cm="1">
        <f t="array" ref="AG7">SUMPRODUCT(AG4:AG6/3,$F$4:$F$6)/$F$7*$E$7</f>
        <v>15</v>
      </c>
      <c r="AH7" s="2">
        <f>AVERAGE(G7:AG7)</f>
        <v>13.194444444444443</v>
      </c>
    </row>
    <row r="8" spans="1:34" ht="15" customHeight="1" x14ac:dyDescent="0.3">
      <c r="AH8" s="2"/>
    </row>
    <row r="13" spans="1:34" ht="14.4" x14ac:dyDescent="0.3"/>
  </sheetData>
  <conditionalFormatting sqref="G7:AG7">
    <cfRule type="cellIs" dxfId="1" priority="4" operator="lessThan">
      <formula>10</formula>
    </cfRule>
  </conditionalFormatting>
  <conditionalFormatting sqref="G7:AG7">
    <cfRule type="cellIs" dxfId="0" priority="3" operator="greaterThan">
      <formula>15</formula>
    </cfRule>
  </conditionalFormatting>
  <conditionalFormatting sqref="AH4:AH6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4294967292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RDM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campo</dc:creator>
  <cp:lastModifiedBy>camposetienne@outlook.fr</cp:lastModifiedBy>
  <cp:revision/>
  <dcterms:created xsi:type="dcterms:W3CDTF">2023-09-19T09:01:39Z</dcterms:created>
  <dcterms:modified xsi:type="dcterms:W3CDTF">2024-07-18T11:35:18Z</dcterms:modified>
</cp:coreProperties>
</file>