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uline.pactole\Downloads\"/>
    </mc:Choice>
  </mc:AlternateContent>
  <xr:revisionPtr revIDLastSave="0" documentId="8_{202BC5C8-63AC-450D-996B-5F17252C3B87}" xr6:coauthVersionLast="47" xr6:coauthVersionMax="47" xr10:uidLastSave="{00000000-0000-0000-0000-000000000000}"/>
  <bookViews>
    <workbookView xWindow="-13515" yWindow="-16680" windowWidth="29040" windowHeight="15840" xr2:uid="{08DBD9B6-D202-4215-9E7C-672944AE566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3" i="1" l="1"/>
  <c r="R12" i="1"/>
  <c r="R11" i="1"/>
  <c r="R10" i="1"/>
  <c r="R9" i="1"/>
  <c r="R8" i="1"/>
  <c r="R7" i="1"/>
  <c r="R6" i="1"/>
  <c r="R5" i="1"/>
</calcChain>
</file>

<file path=xl/sharedStrings.xml><?xml version="1.0" encoding="utf-8"?>
<sst xmlns="http://schemas.openxmlformats.org/spreadsheetml/2006/main" count="37" uniqueCount="19">
  <si>
    <t>Budget prévisionnel BRANCHES (source contractuelle)</t>
  </si>
  <si>
    <t>Facturation réelle BRANCHES (source comptable)</t>
  </si>
  <si>
    <t>Pointage ok</t>
  </si>
  <si>
    <t>Nom organisation</t>
  </si>
  <si>
    <t>Année</t>
  </si>
  <si>
    <t>N° de Contrat</t>
  </si>
  <si>
    <t>Budget prévu</t>
  </si>
  <si>
    <t>OK</t>
  </si>
  <si>
    <t xml:space="preserve">N° de facture </t>
  </si>
  <si>
    <t>Montant dépensé</t>
  </si>
  <si>
    <t>Solde dépense</t>
  </si>
  <si>
    <t>Taux de consommation %</t>
  </si>
  <si>
    <t>Observations/Commentaires</t>
  </si>
  <si>
    <t>pauline</t>
  </si>
  <si>
    <t>emilie</t>
  </si>
  <si>
    <t>adriana</t>
  </si>
  <si>
    <t>lou</t>
  </si>
  <si>
    <t>sandrine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</si>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</sst>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44" fontId="2" fillId="2" borderId="6" xfId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9" fontId="2" fillId="2" borderId="7" xfId="2" applyFont="1" applyFill="1" applyBorder="1" applyAlignment="1">
      <alignment horizontal="center" vertical="center" wrapText="1"/>
    </xf>
    <xf numFmtId="0" fontId="0" fillId="2" borderId="4" xfId="0" applyFill="1" applyBorder="1" applyAlignment="1">
      <alignment vertical="center" wrapText="1"/>
    </xf>
    <xf numFmtId="44" fontId="0" fillId="2" borderId="4" xfId="1" applyFont="1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44" fontId="0" fillId="2" borderId="1" xfId="1" applyFont="1" applyFill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9" fontId="0" fillId="2" borderId="2" xfId="2" applyFont="1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9" xfId="0" applyFill="1" applyBorder="1" applyAlignment="1">
      <alignment vertical="center" wrapText="1"/>
    </xf>
    <xf numFmtId="44" fontId="0" fillId="2" borderId="9" xfId="1" applyFont="1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9" fontId="0" fillId="2" borderId="10" xfId="2" applyFont="1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44" fontId="0" fillId="2" borderId="0" xfId="1" applyFont="1" applyFill="1" applyAlignment="1">
      <alignment vertical="center" wrapText="1"/>
    </xf>
    <xf numFmtId="9" fontId="0" fillId="2" borderId="0" xfId="2" applyFont="1" applyFill="1" applyAlignment="1">
      <alignment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32"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0"/>
          <bgColor indexed="6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0"/>
          <bgColor indexed="6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804D72-F569-4C18-8EA6-199AA1A1EC09}" name="Tableau3" displayName="Tableau3" ref="B3:F13" totalsRowShown="0" headerRowDxfId="31" headerRowBorderDxfId="29" tableBorderDxfId="30" totalsRowBorderDxfId="28">
  <tableColumns count="5">
    <tableColumn id="1" xr3:uid="{36EAFA4E-3492-45B4-AD75-E984F5411ECC}" name="Nom organisation" dataDxfId="27"/>
    <tableColumn id="2" xr3:uid="{CDE78877-2007-49F9-BAA8-B6E89DE4D819}" name="Année" dataDxfId="26"/>
    <tableColumn id="3" xr3:uid="{CB6CBB39-C039-4B38-A378-D6462CC273E2}" name="N° de Contrat" dataDxfId="25"/>
    <tableColumn id="4" xr3:uid="{BA48168E-D64F-4B78-8E93-5FD41ABB1798}" name="Budget prévu" dataDxfId="24" dataCellStyle="Monétaire"/>
    <tableColumn id="5" xr3:uid="{68B60D9F-0B8F-4A96-B7E3-DCC8D17E3A1D}" name="OK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C1652FB-17B8-40B8-AB48-40D6FD866D44}" name="Tableau4" displayName="Tableau4" ref="H3:M13" totalsRowShown="0" headerRowDxfId="22" dataDxfId="21" headerRowBorderDxfId="19" tableBorderDxfId="20" totalsRowBorderDxfId="18">
  <autoFilter ref="H3:M13" xr:uid="{1C1652FB-17B8-40B8-AB48-40D6FD866D44}"/>
  <tableColumns count="6">
    <tableColumn id="1" xr3:uid="{5BD44289-3B0F-425A-855B-58A0D32B027D}" name="Nom organisation" dataDxfId="17"/>
    <tableColumn id="2" xr3:uid="{97AE50D7-4B9A-4480-B2D8-02DC9AAC1DA3}" name="Année" dataDxfId="16"/>
    <tableColumn id="3" xr3:uid="{3BF7964B-46EC-4FDF-B33F-EDE8F93F8D00}" name="N° de Contrat" dataDxfId="15"/>
    <tableColumn id="4" xr3:uid="{E2FD16D7-C72C-4E22-849C-5B6181875782}" name="N° de facture " dataDxfId="14"/>
    <tableColumn id="5" xr3:uid="{77CC7BE3-808D-428A-9893-DDCF4E26E46C}" name="Montant dépensé" dataDxfId="13" dataCellStyle="Monétaire"/>
    <tableColumn id="6" xr3:uid="{1A73499D-F0FF-4E04-B820-E8E70A116968}" name="OK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CF39A3C-4586-4AE5-BA83-F37DDD00335F}" name="Tableau5" displayName="Tableau5" ref="O3:U13" totalsRowShown="0" headerRowDxfId="11" dataDxfId="10" headerRowBorderDxfId="8" tableBorderDxfId="9" totalsRowBorderDxfId="7">
  <autoFilter ref="O3:U13" xr:uid="{4CF39A3C-4586-4AE5-BA83-F37DDD00335F}"/>
  <tableColumns count="7">
    <tableColumn id="1" xr3:uid="{F1A8928B-A2E8-4AD9-B749-C66A912B4AEC}" name="Nom organisation" dataDxfId="6"/>
    <tableColumn id="2" xr3:uid="{5563EDE7-828B-4E6A-8676-0A57C9DF9B7E}" name="Année" dataDxfId="5"/>
    <tableColumn id="3" xr3:uid="{5A45EA59-A61B-4E9E-8DF9-91D8BFDC84C9}" name="N° de Contrat" dataDxfId="4"/>
    <tableColumn id="7" xr3:uid="{1B9EC963-3F86-482A-B2A4-877D15D4DC9C}" name="Budget prévu" dataDxfId="3">
      <calculatedColumnFormula>IF(Tableau5[[#This Row],[Nom organisation]],[1]!Tableau3[[#This Row],[Budget prévu]],"")</calculatedColumnFormula>
    </tableColumn>
    <tableColumn id="4" xr3:uid="{EFD9273D-0339-4515-BB24-D62D1574D900}" name="Solde dépense" dataDxfId="2" dataCellStyle="Monétaire"/>
    <tableColumn id="6" xr3:uid="{2FFF9236-BB99-4967-A404-30981496F782}" name="Taux de consommation %" dataDxfId="1" dataCellStyle="Pourcentage"/>
    <tableColumn id="5" xr3:uid="{EE084813-6C42-4542-9F95-C7B4CE9C13DE}" name="Observations/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F7AD4-98B1-4518-88EB-6C1FEC4487F6}">
  <dimension ref="B2:U15"/>
  <sheetViews>
    <sheetView tabSelected="1" workbookViewId="0">
      <selection activeCell="C16" sqref="C16"/>
    </sheetView>
  </sheetViews>
  <sheetFormatPr baseColWidth="10" defaultRowHeight="44" customHeight="1" x14ac:dyDescent="0.35"/>
  <cols>
    <col min="1" max="1" width="10.90625" style="2"/>
    <col min="2" max="2" width="17.6328125" style="2" customWidth="1"/>
    <col min="3" max="3" width="12.6328125" style="2" customWidth="1"/>
    <col min="4" max="4" width="14.1796875" style="2" customWidth="1"/>
    <col min="5" max="5" width="16.54296875" style="26" customWidth="1"/>
    <col min="6" max="6" width="5.6328125" style="2" customWidth="1"/>
    <col min="7" max="7" width="12.54296875" style="2" customWidth="1"/>
    <col min="8" max="8" width="17.6328125" style="2" customWidth="1"/>
    <col min="9" max="9" width="12.6328125" style="2" customWidth="1"/>
    <col min="10" max="11" width="14.1796875" style="2" customWidth="1"/>
    <col min="12" max="12" width="15" style="26" customWidth="1"/>
    <col min="13" max="13" width="5.6328125" style="2" customWidth="1"/>
    <col min="14" max="14" width="3.6328125" style="2" customWidth="1"/>
    <col min="15" max="15" width="17.6328125" style="2" customWidth="1"/>
    <col min="16" max="16" width="12.6328125" style="2" customWidth="1"/>
    <col min="17" max="18" width="15.6328125" style="2" customWidth="1"/>
    <col min="19" max="19" width="15.6328125" style="26" customWidth="1"/>
    <col min="20" max="20" width="15.6328125" style="27" customWidth="1"/>
    <col min="21" max="21" width="30.6328125" style="2" customWidth="1"/>
    <col min="22" max="16384" width="10.90625" style="2"/>
  </cols>
  <sheetData>
    <row r="2" spans="2:21" ht="14.5" x14ac:dyDescent="0.35">
      <c r="B2" s="1" t="s">
        <v>0</v>
      </c>
      <c r="C2" s="1"/>
      <c r="D2" s="1"/>
      <c r="E2" s="1"/>
      <c r="F2" s="1"/>
      <c r="H2" s="1" t="s">
        <v>1</v>
      </c>
      <c r="I2" s="1"/>
      <c r="J2" s="1"/>
      <c r="K2" s="1"/>
      <c r="L2" s="1"/>
      <c r="M2" s="1"/>
      <c r="O2" s="3" t="s">
        <v>2</v>
      </c>
      <c r="P2" s="4"/>
      <c r="Q2" s="4"/>
      <c r="R2" s="4"/>
      <c r="S2" s="4"/>
      <c r="T2" s="4"/>
      <c r="U2" s="5"/>
    </row>
    <row r="3" spans="2:21" s="10" customFormat="1" ht="29" x14ac:dyDescent="0.35">
      <c r="B3" s="6" t="s">
        <v>3</v>
      </c>
      <c r="C3" s="7" t="s">
        <v>4</v>
      </c>
      <c r="D3" s="7" t="s">
        <v>5</v>
      </c>
      <c r="E3" s="8" t="s">
        <v>6</v>
      </c>
      <c r="F3" s="9" t="s">
        <v>7</v>
      </c>
      <c r="H3" s="6" t="s">
        <v>3</v>
      </c>
      <c r="I3" s="7" t="s">
        <v>4</v>
      </c>
      <c r="J3" s="7" t="s">
        <v>5</v>
      </c>
      <c r="K3" s="11" t="s">
        <v>8</v>
      </c>
      <c r="L3" s="8" t="s">
        <v>9</v>
      </c>
      <c r="M3" s="9" t="s">
        <v>7</v>
      </c>
      <c r="O3" s="6" t="s">
        <v>3</v>
      </c>
      <c r="P3" s="7" t="s">
        <v>4</v>
      </c>
      <c r="Q3" s="7" t="s">
        <v>5</v>
      </c>
      <c r="R3" s="7" t="s">
        <v>6</v>
      </c>
      <c r="S3" s="8" t="s">
        <v>10</v>
      </c>
      <c r="T3" s="12" t="s">
        <v>11</v>
      </c>
      <c r="U3" s="9" t="s">
        <v>12</v>
      </c>
    </row>
    <row r="4" spans="2:21" ht="14.5" x14ac:dyDescent="0.35">
      <c r="B4" s="13" t="s">
        <v>13</v>
      </c>
      <c r="C4" s="13">
        <v>2020</v>
      </c>
      <c r="D4" s="13">
        <v>1992</v>
      </c>
      <c r="E4" s="14">
        <v>10</v>
      </c>
      <c r="F4" s="15" t="b">
        <v>0</v>
      </c>
      <c r="H4" s="13" t="s">
        <v>13</v>
      </c>
      <c r="I4" s="13">
        <v>2020</v>
      </c>
      <c r="J4" s="13">
        <v>1992</v>
      </c>
      <c r="K4" s="13">
        <v>1596325</v>
      </c>
      <c r="L4" s="16">
        <v>5</v>
      </c>
      <c r="M4" s="15" t="b">
        <v>0</v>
      </c>
      <c r="O4" s="13"/>
      <c r="P4" s="17"/>
      <c r="Q4" s="17"/>
      <c r="R4" s="17"/>
      <c r="S4" s="16"/>
      <c r="T4" s="18"/>
      <c r="U4" s="19"/>
    </row>
    <row r="5" spans="2:21" ht="14.5" x14ac:dyDescent="0.35">
      <c r="B5" s="13" t="s">
        <v>14</v>
      </c>
      <c r="C5" s="17">
        <v>2021</v>
      </c>
      <c r="D5" s="17">
        <v>1999</v>
      </c>
      <c r="E5" s="16">
        <v>100</v>
      </c>
      <c r="F5" s="15" t="b">
        <v>0</v>
      </c>
      <c r="H5" s="13" t="s">
        <v>13</v>
      </c>
      <c r="I5" s="13">
        <v>2020</v>
      </c>
      <c r="J5" s="13">
        <v>1992</v>
      </c>
      <c r="K5" s="13">
        <v>15478452</v>
      </c>
      <c r="L5" s="16">
        <v>5</v>
      </c>
      <c r="M5" s="15" t="b">
        <v>0</v>
      </c>
      <c r="O5" s="13"/>
      <c r="P5" s="17"/>
      <c r="Q5" s="17"/>
      <c r="R5" s="17" t="str">
        <f>IF(Tableau5[[#This Row],[Nom organisation]],Tableau3[[#This Row],[Budget prévu]],"")</f>
        <v/>
      </c>
      <c r="S5" s="16"/>
      <c r="T5" s="18"/>
      <c r="U5" s="19"/>
    </row>
    <row r="6" spans="2:21" ht="14.5" x14ac:dyDescent="0.35">
      <c r="B6" s="13" t="s">
        <v>15</v>
      </c>
      <c r="C6" s="17">
        <v>2022</v>
      </c>
      <c r="D6" s="17">
        <v>2001</v>
      </c>
      <c r="E6" s="16">
        <v>200</v>
      </c>
      <c r="F6" s="15" t="b">
        <v>0</v>
      </c>
      <c r="H6" s="13" t="s">
        <v>14</v>
      </c>
      <c r="I6" s="17">
        <v>2021</v>
      </c>
      <c r="J6" s="17">
        <v>1999</v>
      </c>
      <c r="K6" s="17">
        <v>6415445</v>
      </c>
      <c r="L6" s="16">
        <v>50</v>
      </c>
      <c r="M6" s="15" t="b">
        <v>0</v>
      </c>
      <c r="O6" s="13"/>
      <c r="P6" s="17"/>
      <c r="Q6" s="17"/>
      <c r="R6" s="17" t="str">
        <f>IF(Tableau5[[#This Row],[Nom organisation]],Tableau3[[#This Row],[Budget prévu]],"")</f>
        <v/>
      </c>
      <c r="S6" s="16"/>
      <c r="T6" s="18"/>
      <c r="U6" s="19"/>
    </row>
    <row r="7" spans="2:21" ht="14.5" x14ac:dyDescent="0.35">
      <c r="B7" s="13" t="s">
        <v>16</v>
      </c>
      <c r="C7" s="17">
        <v>2024</v>
      </c>
      <c r="D7" s="17">
        <v>2004</v>
      </c>
      <c r="E7" s="16">
        <v>300</v>
      </c>
      <c r="F7" s="15" t="b">
        <v>0</v>
      </c>
      <c r="H7" s="13" t="s">
        <v>15</v>
      </c>
      <c r="I7" s="17">
        <v>2022</v>
      </c>
      <c r="J7" s="17">
        <v>2001</v>
      </c>
      <c r="K7" s="17">
        <v>4815526</v>
      </c>
      <c r="L7" s="16">
        <v>180</v>
      </c>
      <c r="M7" s="15" t="b">
        <v>0</v>
      </c>
      <c r="O7" s="13"/>
      <c r="P7" s="17"/>
      <c r="Q7" s="17"/>
      <c r="R7" s="17" t="str">
        <f>IF(Tableau5[[#This Row],[Nom organisation]],Tableau3[[#This Row],[Budget prévu]],"")</f>
        <v/>
      </c>
      <c r="S7" s="16"/>
      <c r="T7" s="18"/>
      <c r="U7" s="19"/>
    </row>
    <row r="8" spans="2:21" ht="14.5" x14ac:dyDescent="0.35">
      <c r="B8" s="13" t="s">
        <v>17</v>
      </c>
      <c r="C8" s="17">
        <v>2021</v>
      </c>
      <c r="D8" s="17">
        <v>1969</v>
      </c>
      <c r="E8" s="16">
        <v>400</v>
      </c>
      <c r="F8" s="15" t="b">
        <v>0</v>
      </c>
      <c r="H8" s="13" t="s">
        <v>16</v>
      </c>
      <c r="I8" s="17">
        <v>2024</v>
      </c>
      <c r="J8" s="17">
        <v>2004</v>
      </c>
      <c r="K8" s="17">
        <v>5212162</v>
      </c>
      <c r="L8" s="16">
        <v>300</v>
      </c>
      <c r="M8" s="15" t="b">
        <v>0</v>
      </c>
      <c r="O8" s="13"/>
      <c r="P8" s="17"/>
      <c r="Q8" s="17"/>
      <c r="R8" s="17" t="str">
        <f>IF(Tableau5[[#This Row],[Nom organisation]],Tableau3[[#This Row],[Budget prévu]],"")</f>
        <v/>
      </c>
      <c r="S8" s="16"/>
      <c r="T8" s="18"/>
      <c r="U8" s="19"/>
    </row>
    <row r="9" spans="2:21" ht="14.5" x14ac:dyDescent="0.35">
      <c r="B9" s="13" t="s">
        <v>18</v>
      </c>
      <c r="C9" s="17">
        <v>2022</v>
      </c>
      <c r="D9" s="17">
        <v>1970</v>
      </c>
      <c r="E9" s="16">
        <v>500</v>
      </c>
      <c r="F9" s="15" t="b">
        <v>0</v>
      </c>
      <c r="H9" s="13" t="s">
        <v>17</v>
      </c>
      <c r="I9" s="17">
        <v>2021</v>
      </c>
      <c r="J9" s="17">
        <v>1969</v>
      </c>
      <c r="K9" s="17">
        <v>1243620122</v>
      </c>
      <c r="L9" s="16">
        <v>400</v>
      </c>
      <c r="M9" s="15" t="b">
        <v>0</v>
      </c>
      <c r="O9" s="13"/>
      <c r="P9" s="17"/>
      <c r="Q9" s="17"/>
      <c r="R9" s="17" t="str">
        <f>IF(Tableau5[[#This Row],[Nom organisation]],Tableau3[[#This Row],[Budget prévu]],"")</f>
        <v/>
      </c>
      <c r="S9" s="16"/>
      <c r="T9" s="18"/>
      <c r="U9" s="19"/>
    </row>
    <row r="10" spans="2:21" ht="14.5" x14ac:dyDescent="0.35">
      <c r="B10" s="13"/>
      <c r="C10" s="17"/>
      <c r="D10" s="17"/>
      <c r="E10" s="16"/>
      <c r="F10" s="15" t="b">
        <v>0</v>
      </c>
      <c r="H10" s="13" t="s">
        <v>18</v>
      </c>
      <c r="I10" s="17">
        <v>2022</v>
      </c>
      <c r="J10" s="17">
        <v>1970</v>
      </c>
      <c r="K10" s="17">
        <v>52252462626</v>
      </c>
      <c r="L10" s="16">
        <v>500</v>
      </c>
      <c r="M10" s="15" t="b">
        <v>0</v>
      </c>
      <c r="O10" s="13"/>
      <c r="P10" s="17"/>
      <c r="Q10" s="17"/>
      <c r="R10" s="17" t="str">
        <f>IF(Tableau5[[#This Row],[Nom organisation]],Tableau3[[#This Row],[Budget prévu]],"")</f>
        <v/>
      </c>
      <c r="S10" s="16"/>
      <c r="T10" s="18"/>
      <c r="U10" s="19"/>
    </row>
    <row r="11" spans="2:21" ht="14.5" x14ac:dyDescent="0.35">
      <c r="B11" s="13"/>
      <c r="C11" s="17"/>
      <c r="D11" s="17"/>
      <c r="E11" s="16"/>
      <c r="F11" s="15" t="b">
        <v>0</v>
      </c>
      <c r="H11" s="13" t="s">
        <v>14</v>
      </c>
      <c r="I11" s="17">
        <v>2021</v>
      </c>
      <c r="J11" s="17">
        <v>1999</v>
      </c>
      <c r="K11" s="17">
        <v>2222166</v>
      </c>
      <c r="L11" s="16">
        <v>25</v>
      </c>
      <c r="M11" s="15" t="b">
        <v>0</v>
      </c>
      <c r="O11" s="13"/>
      <c r="P11" s="17"/>
      <c r="Q11" s="17"/>
      <c r="R11" s="17" t="str">
        <f>IF(Tableau5[[#This Row],[Nom organisation]],Tableau3[[#This Row],[Budget prévu]],"")</f>
        <v/>
      </c>
      <c r="S11" s="16"/>
      <c r="T11" s="18"/>
      <c r="U11" s="19"/>
    </row>
    <row r="12" spans="2:21" ht="14.5" x14ac:dyDescent="0.35">
      <c r="B12" s="13"/>
      <c r="C12" s="17"/>
      <c r="D12" s="17"/>
      <c r="E12" s="16"/>
      <c r="F12" s="15" t="b">
        <v>0</v>
      </c>
      <c r="H12" s="13" t="s">
        <v>15</v>
      </c>
      <c r="I12" s="17">
        <v>2022</v>
      </c>
      <c r="J12" s="17">
        <v>2001</v>
      </c>
      <c r="K12" s="17">
        <v>222451</v>
      </c>
      <c r="L12" s="16">
        <v>20</v>
      </c>
      <c r="M12" s="15" t="b">
        <v>0</v>
      </c>
      <c r="O12" s="13"/>
      <c r="P12" s="17"/>
      <c r="Q12" s="17"/>
      <c r="R12" s="17" t="str">
        <f>IF(Tableau5[[#This Row],[Nom organisation]],Tableau3[[#This Row],[Budget prévu]],"")</f>
        <v/>
      </c>
      <c r="S12" s="16"/>
      <c r="T12" s="18"/>
      <c r="U12" s="19"/>
    </row>
    <row r="13" spans="2:21" ht="14.5" x14ac:dyDescent="0.35">
      <c r="B13" s="20"/>
      <c r="C13" s="21"/>
      <c r="D13" s="21"/>
      <c r="E13" s="22"/>
      <c r="F13" s="23" t="b">
        <v>0</v>
      </c>
      <c r="H13" s="20" t="s">
        <v>14</v>
      </c>
      <c r="I13" s="21">
        <v>2021</v>
      </c>
      <c r="J13" s="21">
        <v>1999</v>
      </c>
      <c r="K13" s="21">
        <v>2254</v>
      </c>
      <c r="L13" s="22">
        <v>25</v>
      </c>
      <c r="M13" s="23" t="b">
        <v>0</v>
      </c>
      <c r="O13" s="20"/>
      <c r="P13" s="21"/>
      <c r="Q13" s="21"/>
      <c r="R13" s="21" t="str">
        <f>IF(Tableau5[[#This Row],[Nom organisation]],Tableau3[[#This Row],[Budget prévu]],"")</f>
        <v/>
      </c>
      <c r="S13" s="22"/>
      <c r="T13" s="24"/>
      <c r="U13" s="25"/>
    </row>
    <row r="14" spans="2:21" ht="14.5" x14ac:dyDescent="0.35"/>
    <row r="15" spans="2:21" ht="14.5" x14ac:dyDescent="0.35"/>
  </sheetData>
  <mergeCells count="3">
    <mergeCell ref="B2:F2"/>
    <mergeCell ref="H2:M2"/>
    <mergeCell ref="O2:U2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Audiens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PACTOLE</dc:creator>
  <cp:lastModifiedBy>Pauline PACTOLE</cp:lastModifiedBy>
  <dcterms:created xsi:type="dcterms:W3CDTF">2024-08-27T12:12:25Z</dcterms:created>
  <dcterms:modified xsi:type="dcterms:W3CDTF">2024-08-27T12:13:31Z</dcterms:modified>
</cp:coreProperties>
</file>