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ENOVO\Desktop\Calendire\"/>
    </mc:Choice>
  </mc:AlternateContent>
  <xr:revisionPtr revIDLastSave="0" documentId="13_ncr:1_{CB462748-DAAB-4991-BC54-CC551B69A63C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8" i="2" l="1"/>
  <c r="C58" i="2"/>
  <c r="C57" i="2"/>
  <c r="D57" i="2" s="1"/>
  <c r="C56" i="2"/>
  <c r="D56" i="2" s="1"/>
  <c r="C55" i="2"/>
  <c r="D55" i="2" s="1"/>
  <c r="C54" i="2"/>
  <c r="D54" i="2" s="1"/>
  <c r="C53" i="2"/>
  <c r="D53" i="2" s="1"/>
  <c r="C52" i="2"/>
  <c r="D52" i="2" s="1"/>
  <c r="C51" i="2"/>
  <c r="D51" i="2" s="1"/>
  <c r="C50" i="2"/>
  <c r="D50" i="2" s="1"/>
  <c r="C49" i="2"/>
  <c r="D49" i="2" s="1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1" i="2"/>
  <c r="D41" i="2" s="1"/>
  <c r="C40" i="2"/>
  <c r="D40" i="2" s="1"/>
  <c r="C39" i="2"/>
  <c r="D39" i="2" s="1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1" i="2"/>
  <c r="D31" i="2" s="1"/>
  <c r="C30" i="2"/>
  <c r="D30" i="2" s="1"/>
  <c r="C29" i="2"/>
  <c r="D29" i="2" s="1"/>
  <c r="C28" i="2"/>
  <c r="D28" i="2" s="1"/>
  <c r="C27" i="2"/>
  <c r="D27" i="2" s="1"/>
  <c r="C26" i="2"/>
  <c r="D26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5" i="2"/>
  <c r="D15" i="2" s="1"/>
  <c r="C14" i="2"/>
  <c r="D14" i="2" s="1"/>
  <c r="C13" i="2"/>
  <c r="D13" i="2" s="1"/>
  <c r="C12" i="2"/>
  <c r="D12" i="2" s="1"/>
  <c r="C11" i="2"/>
  <c r="D11" i="2" s="1"/>
  <c r="C10" i="2"/>
  <c r="D10" i="2" s="1"/>
  <c r="C9" i="2"/>
  <c r="D9" i="2" s="1"/>
  <c r="C8" i="2"/>
  <c r="D8" i="2" s="1"/>
  <c r="C7" i="2"/>
  <c r="D7" i="2" s="1"/>
  <c r="C6" i="2"/>
  <c r="D6" i="2" s="1"/>
</calcChain>
</file>

<file path=xl/sharedStrings.xml><?xml version="1.0" encoding="utf-8"?>
<sst xmlns="http://schemas.openxmlformats.org/spreadsheetml/2006/main" count="118" uniqueCount="103">
  <si>
    <t>Année :</t>
  </si>
  <si>
    <t xml:space="preserve"> </t>
  </si>
  <si>
    <t>N° Semaine</t>
  </si>
  <si>
    <t>Du</t>
  </si>
  <si>
    <t>Au</t>
  </si>
  <si>
    <t>Culture / campagne en cours</t>
  </si>
  <si>
    <t>Zones prioritaires ciblés</t>
  </si>
  <si>
    <t>Région</t>
  </si>
  <si>
    <t>Action</t>
  </si>
  <si>
    <t>Semaine 1</t>
  </si>
  <si>
    <t>udghjgdxhsndxhjsq</t>
  </si>
  <si>
    <t>Semaine 2</t>
  </si>
  <si>
    <t>Semaine 3</t>
  </si>
  <si>
    <t>Semaine 4</t>
  </si>
  <si>
    <t>Semaine 5</t>
  </si>
  <si>
    <t>Semaine 6</t>
  </si>
  <si>
    <t>Semaine 7</t>
  </si>
  <si>
    <t>Maraichage</t>
  </si>
  <si>
    <t xml:space="preserve">Biskra </t>
  </si>
  <si>
    <t>Biskra</t>
  </si>
  <si>
    <t>Rassemblement Coopératives Biskra et alentours</t>
  </si>
  <si>
    <t>Semaine 8</t>
  </si>
  <si>
    <t>Semaine 9</t>
  </si>
  <si>
    <t>Tournesol, Céréale</t>
  </si>
  <si>
    <t>El Menia,Adrar</t>
  </si>
  <si>
    <t>Rassemblement des grands comptes</t>
  </si>
  <si>
    <t>Semaine 10</t>
  </si>
  <si>
    <t>Semaine 11</t>
  </si>
  <si>
    <t>Semaine 12</t>
  </si>
  <si>
    <t>Arboricultures</t>
  </si>
  <si>
    <t>Teams / Zoom</t>
  </si>
  <si>
    <t>Piqûre de rappel / Conduite de culture et positionnement gamme syngenta Biologicals</t>
  </si>
  <si>
    <t>Semaine 13</t>
  </si>
  <si>
    <t>Semaine 14</t>
  </si>
  <si>
    <t>Semaine 15</t>
  </si>
  <si>
    <t>Tomate industrielle</t>
  </si>
  <si>
    <t>Annaba / Taref</t>
  </si>
  <si>
    <t>Taref</t>
  </si>
  <si>
    <t>Focus groupe chez Taher Zair</t>
  </si>
  <si>
    <t>Semaine 16</t>
  </si>
  <si>
    <t>Vigne</t>
  </si>
  <si>
    <t>Boumerdes</t>
  </si>
  <si>
    <t>Journée technique</t>
  </si>
  <si>
    <t>Semaine 17</t>
  </si>
  <si>
    <t>Pommier / Poirier</t>
  </si>
  <si>
    <t>Batna / Khenchla</t>
  </si>
  <si>
    <t>Bouhmama</t>
  </si>
  <si>
    <t>Journée technique (centre de formation profetionnelle )</t>
  </si>
  <si>
    <t>Semaine 18</t>
  </si>
  <si>
    <t>Vignes</t>
  </si>
  <si>
    <t>Semaine 19</t>
  </si>
  <si>
    <t>Semaine 20</t>
  </si>
  <si>
    <t>Semaine 21</t>
  </si>
  <si>
    <t>Agrumes</t>
  </si>
  <si>
    <t xml:space="preserve">Blida </t>
  </si>
  <si>
    <t>Boufarik</t>
  </si>
  <si>
    <t>Focus groupe (ferme Sellami )</t>
  </si>
  <si>
    <t>Semaine 22</t>
  </si>
  <si>
    <t>Semaine 23</t>
  </si>
  <si>
    <t>Semaine 24</t>
  </si>
  <si>
    <t>Maïs / Blé</t>
  </si>
  <si>
    <t>Grand sud</t>
  </si>
  <si>
    <t>Adrar / El Menia</t>
  </si>
  <si>
    <t>Visite et/ou focus groupe (El Menia, Adrar, Timimoun )</t>
  </si>
  <si>
    <t>Semaine 25</t>
  </si>
  <si>
    <t>Semaine 26</t>
  </si>
  <si>
    <t>Semaine 27</t>
  </si>
  <si>
    <t>Semaine 28</t>
  </si>
  <si>
    <t>Semaine 29</t>
  </si>
  <si>
    <t>Semaine 30</t>
  </si>
  <si>
    <t>Pomme de terre</t>
  </si>
  <si>
    <t>El Oued</t>
  </si>
  <si>
    <t>Semaine 31</t>
  </si>
  <si>
    <t>Semaine 32</t>
  </si>
  <si>
    <t>Semaine 33</t>
  </si>
  <si>
    <t>Pomme de terre A/S</t>
  </si>
  <si>
    <t>Semaine 34</t>
  </si>
  <si>
    <t>Semaine 35</t>
  </si>
  <si>
    <t>Semaine 36</t>
  </si>
  <si>
    <t>Tomates / Poivrons</t>
  </si>
  <si>
    <t>Biskra / El Oued</t>
  </si>
  <si>
    <t>Semaine 37</t>
  </si>
  <si>
    <t>Semaine 38</t>
  </si>
  <si>
    <t>Fraise</t>
  </si>
  <si>
    <t>Tipaza</t>
  </si>
  <si>
    <t>Journée technique (Chambre de Tipaza )</t>
  </si>
  <si>
    <t>Semaine 39</t>
  </si>
  <si>
    <t>Céréale</t>
  </si>
  <si>
    <t>Semaine 40</t>
  </si>
  <si>
    <t>Semaine 41</t>
  </si>
  <si>
    <t>Semaine 42</t>
  </si>
  <si>
    <t>Semaine 43</t>
  </si>
  <si>
    <t>Semaine 44</t>
  </si>
  <si>
    <t>Semaine 45</t>
  </si>
  <si>
    <t>Mostaganem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</si>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</sst>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rgb="FFC00000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theme="0"/>
      </right>
      <top style="hair">
        <color auto="1"/>
      </top>
      <bottom style="hair">
        <color auto="1"/>
      </bottom>
      <diagonal/>
    </border>
    <border>
      <left/>
      <right style="hair">
        <color theme="0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4" fillId="0" borderId="0" xfId="0" applyFont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6" fillId="3" borderId="2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" fillId="0" borderId="4" xfId="0" applyFont="1" applyBorder="1" applyAlignment="1">
      <alignment vertical="center"/>
    </xf>
    <xf numFmtId="164" fontId="8" fillId="4" borderId="5" xfId="0" applyNumberFormat="1" applyFont="1" applyFill="1" applyBorder="1" applyAlignment="1">
      <alignment horizontal="center" vertical="center"/>
    </xf>
    <xf numFmtId="164" fontId="9" fillId="0" borderId="6" xfId="0" applyNumberFormat="1" applyFont="1" applyBorder="1" applyAlignment="1" applyProtection="1">
      <alignment horizontal="left" vertical="center" wrapText="1" indent="1"/>
      <protection locked="0"/>
    </xf>
    <xf numFmtId="164" fontId="9" fillId="0" borderId="7" xfId="0" applyNumberFormat="1" applyFont="1" applyBorder="1" applyAlignment="1" applyProtection="1">
      <alignment horizontal="left" vertical="center" wrapText="1" indent="1"/>
      <protection locked="0"/>
    </xf>
    <xf numFmtId="0" fontId="10" fillId="5" borderId="0" xfId="0" applyFont="1" applyFill="1" applyAlignment="1">
      <alignment vertical="center"/>
    </xf>
    <xf numFmtId="0" fontId="1" fillId="0" borderId="5" xfId="0" applyFont="1" applyBorder="1" applyAlignment="1">
      <alignment vertical="center"/>
    </xf>
    <xf numFmtId="164" fontId="9" fillId="6" borderId="6" xfId="0" applyNumberFormat="1" applyFont="1" applyFill="1" applyBorder="1" applyAlignment="1" applyProtection="1">
      <alignment horizontal="left" vertical="center" wrapText="1" indent="1"/>
      <protection locked="0"/>
    </xf>
    <xf numFmtId="164" fontId="9" fillId="6" borderId="7" xfId="0" applyNumberFormat="1" applyFont="1" applyFill="1" applyBorder="1" applyAlignment="1" applyProtection="1">
      <alignment horizontal="left" vertical="center" wrapText="1" indent="1"/>
      <protection locked="0"/>
    </xf>
  </cellXfs>
  <cellStyles count="1">
    <cellStyle name="Normal" xfId="0" builtinId="0"/>
  </cellStyles>
  <dxfs count="1">
    <dxf>
      <fill>
        <gradientFill degree="90">
          <stop position="0">
            <color theme="9" tint="0.59999389629810485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$B$3" max="2030" min="2024" page="10" val="2025"/>
</file>

<file path=xl/ctrlProps/ctrlProp2.xml><?xml version="1.0" encoding="utf-8"?>
<formControlPr xmlns="http://schemas.microsoft.com/office/spreadsheetml/2009/9/main" objectType="CheckBox" checked="Checked" fmlaLink="$I$6" lockText="1"/>
</file>

<file path=xl/ctrlProps/ctrlProp3.xml><?xml version="1.0" encoding="utf-8"?>
<formControlPr xmlns="http://schemas.microsoft.com/office/spreadsheetml/2009/9/main" objectType="CheckBox" fmlaLink="$I$7" lockText="1"/>
</file>

<file path=xl/ctrlProps/ctrlProp4.xml><?xml version="1.0" encoding="utf-8"?>
<formControlPr xmlns="http://schemas.microsoft.com/office/spreadsheetml/2009/9/main" objectType="CheckBox" fmlaLink="$I$7" lockText="1"/>
</file>

<file path=xl/ctrlProps/ctrlProp5.xml><?xml version="1.0" encoding="utf-8"?>
<formControlPr xmlns="http://schemas.microsoft.com/office/spreadsheetml/2009/9/main" objectType="CheckBox" fmlaLink="$I$7" lockText="1"/>
</file>

<file path=xl/ctrlProps/ctrlProp6.xml><?xml version="1.0" encoding="utf-8"?>
<formControlPr xmlns="http://schemas.microsoft.com/office/spreadsheetml/2009/9/main" objectType="CheckBox" fmlaLink="$I$8" lockText="1"/>
</file>

<file path=xl/ctrlProps/ctrlProp7.xml><?xml version="1.0" encoding="utf-8"?>
<formControlPr xmlns="http://schemas.microsoft.com/office/spreadsheetml/2009/9/main" objectType="CheckBox" fmlaLink="$I$7" lockText="1"/>
</file>

<file path=xl/ctrlProps/ctrlProp8.xml><?xml version="1.0" encoding="utf-8"?>
<formControlPr xmlns="http://schemas.microsoft.com/office/spreadsheetml/2009/9/main" objectType="CheckBox" fmlaLink="$I$8" lockText="1"/>
</file>

<file path=xl/ctrlProps/ctrlProp9.xml><?xml version="1.0" encoding="utf-8"?>
<formControlPr xmlns="http://schemas.microsoft.com/office/spreadsheetml/2009/9/main" objectType="CheckBox" fmlaLink="$I$7" lockText="1"/>
</file>

<file path=xl/ctrlProps/ctrlProp10.xml><?xml version="1.0" encoding="utf-8"?>
<formControlPr xmlns="http://schemas.microsoft.com/office/spreadsheetml/2009/9/main" objectType="CheckBox" fmlaLink="$I$9" lockText="1"/>
</file>

<file path=xl/ctrlProps/ctrlProp11.xml><?xml version="1.0" encoding="utf-8"?>
<formControlPr xmlns="http://schemas.microsoft.com/office/spreadsheetml/2009/9/main" objectType="CheckBox" fmlaLink="$I$7" lockText="1"/>
</file>

<file path=xl/ctrlProps/ctrlProp12.xml><?xml version="1.0" encoding="utf-8"?>
<formControlPr xmlns="http://schemas.microsoft.com/office/spreadsheetml/2009/9/main" objectType="CheckBox" fmlaLink="$I$10" lockText="1"/>
</file>

<file path=xl/ctrlProps/ctrlProp13.xml><?xml version="1.0" encoding="utf-8"?>
<formControlPr xmlns="http://schemas.microsoft.com/office/spreadsheetml/2009/9/main" objectType="CheckBox" fmlaLink="$I$7" lockText="1"/>
</file>

<file path=xl/ctrlProps/ctrlProp14.xml><?xml version="1.0" encoding="utf-8"?>
<formControlPr xmlns="http://schemas.microsoft.com/office/spreadsheetml/2009/9/main" objectType="CheckBox" fmlaLink="$I$11" lockText="1"/>
</file>

<file path=xl/ctrlProps/ctrlProp15.xml><?xml version="1.0" encoding="utf-8"?>
<formControlPr xmlns="http://schemas.microsoft.com/office/spreadsheetml/2009/9/main" objectType="CheckBox" fmlaLink="$I$7" lockText="1"/>
</file>

<file path=xl/ctrlProps/ctrlProp16.xml><?xml version="1.0" encoding="utf-8"?>
<formControlPr xmlns="http://schemas.microsoft.com/office/spreadsheetml/2009/9/main" objectType="CheckBox" fmlaLink="$I$12" lockText="1"/>
</file>

<file path=xl/ctrlProps/ctrlProp17.xml><?xml version="1.0" encoding="utf-8"?>
<formControlPr xmlns="http://schemas.microsoft.com/office/spreadsheetml/2009/9/main" objectType="CheckBox" fmlaLink="$I$7" lockText="1"/>
</file>

<file path=xl/ctrlProps/ctrlProp18.xml><?xml version="1.0" encoding="utf-8"?>
<formControlPr xmlns="http://schemas.microsoft.com/office/spreadsheetml/2009/9/main" objectType="CheckBox" fmlaLink="$I$13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2</xdr:row>
          <xdr:rowOff>6350</xdr:rowOff>
        </xdr:from>
        <xdr:to>
          <xdr:col>2</xdr:col>
          <xdr:colOff>279400</xdr:colOff>
          <xdr:row>3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5</xdr:row>
          <xdr:rowOff>6350</xdr:rowOff>
        </xdr:from>
        <xdr:to>
          <xdr:col>8</xdr:col>
          <xdr:colOff>495300</xdr:colOff>
          <xdr:row>6</xdr:row>
          <xdr:rowOff>88900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6</xdr:row>
          <xdr:rowOff>6350</xdr:rowOff>
        </xdr:from>
        <xdr:to>
          <xdr:col>8</xdr:col>
          <xdr:colOff>495300</xdr:colOff>
          <xdr:row>7</xdr:row>
          <xdr:rowOff>88900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6</xdr:row>
          <xdr:rowOff>6350</xdr:rowOff>
        </xdr:from>
        <xdr:to>
          <xdr:col>8</xdr:col>
          <xdr:colOff>495300</xdr:colOff>
          <xdr:row>7</xdr:row>
          <xdr:rowOff>88900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7</xdr:row>
          <xdr:rowOff>6350</xdr:rowOff>
        </xdr:from>
        <xdr:to>
          <xdr:col>8</xdr:col>
          <xdr:colOff>495300</xdr:colOff>
          <xdr:row>8</xdr:row>
          <xdr:rowOff>88900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7</xdr:row>
          <xdr:rowOff>6350</xdr:rowOff>
        </xdr:from>
        <xdr:to>
          <xdr:col>8</xdr:col>
          <xdr:colOff>495300</xdr:colOff>
          <xdr:row>8</xdr:row>
          <xdr:rowOff>88900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12</xdr:row>
          <xdr:rowOff>6350</xdr:rowOff>
        </xdr:from>
        <xdr:to>
          <xdr:col>8</xdr:col>
          <xdr:colOff>495300</xdr:colOff>
          <xdr:row>13</xdr:row>
          <xdr:rowOff>88900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12</xdr:row>
          <xdr:rowOff>6350</xdr:rowOff>
        </xdr:from>
        <xdr:to>
          <xdr:col>8</xdr:col>
          <xdr:colOff>495300</xdr:colOff>
          <xdr:row>13</xdr:row>
          <xdr:rowOff>88900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8</xdr:row>
          <xdr:rowOff>6350</xdr:rowOff>
        </xdr:from>
        <xdr:to>
          <xdr:col>8</xdr:col>
          <xdr:colOff>495300</xdr:colOff>
          <xdr:row>9</xdr:row>
          <xdr:rowOff>88900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8</xdr:row>
          <xdr:rowOff>6350</xdr:rowOff>
        </xdr:from>
        <xdr:to>
          <xdr:col>8</xdr:col>
          <xdr:colOff>495300</xdr:colOff>
          <xdr:row>9</xdr:row>
          <xdr:rowOff>88900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9</xdr:row>
          <xdr:rowOff>6350</xdr:rowOff>
        </xdr:from>
        <xdr:to>
          <xdr:col>8</xdr:col>
          <xdr:colOff>495300</xdr:colOff>
          <xdr:row>10</xdr:row>
          <xdr:rowOff>88900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9</xdr:row>
          <xdr:rowOff>6350</xdr:rowOff>
        </xdr:from>
        <xdr:to>
          <xdr:col>8</xdr:col>
          <xdr:colOff>495300</xdr:colOff>
          <xdr:row>10</xdr:row>
          <xdr:rowOff>88900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10</xdr:row>
          <xdr:rowOff>6350</xdr:rowOff>
        </xdr:from>
        <xdr:to>
          <xdr:col>8</xdr:col>
          <xdr:colOff>495300</xdr:colOff>
          <xdr:row>11</xdr:row>
          <xdr:rowOff>88900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10</xdr:row>
          <xdr:rowOff>6350</xdr:rowOff>
        </xdr:from>
        <xdr:to>
          <xdr:col>8</xdr:col>
          <xdr:colOff>495300</xdr:colOff>
          <xdr:row>11</xdr:row>
          <xdr:rowOff>88900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11</xdr:row>
          <xdr:rowOff>6350</xdr:rowOff>
        </xdr:from>
        <xdr:to>
          <xdr:col>8</xdr:col>
          <xdr:colOff>495300</xdr:colOff>
          <xdr:row>12</xdr:row>
          <xdr:rowOff>88900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11</xdr:row>
          <xdr:rowOff>6350</xdr:rowOff>
        </xdr:from>
        <xdr:to>
          <xdr:col>8</xdr:col>
          <xdr:colOff>495300</xdr:colOff>
          <xdr:row>12</xdr:row>
          <xdr:rowOff>88900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12</xdr:row>
          <xdr:rowOff>6350</xdr:rowOff>
        </xdr:from>
        <xdr:to>
          <xdr:col>8</xdr:col>
          <xdr:colOff>495300</xdr:colOff>
          <xdr:row>13</xdr:row>
          <xdr:rowOff>88900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12</xdr:row>
          <xdr:rowOff>6350</xdr:rowOff>
        </xdr:from>
        <xdr:to>
          <xdr:col>8</xdr:col>
          <xdr:colOff>495300</xdr:colOff>
          <xdr:row>13</xdr:row>
          <xdr:rowOff>88900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63BAB-EECE-4822-92B8-A840D7E29E34}">
  <dimension ref="A1:I58"/>
  <sheetViews>
    <sheetView tabSelected="1" zoomScale="80" zoomScaleNormal="80" workbookViewId="0">
      <selection activeCell="L4" sqref="L4"/>
    </sheetView>
  </sheetViews>
  <sheetFormatPr baseColWidth="10" defaultColWidth="11" defaultRowHeight="14.5" x14ac:dyDescent="0.35"/>
  <cols>
    <col min="1" max="1" width="7.90625" style="2" customWidth="1"/>
    <col min="2" max="2" width="14.08984375" style="2" customWidth="1"/>
    <col min="3" max="4" width="8.6328125" style="2" customWidth="1"/>
    <col min="5" max="6" width="18.26953125" style="2" customWidth="1"/>
    <col min="7" max="7" width="17.6328125" style="2" customWidth="1"/>
    <col min="8" max="8" width="69" style="3" bestFit="1" customWidth="1"/>
    <col min="9" max="16384" width="11" style="2"/>
  </cols>
  <sheetData>
    <row r="1" spans="1:9" ht="25" x14ac:dyDescent="0.35">
      <c r="A1" s="1"/>
    </row>
    <row r="3" spans="1:9" ht="21.5" customHeight="1" x14ac:dyDescent="0.35">
      <c r="A3" s="4" t="s">
        <v>0</v>
      </c>
      <c r="B3" s="5">
        <v>2025</v>
      </c>
      <c r="C3" s="6" t="s">
        <v>1</v>
      </c>
      <c r="D3" s="6"/>
      <c r="E3" s="6"/>
      <c r="F3" s="6"/>
      <c r="G3" s="6"/>
    </row>
    <row r="5" spans="1:9" ht="35.4" customHeight="1" x14ac:dyDescent="0.35">
      <c r="B5" s="7" t="s">
        <v>2</v>
      </c>
      <c r="C5" s="8" t="s">
        <v>3</v>
      </c>
      <c r="D5" s="8" t="s">
        <v>4</v>
      </c>
      <c r="E5" s="9" t="s">
        <v>5</v>
      </c>
      <c r="F5" s="10" t="s">
        <v>6</v>
      </c>
      <c r="G5" s="10" t="s">
        <v>7</v>
      </c>
      <c r="H5" s="7" t="s">
        <v>8</v>
      </c>
    </row>
    <row r="6" spans="1:9" ht="21.5" customHeight="1" x14ac:dyDescent="0.35">
      <c r="A6" s="11">
        <v>1</v>
      </c>
      <c r="B6" s="12" t="s">
        <v>9</v>
      </c>
      <c r="C6" s="13">
        <f>DATE($B$3,1,1)+IF(WEEKDAY(DATE($B$3,1,1),2)&lt;5,($A6-1)*7,$A6*7)-WEEKDAY(DATE($B$3,1,1),1)+1</f>
        <v>45655</v>
      </c>
      <c r="D6" s="13">
        <f>C6+4</f>
        <v>45659</v>
      </c>
      <c r="E6" s="14"/>
      <c r="F6" s="14"/>
      <c r="G6" s="14"/>
      <c r="H6" s="15" t="s">
        <v>10</v>
      </c>
      <c r="I6" s="16" t="b">
        <v>1</v>
      </c>
    </row>
    <row r="7" spans="1:9" ht="21.5" customHeight="1" x14ac:dyDescent="0.35">
      <c r="A7" s="11">
        <v>2</v>
      </c>
      <c r="B7" s="17" t="s">
        <v>11</v>
      </c>
      <c r="C7" s="13">
        <f t="shared" ref="C7:C57" si="0">DATE($B$3,1,1)+IF(WEEKDAY(DATE($B$3,1,1),2)&lt;5,($A7-1)*7,$A7*7)-WEEKDAY(DATE($B$3,1,1),1)+1</f>
        <v>45662</v>
      </c>
      <c r="D7" s="13">
        <f t="shared" ref="D7:D58" si="1">C7+4</f>
        <v>45666</v>
      </c>
      <c r="E7" s="14"/>
      <c r="F7" s="14"/>
      <c r="G7" s="14"/>
      <c r="H7" s="15"/>
      <c r="I7" s="16" t="b">
        <v>0</v>
      </c>
    </row>
    <row r="8" spans="1:9" ht="21.5" customHeight="1" x14ac:dyDescent="0.35">
      <c r="A8" s="11">
        <v>3</v>
      </c>
      <c r="B8" s="17" t="s">
        <v>12</v>
      </c>
      <c r="C8" s="13">
        <f t="shared" si="0"/>
        <v>45669</v>
      </c>
      <c r="D8" s="13">
        <f t="shared" si="1"/>
        <v>45673</v>
      </c>
      <c r="E8" s="14"/>
      <c r="F8" s="14"/>
      <c r="G8" s="14"/>
      <c r="H8" s="15"/>
      <c r="I8" s="16" t="b">
        <v>0</v>
      </c>
    </row>
    <row r="9" spans="1:9" ht="21.5" customHeight="1" x14ac:dyDescent="0.35">
      <c r="A9" s="11">
        <v>4</v>
      </c>
      <c r="B9" s="17" t="s">
        <v>13</v>
      </c>
      <c r="C9" s="13">
        <f t="shared" si="0"/>
        <v>45676</v>
      </c>
      <c r="D9" s="13">
        <f t="shared" si="1"/>
        <v>45680</v>
      </c>
      <c r="E9" s="14"/>
      <c r="F9" s="14"/>
      <c r="G9" s="14"/>
      <c r="H9" s="15"/>
      <c r="I9" s="16" t="b">
        <v>0</v>
      </c>
    </row>
    <row r="10" spans="1:9" ht="21.5" customHeight="1" x14ac:dyDescent="0.35">
      <c r="A10" s="11">
        <v>5</v>
      </c>
      <c r="B10" s="17" t="s">
        <v>14</v>
      </c>
      <c r="C10" s="13">
        <f t="shared" si="0"/>
        <v>45683</v>
      </c>
      <c r="D10" s="13">
        <f t="shared" si="1"/>
        <v>45687</v>
      </c>
      <c r="E10" s="14"/>
      <c r="F10" s="14"/>
      <c r="G10" s="14"/>
      <c r="H10" s="15"/>
      <c r="I10" s="16" t="b">
        <v>0</v>
      </c>
    </row>
    <row r="11" spans="1:9" ht="21.5" customHeight="1" x14ac:dyDescent="0.35">
      <c r="A11" s="11">
        <v>6</v>
      </c>
      <c r="B11" s="17" t="s">
        <v>15</v>
      </c>
      <c r="C11" s="13">
        <f t="shared" si="0"/>
        <v>45690</v>
      </c>
      <c r="D11" s="13">
        <f t="shared" si="1"/>
        <v>45694</v>
      </c>
      <c r="E11" s="14"/>
      <c r="F11" s="14"/>
      <c r="G11" s="14"/>
      <c r="H11" s="15"/>
      <c r="I11" s="16" t="b">
        <v>0</v>
      </c>
    </row>
    <row r="12" spans="1:9" ht="21.5" customHeight="1" x14ac:dyDescent="0.35">
      <c r="A12" s="11">
        <v>7</v>
      </c>
      <c r="B12" s="17" t="s">
        <v>16</v>
      </c>
      <c r="C12" s="13">
        <f t="shared" si="0"/>
        <v>45697</v>
      </c>
      <c r="D12" s="13">
        <f t="shared" si="1"/>
        <v>45701</v>
      </c>
      <c r="E12" s="14" t="s">
        <v>17</v>
      </c>
      <c r="F12" s="14" t="s">
        <v>18</v>
      </c>
      <c r="G12" s="14" t="s">
        <v>19</v>
      </c>
      <c r="H12" s="15" t="s">
        <v>20</v>
      </c>
      <c r="I12" s="16" t="b">
        <v>0</v>
      </c>
    </row>
    <row r="13" spans="1:9" ht="21.5" customHeight="1" x14ac:dyDescent="0.35">
      <c r="A13" s="11">
        <v>8</v>
      </c>
      <c r="B13" s="17" t="s">
        <v>21</v>
      </c>
      <c r="C13" s="13">
        <f t="shared" si="0"/>
        <v>45704</v>
      </c>
      <c r="D13" s="13">
        <f t="shared" si="1"/>
        <v>45708</v>
      </c>
      <c r="E13" s="14"/>
      <c r="F13" s="14"/>
      <c r="G13" s="14"/>
      <c r="H13" s="15"/>
      <c r="I13" s="16" t="b">
        <v>0</v>
      </c>
    </row>
    <row r="14" spans="1:9" ht="21.5" customHeight="1" x14ac:dyDescent="0.35">
      <c r="A14" s="11">
        <v>9</v>
      </c>
      <c r="B14" s="17" t="s">
        <v>22</v>
      </c>
      <c r="C14" s="13">
        <f t="shared" si="0"/>
        <v>45711</v>
      </c>
      <c r="D14" s="13">
        <f t="shared" si="1"/>
        <v>45715</v>
      </c>
      <c r="E14" s="14" t="s">
        <v>23</v>
      </c>
      <c r="F14" s="14" t="s">
        <v>24</v>
      </c>
      <c r="G14" s="14"/>
      <c r="H14" s="15" t="s">
        <v>25</v>
      </c>
    </row>
    <row r="15" spans="1:9" ht="21.5" customHeight="1" x14ac:dyDescent="0.35">
      <c r="A15" s="11">
        <v>10</v>
      </c>
      <c r="B15" s="17" t="s">
        <v>26</v>
      </c>
      <c r="C15" s="13">
        <f t="shared" si="0"/>
        <v>45718</v>
      </c>
      <c r="D15" s="13">
        <f t="shared" si="1"/>
        <v>45722</v>
      </c>
      <c r="E15" s="14"/>
      <c r="F15" s="14"/>
      <c r="G15" s="14"/>
      <c r="H15" s="15"/>
    </row>
    <row r="16" spans="1:9" ht="21.5" customHeight="1" x14ac:dyDescent="0.35">
      <c r="A16" s="11">
        <v>11</v>
      </c>
      <c r="B16" s="17" t="s">
        <v>27</v>
      </c>
      <c r="C16" s="13">
        <f t="shared" si="0"/>
        <v>45725</v>
      </c>
      <c r="D16" s="13">
        <f t="shared" si="1"/>
        <v>45729</v>
      </c>
      <c r="E16" s="14"/>
      <c r="F16" s="14"/>
      <c r="G16" s="14"/>
      <c r="H16" s="15"/>
    </row>
    <row r="17" spans="1:8" ht="21.5" customHeight="1" x14ac:dyDescent="0.35">
      <c r="A17" s="11">
        <v>12</v>
      </c>
      <c r="B17" s="17" t="s">
        <v>28</v>
      </c>
      <c r="C17" s="13">
        <f t="shared" si="0"/>
        <v>45732</v>
      </c>
      <c r="D17" s="13">
        <f t="shared" si="1"/>
        <v>45736</v>
      </c>
      <c r="E17" s="18" t="s">
        <v>29</v>
      </c>
      <c r="F17" s="18"/>
      <c r="G17" s="18" t="s">
        <v>30</v>
      </c>
      <c r="H17" s="19" t="s">
        <v>31</v>
      </c>
    </row>
    <row r="18" spans="1:8" ht="21.5" customHeight="1" x14ac:dyDescent="0.35">
      <c r="A18" s="11">
        <v>13</v>
      </c>
      <c r="B18" s="17" t="s">
        <v>32</v>
      </c>
      <c r="C18" s="13">
        <f t="shared" si="0"/>
        <v>45739</v>
      </c>
      <c r="D18" s="13">
        <f t="shared" si="1"/>
        <v>45743</v>
      </c>
      <c r="E18" s="14"/>
      <c r="F18" s="14"/>
      <c r="G18" s="14"/>
      <c r="H18" s="15"/>
    </row>
    <row r="19" spans="1:8" ht="21.5" customHeight="1" x14ac:dyDescent="0.35">
      <c r="A19" s="11">
        <v>14</v>
      </c>
      <c r="B19" s="17" t="s">
        <v>33</v>
      </c>
      <c r="C19" s="13">
        <f t="shared" si="0"/>
        <v>45746</v>
      </c>
      <c r="D19" s="13">
        <f t="shared" si="1"/>
        <v>45750</v>
      </c>
      <c r="E19" s="14"/>
      <c r="F19" s="14"/>
      <c r="G19" s="14"/>
      <c r="H19" s="15"/>
    </row>
    <row r="20" spans="1:8" ht="21.5" customHeight="1" x14ac:dyDescent="0.35">
      <c r="A20" s="11">
        <v>15</v>
      </c>
      <c r="B20" s="17" t="s">
        <v>34</v>
      </c>
      <c r="C20" s="13">
        <f t="shared" si="0"/>
        <v>45753</v>
      </c>
      <c r="D20" s="13">
        <f t="shared" si="1"/>
        <v>45757</v>
      </c>
      <c r="E20" s="14" t="s">
        <v>35</v>
      </c>
      <c r="F20" s="14" t="s">
        <v>36</v>
      </c>
      <c r="G20" s="14" t="s">
        <v>37</v>
      </c>
      <c r="H20" s="15" t="s">
        <v>38</v>
      </c>
    </row>
    <row r="21" spans="1:8" ht="21.5" customHeight="1" x14ac:dyDescent="0.35">
      <c r="A21" s="11">
        <v>16</v>
      </c>
      <c r="B21" s="17" t="s">
        <v>39</v>
      </c>
      <c r="C21" s="13">
        <f t="shared" si="0"/>
        <v>45760</v>
      </c>
      <c r="D21" s="13">
        <f t="shared" si="1"/>
        <v>45764</v>
      </c>
      <c r="E21" s="14" t="s">
        <v>40</v>
      </c>
      <c r="F21" s="14" t="s">
        <v>41</v>
      </c>
      <c r="G21" s="14" t="s">
        <v>41</v>
      </c>
      <c r="H21" s="15" t="s">
        <v>42</v>
      </c>
    </row>
    <row r="22" spans="1:8" ht="21.5" customHeight="1" x14ac:dyDescent="0.35">
      <c r="A22" s="11">
        <v>17</v>
      </c>
      <c r="B22" s="17" t="s">
        <v>43</v>
      </c>
      <c r="C22" s="13">
        <f t="shared" si="0"/>
        <v>45767</v>
      </c>
      <c r="D22" s="13">
        <f t="shared" si="1"/>
        <v>45771</v>
      </c>
      <c r="E22" s="14" t="s">
        <v>44</v>
      </c>
      <c r="F22" s="14" t="s">
        <v>45</v>
      </c>
      <c r="G22" s="14" t="s">
        <v>46</v>
      </c>
      <c r="H22" s="15" t="s">
        <v>47</v>
      </c>
    </row>
    <row r="23" spans="1:8" ht="21.5" customHeight="1" x14ac:dyDescent="0.35">
      <c r="A23" s="11">
        <v>18</v>
      </c>
      <c r="B23" s="17" t="s">
        <v>48</v>
      </c>
      <c r="C23" s="13">
        <f t="shared" si="0"/>
        <v>45774</v>
      </c>
      <c r="D23" s="13">
        <f t="shared" si="1"/>
        <v>45778</v>
      </c>
      <c r="E23" s="18" t="s">
        <v>49</v>
      </c>
      <c r="F23" s="18"/>
      <c r="G23" s="18" t="s">
        <v>30</v>
      </c>
      <c r="H23" s="19" t="s">
        <v>31</v>
      </c>
    </row>
    <row r="24" spans="1:8" ht="21.5" customHeight="1" x14ac:dyDescent="0.35">
      <c r="A24" s="11">
        <v>19</v>
      </c>
      <c r="B24" s="17" t="s">
        <v>50</v>
      </c>
      <c r="C24" s="13">
        <f t="shared" si="0"/>
        <v>45781</v>
      </c>
      <c r="D24" s="13">
        <f t="shared" si="1"/>
        <v>45785</v>
      </c>
      <c r="E24" s="14"/>
      <c r="F24" s="14"/>
      <c r="G24" s="14"/>
      <c r="H24" s="15"/>
    </row>
    <row r="25" spans="1:8" ht="21.5" customHeight="1" x14ac:dyDescent="0.35">
      <c r="A25" s="11">
        <v>20</v>
      </c>
      <c r="B25" s="17" t="s">
        <v>51</v>
      </c>
      <c r="C25" s="13">
        <f t="shared" si="0"/>
        <v>45788</v>
      </c>
      <c r="D25" s="13">
        <f t="shared" si="1"/>
        <v>45792</v>
      </c>
      <c r="E25" s="14"/>
      <c r="F25" s="14"/>
      <c r="G25" s="14"/>
      <c r="H25" s="15"/>
    </row>
    <row r="26" spans="1:8" ht="21.5" customHeight="1" x14ac:dyDescent="0.35">
      <c r="A26" s="11">
        <v>21</v>
      </c>
      <c r="B26" s="17" t="s">
        <v>52</v>
      </c>
      <c r="C26" s="13">
        <f t="shared" si="0"/>
        <v>45795</v>
      </c>
      <c r="D26" s="13">
        <f t="shared" si="1"/>
        <v>45799</v>
      </c>
      <c r="E26" s="14" t="s">
        <v>53</v>
      </c>
      <c r="F26" s="14" t="s">
        <v>54</v>
      </c>
      <c r="G26" s="14" t="s">
        <v>55</v>
      </c>
      <c r="H26" s="15" t="s">
        <v>56</v>
      </c>
    </row>
    <row r="27" spans="1:8" ht="21.5" customHeight="1" x14ac:dyDescent="0.35">
      <c r="A27" s="11">
        <v>22</v>
      </c>
      <c r="B27" s="17" t="s">
        <v>57</v>
      </c>
      <c r="C27" s="13">
        <f t="shared" si="0"/>
        <v>45802</v>
      </c>
      <c r="D27" s="13">
        <f t="shared" si="1"/>
        <v>45806</v>
      </c>
      <c r="E27" s="14"/>
      <c r="F27" s="14"/>
      <c r="G27" s="14"/>
      <c r="H27" s="15"/>
    </row>
    <row r="28" spans="1:8" ht="21.5" customHeight="1" x14ac:dyDescent="0.35">
      <c r="A28" s="11">
        <v>23</v>
      </c>
      <c r="B28" s="17" t="s">
        <v>58</v>
      </c>
      <c r="C28" s="13">
        <f t="shared" si="0"/>
        <v>45809</v>
      </c>
      <c r="D28" s="13">
        <f t="shared" si="1"/>
        <v>45813</v>
      </c>
      <c r="E28" s="14"/>
      <c r="F28" s="14"/>
      <c r="G28" s="14"/>
      <c r="H28" s="15"/>
    </row>
    <row r="29" spans="1:8" ht="21.5" customHeight="1" x14ac:dyDescent="0.35">
      <c r="A29" s="11">
        <v>24</v>
      </c>
      <c r="B29" s="17" t="s">
        <v>59</v>
      </c>
      <c r="C29" s="13">
        <f t="shared" si="0"/>
        <v>45816</v>
      </c>
      <c r="D29" s="13">
        <f t="shared" si="1"/>
        <v>45820</v>
      </c>
      <c r="E29" s="14" t="s">
        <v>60</v>
      </c>
      <c r="F29" s="14" t="s">
        <v>61</v>
      </c>
      <c r="G29" s="14" t="s">
        <v>62</v>
      </c>
      <c r="H29" s="15" t="s">
        <v>63</v>
      </c>
    </row>
    <row r="30" spans="1:8" ht="21.5" customHeight="1" x14ac:dyDescent="0.35">
      <c r="A30" s="11">
        <v>25</v>
      </c>
      <c r="B30" s="17" t="s">
        <v>64</v>
      </c>
      <c r="C30" s="13">
        <f t="shared" si="0"/>
        <v>45823</v>
      </c>
      <c r="D30" s="13">
        <f t="shared" si="1"/>
        <v>45827</v>
      </c>
      <c r="E30" s="14"/>
      <c r="F30" s="14"/>
      <c r="G30" s="14"/>
      <c r="H30" s="15"/>
    </row>
    <row r="31" spans="1:8" ht="21.5" customHeight="1" x14ac:dyDescent="0.35">
      <c r="A31" s="11">
        <v>26</v>
      </c>
      <c r="B31" s="17" t="s">
        <v>65</v>
      </c>
      <c r="C31" s="13">
        <f t="shared" si="0"/>
        <v>45830</v>
      </c>
      <c r="D31" s="13">
        <f t="shared" si="1"/>
        <v>45834</v>
      </c>
      <c r="E31" s="14"/>
      <c r="F31" s="14"/>
      <c r="G31" s="14"/>
      <c r="H31" s="15"/>
    </row>
    <row r="32" spans="1:8" ht="21.5" customHeight="1" x14ac:dyDescent="0.35">
      <c r="A32" s="11">
        <v>27</v>
      </c>
      <c r="B32" s="17" t="s">
        <v>66</v>
      </c>
      <c r="C32" s="13">
        <f t="shared" si="0"/>
        <v>45837</v>
      </c>
      <c r="D32" s="13">
        <f t="shared" si="1"/>
        <v>45841</v>
      </c>
      <c r="E32" s="14"/>
      <c r="F32" s="14"/>
      <c r="G32" s="14"/>
      <c r="H32" s="15"/>
    </row>
    <row r="33" spans="1:8" ht="21.5" customHeight="1" x14ac:dyDescent="0.35">
      <c r="A33" s="11">
        <v>28</v>
      </c>
      <c r="B33" s="17" t="s">
        <v>67</v>
      </c>
      <c r="C33" s="13">
        <f t="shared" si="0"/>
        <v>45844</v>
      </c>
      <c r="D33" s="13">
        <f t="shared" si="1"/>
        <v>45848</v>
      </c>
      <c r="E33" s="14"/>
      <c r="F33" s="14"/>
      <c r="G33" s="14"/>
      <c r="H33" s="15"/>
    </row>
    <row r="34" spans="1:8" ht="21.5" customHeight="1" x14ac:dyDescent="0.35">
      <c r="A34" s="11">
        <v>29</v>
      </c>
      <c r="B34" s="17" t="s">
        <v>68</v>
      </c>
      <c r="C34" s="13">
        <f t="shared" si="0"/>
        <v>45851</v>
      </c>
      <c r="D34" s="13">
        <f t="shared" si="1"/>
        <v>45855</v>
      </c>
      <c r="E34" s="14"/>
      <c r="F34" s="14"/>
      <c r="G34" s="14"/>
      <c r="H34" s="15"/>
    </row>
    <row r="35" spans="1:8" ht="21.5" customHeight="1" x14ac:dyDescent="0.35">
      <c r="A35" s="11">
        <v>30</v>
      </c>
      <c r="B35" s="17" t="s">
        <v>69</v>
      </c>
      <c r="C35" s="13">
        <f t="shared" si="0"/>
        <v>45858</v>
      </c>
      <c r="D35" s="13">
        <f t="shared" si="1"/>
        <v>45862</v>
      </c>
      <c r="E35" s="14" t="s">
        <v>70</v>
      </c>
      <c r="F35" s="14" t="s">
        <v>71</v>
      </c>
      <c r="G35" s="14" t="s">
        <v>71</v>
      </c>
      <c r="H35" s="15" t="s">
        <v>42</v>
      </c>
    </row>
    <row r="36" spans="1:8" ht="21.5" customHeight="1" x14ac:dyDescent="0.35">
      <c r="A36" s="11">
        <v>31</v>
      </c>
      <c r="B36" s="17" t="s">
        <v>72</v>
      </c>
      <c r="C36" s="13">
        <f t="shared" si="0"/>
        <v>45865</v>
      </c>
      <c r="D36" s="13">
        <f t="shared" si="1"/>
        <v>45869</v>
      </c>
      <c r="E36" s="14"/>
      <c r="F36" s="14"/>
      <c r="G36" s="14"/>
      <c r="H36" s="15"/>
    </row>
    <row r="37" spans="1:8" ht="21.5" customHeight="1" x14ac:dyDescent="0.35">
      <c r="A37" s="11">
        <v>32</v>
      </c>
      <c r="B37" s="17" t="s">
        <v>73</v>
      </c>
      <c r="C37" s="13">
        <f t="shared" si="0"/>
        <v>45872</v>
      </c>
      <c r="D37" s="13">
        <f t="shared" si="1"/>
        <v>45876</v>
      </c>
      <c r="E37" s="14"/>
      <c r="F37" s="14"/>
      <c r="G37" s="14"/>
      <c r="H37" s="15"/>
    </row>
    <row r="38" spans="1:8" ht="21.5" customHeight="1" x14ac:dyDescent="0.35">
      <c r="A38" s="11">
        <v>33</v>
      </c>
      <c r="B38" s="17" t="s">
        <v>74</v>
      </c>
      <c r="C38" s="13">
        <f t="shared" si="0"/>
        <v>45879</v>
      </c>
      <c r="D38" s="13">
        <f t="shared" si="1"/>
        <v>45883</v>
      </c>
      <c r="E38" s="18" t="s">
        <v>75</v>
      </c>
      <c r="F38" s="18"/>
      <c r="G38" s="18" t="s">
        <v>30</v>
      </c>
      <c r="H38" s="19" t="s">
        <v>31</v>
      </c>
    </row>
    <row r="39" spans="1:8" ht="21.5" customHeight="1" x14ac:dyDescent="0.35">
      <c r="A39" s="11">
        <v>34</v>
      </c>
      <c r="B39" s="17" t="s">
        <v>76</v>
      </c>
      <c r="C39" s="13">
        <f t="shared" si="0"/>
        <v>45886</v>
      </c>
      <c r="D39" s="13">
        <f t="shared" si="1"/>
        <v>45890</v>
      </c>
      <c r="E39" s="14"/>
      <c r="F39" s="14"/>
      <c r="G39" s="14"/>
      <c r="H39" s="15"/>
    </row>
    <row r="40" spans="1:8" ht="21.5" customHeight="1" x14ac:dyDescent="0.35">
      <c r="A40" s="11">
        <v>35</v>
      </c>
      <c r="B40" s="17" t="s">
        <v>77</v>
      </c>
      <c r="C40" s="13">
        <f t="shared" si="0"/>
        <v>45893</v>
      </c>
      <c r="D40" s="13">
        <f t="shared" si="1"/>
        <v>45897</v>
      </c>
      <c r="E40" s="14"/>
      <c r="F40" s="14"/>
      <c r="G40" s="14"/>
      <c r="H40" s="15"/>
    </row>
    <row r="41" spans="1:8" ht="21.5" customHeight="1" x14ac:dyDescent="0.35">
      <c r="A41" s="11">
        <v>36</v>
      </c>
      <c r="B41" s="17" t="s">
        <v>78</v>
      </c>
      <c r="C41" s="13">
        <f t="shared" si="0"/>
        <v>45900</v>
      </c>
      <c r="D41" s="13">
        <f t="shared" si="1"/>
        <v>45904</v>
      </c>
      <c r="E41" s="14" t="s">
        <v>79</v>
      </c>
      <c r="F41" s="14" t="s">
        <v>80</v>
      </c>
      <c r="G41" s="14" t="s">
        <v>19</v>
      </c>
      <c r="H41" s="15" t="s">
        <v>42</v>
      </c>
    </row>
    <row r="42" spans="1:8" ht="21.5" customHeight="1" x14ac:dyDescent="0.35">
      <c r="A42" s="11">
        <v>37</v>
      </c>
      <c r="B42" s="17" t="s">
        <v>81</v>
      </c>
      <c r="C42" s="13">
        <f t="shared" si="0"/>
        <v>45907</v>
      </c>
      <c r="D42" s="13">
        <f t="shared" si="1"/>
        <v>45911</v>
      </c>
      <c r="E42" s="14"/>
      <c r="F42" s="14"/>
      <c r="G42" s="14"/>
      <c r="H42" s="15"/>
    </row>
    <row r="43" spans="1:8" ht="21.5" customHeight="1" x14ac:dyDescent="0.35">
      <c r="A43" s="11">
        <v>38</v>
      </c>
      <c r="B43" s="17" t="s">
        <v>82</v>
      </c>
      <c r="C43" s="13">
        <f t="shared" si="0"/>
        <v>45914</v>
      </c>
      <c r="D43" s="13">
        <f t="shared" si="1"/>
        <v>45918</v>
      </c>
      <c r="E43" s="14" t="s">
        <v>83</v>
      </c>
      <c r="F43" s="14" t="s">
        <v>84</v>
      </c>
      <c r="G43" s="14" t="s">
        <v>84</v>
      </c>
      <c r="H43" s="15" t="s">
        <v>85</v>
      </c>
    </row>
    <row r="44" spans="1:8" ht="21.5" customHeight="1" x14ac:dyDescent="0.35">
      <c r="A44" s="11">
        <v>39</v>
      </c>
      <c r="B44" s="17" t="s">
        <v>86</v>
      </c>
      <c r="C44" s="13">
        <f t="shared" si="0"/>
        <v>45921</v>
      </c>
      <c r="D44" s="13">
        <f t="shared" si="1"/>
        <v>45925</v>
      </c>
      <c r="E44" s="18" t="s">
        <v>87</v>
      </c>
      <c r="F44" s="18"/>
      <c r="G44" s="18" t="s">
        <v>30</v>
      </c>
      <c r="H44" s="19" t="s">
        <v>31</v>
      </c>
    </row>
    <row r="45" spans="1:8" ht="21.5" customHeight="1" x14ac:dyDescent="0.35">
      <c r="A45" s="11">
        <v>40</v>
      </c>
      <c r="B45" s="17" t="s">
        <v>88</v>
      </c>
      <c r="C45" s="13">
        <f t="shared" si="0"/>
        <v>45928</v>
      </c>
      <c r="D45" s="13">
        <f t="shared" si="1"/>
        <v>45932</v>
      </c>
      <c r="E45" s="14"/>
      <c r="F45" s="14"/>
      <c r="G45" s="14"/>
      <c r="H45" s="15"/>
    </row>
    <row r="46" spans="1:8" ht="21.5" customHeight="1" x14ac:dyDescent="0.35">
      <c r="A46" s="11">
        <v>41</v>
      </c>
      <c r="B46" s="17" t="s">
        <v>89</v>
      </c>
      <c r="C46" s="13">
        <f t="shared" si="0"/>
        <v>45935</v>
      </c>
      <c r="D46" s="13">
        <f t="shared" si="1"/>
        <v>45939</v>
      </c>
      <c r="E46" s="14"/>
      <c r="F46" s="14"/>
      <c r="G46" s="14"/>
      <c r="H46" s="15"/>
    </row>
    <row r="47" spans="1:8" ht="21.5" customHeight="1" x14ac:dyDescent="0.35">
      <c r="A47" s="11">
        <v>42</v>
      </c>
      <c r="B47" s="17" t="s">
        <v>90</v>
      </c>
      <c r="C47" s="13">
        <f t="shared" si="0"/>
        <v>45942</v>
      </c>
      <c r="D47" s="13">
        <f t="shared" si="1"/>
        <v>45946</v>
      </c>
      <c r="E47" s="14"/>
      <c r="F47" s="14"/>
      <c r="G47" s="14"/>
      <c r="H47" s="15"/>
    </row>
    <row r="48" spans="1:8" ht="21.5" customHeight="1" x14ac:dyDescent="0.35">
      <c r="A48" s="11">
        <v>43</v>
      </c>
      <c r="B48" s="17" t="s">
        <v>91</v>
      </c>
      <c r="C48" s="13">
        <f t="shared" si="0"/>
        <v>45949</v>
      </c>
      <c r="D48" s="13">
        <f t="shared" si="1"/>
        <v>45953</v>
      </c>
      <c r="E48" s="14"/>
      <c r="F48" s="14"/>
      <c r="G48" s="14"/>
      <c r="H48" s="15"/>
    </row>
    <row r="49" spans="1:8" ht="21.5" customHeight="1" x14ac:dyDescent="0.35">
      <c r="A49" s="11">
        <v>44</v>
      </c>
      <c r="B49" s="17" t="s">
        <v>92</v>
      </c>
      <c r="C49" s="13">
        <f t="shared" si="0"/>
        <v>45956</v>
      </c>
      <c r="D49" s="13">
        <f t="shared" si="1"/>
        <v>45960</v>
      </c>
      <c r="E49" s="14"/>
      <c r="F49" s="14"/>
      <c r="G49" s="14"/>
      <c r="H49" s="15"/>
    </row>
    <row r="50" spans="1:8" ht="21.5" customHeight="1" x14ac:dyDescent="0.35">
      <c r="A50" s="11">
        <v>45</v>
      </c>
      <c r="B50" s="17" t="s">
        <v>93</v>
      </c>
      <c r="C50" s="13">
        <f t="shared" si="0"/>
        <v>45963</v>
      </c>
      <c r="D50" s="13">
        <f t="shared" si="1"/>
        <v>45967</v>
      </c>
      <c r="E50" s="14" t="s">
        <v>70</v>
      </c>
      <c r="F50" s="14" t="s">
        <v>94</v>
      </c>
      <c r="G50" s="14" t="s">
        <v>94</v>
      </c>
      <c r="H50" s="15" t="s">
        <v>42</v>
      </c>
    </row>
    <row r="51" spans="1:8" ht="21.5" customHeight="1" x14ac:dyDescent="0.35">
      <c r="A51" s="11">
        <v>46</v>
      </c>
      <c r="B51" s="17" t="s">
        <v>95</v>
      </c>
      <c r="C51" s="13">
        <f t="shared" si="0"/>
        <v>45970</v>
      </c>
      <c r="D51" s="13">
        <f t="shared" si="1"/>
        <v>45974</v>
      </c>
      <c r="E51" s="14"/>
      <c r="F51" s="14"/>
      <c r="G51" s="14"/>
      <c r="H51" s="15"/>
    </row>
    <row r="52" spans="1:8" ht="21.5" customHeight="1" x14ac:dyDescent="0.35">
      <c r="A52" s="11">
        <v>47</v>
      </c>
      <c r="B52" s="17" t="s">
        <v>96</v>
      </c>
      <c r="C52" s="13">
        <f t="shared" si="0"/>
        <v>45977</v>
      </c>
      <c r="D52" s="13">
        <f t="shared" si="1"/>
        <v>45981</v>
      </c>
      <c r="E52" s="14"/>
      <c r="F52" s="14"/>
      <c r="G52" s="14"/>
      <c r="H52" s="15"/>
    </row>
    <row r="53" spans="1:8" ht="21.5" customHeight="1" x14ac:dyDescent="0.35">
      <c r="A53" s="11">
        <v>48</v>
      </c>
      <c r="B53" s="17" t="s">
        <v>97</v>
      </c>
      <c r="C53" s="13">
        <f t="shared" si="0"/>
        <v>45984</v>
      </c>
      <c r="D53" s="13">
        <f t="shared" si="1"/>
        <v>45988</v>
      </c>
      <c r="E53" s="14"/>
      <c r="F53" s="14"/>
      <c r="G53" s="14"/>
      <c r="H53" s="15"/>
    </row>
    <row r="54" spans="1:8" ht="21.5" customHeight="1" x14ac:dyDescent="0.35">
      <c r="A54" s="11">
        <v>49</v>
      </c>
      <c r="B54" s="17" t="s">
        <v>98</v>
      </c>
      <c r="C54" s="13">
        <f t="shared" si="0"/>
        <v>45991</v>
      </c>
      <c r="D54" s="13">
        <f t="shared" si="1"/>
        <v>45995</v>
      </c>
      <c r="E54" s="14"/>
      <c r="F54" s="14"/>
      <c r="G54" s="14"/>
      <c r="H54" s="15"/>
    </row>
    <row r="55" spans="1:8" ht="21.5" customHeight="1" x14ac:dyDescent="0.35">
      <c r="A55" s="11">
        <v>50</v>
      </c>
      <c r="B55" s="17" t="s">
        <v>99</v>
      </c>
      <c r="C55" s="13">
        <f t="shared" si="0"/>
        <v>45998</v>
      </c>
      <c r="D55" s="13">
        <f t="shared" si="1"/>
        <v>46002</v>
      </c>
      <c r="E55" s="14"/>
      <c r="F55" s="14"/>
      <c r="G55" s="14"/>
      <c r="H55" s="15"/>
    </row>
    <row r="56" spans="1:8" ht="21.5" customHeight="1" x14ac:dyDescent="0.35">
      <c r="A56" s="11">
        <v>51</v>
      </c>
      <c r="B56" s="17" t="s">
        <v>100</v>
      </c>
      <c r="C56" s="13">
        <f t="shared" si="0"/>
        <v>46005</v>
      </c>
      <c r="D56" s="13">
        <f t="shared" si="1"/>
        <v>46009</v>
      </c>
      <c r="E56" s="14"/>
      <c r="F56" s="14"/>
      <c r="G56" s="14"/>
      <c r="H56" s="15"/>
    </row>
    <row r="57" spans="1:8" ht="21.5" customHeight="1" x14ac:dyDescent="0.35">
      <c r="A57" s="11">
        <v>52</v>
      </c>
      <c r="B57" s="17" t="s">
        <v>101</v>
      </c>
      <c r="C57" s="13">
        <f t="shared" si="0"/>
        <v>46012</v>
      </c>
      <c r="D57" s="13">
        <f t="shared" si="1"/>
        <v>46016</v>
      </c>
      <c r="E57" s="14"/>
      <c r="F57" s="14"/>
      <c r="G57" s="14"/>
      <c r="H57" s="15"/>
    </row>
    <row r="58" spans="1:8" ht="21.5" customHeight="1" x14ac:dyDescent="0.35">
      <c r="A58" s="11">
        <v>52</v>
      </c>
      <c r="B58" s="17" t="s">
        <v>102</v>
      </c>
      <c r="C58" s="13">
        <f>DATE($B$3,1,1)+IF(WEEKDAY(DATE($B$3,1,1),2)&lt;5,($A6-1)*7,$A6*7)-WEEKDAY(DATE($B$3,1,1),1)</f>
        <v>45654</v>
      </c>
      <c r="D58" s="13">
        <f t="shared" si="1"/>
        <v>45658</v>
      </c>
      <c r="E58" s="14"/>
      <c r="F58" s="14"/>
      <c r="G58" s="14"/>
      <c r="H58" s="15"/>
    </row>
  </sheetData>
  <conditionalFormatting sqref="H6">
    <cfRule type="expression" dxfId="0" priority="1">
      <formula>$I$6=TRUE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2</xdr:col>
                    <xdr:colOff>95250</xdr:colOff>
                    <xdr:row>2</xdr:row>
                    <xdr:rowOff>6350</xdr:rowOff>
                  </from>
                  <to>
                    <xdr:col>2</xdr:col>
                    <xdr:colOff>279400</xdr:colOff>
                    <xdr:row>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8</xdr:col>
                    <xdr:colOff>279400</xdr:colOff>
                    <xdr:row>5</xdr:row>
                    <xdr:rowOff>6350</xdr:rowOff>
                  </from>
                  <to>
                    <xdr:col>8</xdr:col>
                    <xdr:colOff>495300</xdr:colOff>
                    <xdr:row>6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8</xdr:col>
                    <xdr:colOff>279400</xdr:colOff>
                    <xdr:row>6</xdr:row>
                    <xdr:rowOff>6350</xdr:rowOff>
                  </from>
                  <to>
                    <xdr:col>8</xdr:col>
                    <xdr:colOff>495300</xdr:colOff>
                    <xdr:row>7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8</xdr:col>
                    <xdr:colOff>279400</xdr:colOff>
                    <xdr:row>6</xdr:row>
                    <xdr:rowOff>6350</xdr:rowOff>
                  </from>
                  <to>
                    <xdr:col>8</xdr:col>
                    <xdr:colOff>495300</xdr:colOff>
                    <xdr:row>7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8</xdr:col>
                    <xdr:colOff>279400</xdr:colOff>
                    <xdr:row>7</xdr:row>
                    <xdr:rowOff>6350</xdr:rowOff>
                  </from>
                  <to>
                    <xdr:col>8</xdr:col>
                    <xdr:colOff>495300</xdr:colOff>
                    <xdr:row>8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8</xdr:col>
                    <xdr:colOff>279400</xdr:colOff>
                    <xdr:row>7</xdr:row>
                    <xdr:rowOff>6350</xdr:rowOff>
                  </from>
                  <to>
                    <xdr:col>8</xdr:col>
                    <xdr:colOff>495300</xdr:colOff>
                    <xdr:row>8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 moveWithCells="1">
                  <from>
                    <xdr:col>8</xdr:col>
                    <xdr:colOff>279400</xdr:colOff>
                    <xdr:row>12</xdr:row>
                    <xdr:rowOff>6350</xdr:rowOff>
                  </from>
                  <to>
                    <xdr:col>8</xdr:col>
                    <xdr:colOff>495300</xdr:colOff>
                    <xdr:row>13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>
                  <from>
                    <xdr:col>8</xdr:col>
                    <xdr:colOff>279400</xdr:colOff>
                    <xdr:row>12</xdr:row>
                    <xdr:rowOff>6350</xdr:rowOff>
                  </from>
                  <to>
                    <xdr:col>8</xdr:col>
                    <xdr:colOff>495300</xdr:colOff>
                    <xdr:row>13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>
                  <from>
                    <xdr:col>8</xdr:col>
                    <xdr:colOff>279400</xdr:colOff>
                    <xdr:row>8</xdr:row>
                    <xdr:rowOff>6350</xdr:rowOff>
                  </from>
                  <to>
                    <xdr:col>8</xdr:col>
                    <xdr:colOff>495300</xdr:colOff>
                    <xdr:row>9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>
                <anchor moveWithCells="1">
                  <from>
                    <xdr:col>8</xdr:col>
                    <xdr:colOff>279400</xdr:colOff>
                    <xdr:row>8</xdr:row>
                    <xdr:rowOff>6350</xdr:rowOff>
                  </from>
                  <to>
                    <xdr:col>8</xdr:col>
                    <xdr:colOff>495300</xdr:colOff>
                    <xdr:row>9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>
                <anchor moveWithCells="1">
                  <from>
                    <xdr:col>8</xdr:col>
                    <xdr:colOff>279400</xdr:colOff>
                    <xdr:row>9</xdr:row>
                    <xdr:rowOff>6350</xdr:rowOff>
                  </from>
                  <to>
                    <xdr:col>8</xdr:col>
                    <xdr:colOff>495300</xdr:colOff>
                    <xdr:row>10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defaultSize="0" autoFill="0" autoLine="0" autoPict="0">
                <anchor moveWithCells="1">
                  <from>
                    <xdr:col>8</xdr:col>
                    <xdr:colOff>279400</xdr:colOff>
                    <xdr:row>9</xdr:row>
                    <xdr:rowOff>6350</xdr:rowOff>
                  </from>
                  <to>
                    <xdr:col>8</xdr:col>
                    <xdr:colOff>495300</xdr:colOff>
                    <xdr:row>10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>
                <anchor moveWithCells="1">
                  <from>
                    <xdr:col>8</xdr:col>
                    <xdr:colOff>279400</xdr:colOff>
                    <xdr:row>10</xdr:row>
                    <xdr:rowOff>6350</xdr:rowOff>
                  </from>
                  <to>
                    <xdr:col>8</xdr:col>
                    <xdr:colOff>495300</xdr:colOff>
                    <xdr:row>11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>
                <anchor moveWithCells="1">
                  <from>
                    <xdr:col>8</xdr:col>
                    <xdr:colOff>279400</xdr:colOff>
                    <xdr:row>10</xdr:row>
                    <xdr:rowOff>6350</xdr:rowOff>
                  </from>
                  <to>
                    <xdr:col>8</xdr:col>
                    <xdr:colOff>495300</xdr:colOff>
                    <xdr:row>11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8</xdr:col>
                    <xdr:colOff>279400</xdr:colOff>
                    <xdr:row>11</xdr:row>
                    <xdr:rowOff>6350</xdr:rowOff>
                  </from>
                  <to>
                    <xdr:col>8</xdr:col>
                    <xdr:colOff>495300</xdr:colOff>
                    <xdr:row>12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8</xdr:col>
                    <xdr:colOff>279400</xdr:colOff>
                    <xdr:row>11</xdr:row>
                    <xdr:rowOff>6350</xdr:rowOff>
                  </from>
                  <to>
                    <xdr:col>8</xdr:col>
                    <xdr:colOff>495300</xdr:colOff>
                    <xdr:row>12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8</xdr:col>
                    <xdr:colOff>279400</xdr:colOff>
                    <xdr:row>12</xdr:row>
                    <xdr:rowOff>6350</xdr:rowOff>
                  </from>
                  <to>
                    <xdr:col>8</xdr:col>
                    <xdr:colOff>495300</xdr:colOff>
                    <xdr:row>13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8</xdr:col>
                    <xdr:colOff>279400</xdr:colOff>
                    <xdr:row>12</xdr:row>
                    <xdr:rowOff>6350</xdr:rowOff>
                  </from>
                  <to>
                    <xdr:col>8</xdr:col>
                    <xdr:colOff>495300</xdr:colOff>
                    <xdr:row>13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Mimed Bendjafar</cp:lastModifiedBy>
  <dcterms:created xsi:type="dcterms:W3CDTF">2015-06-05T18:19:34Z</dcterms:created>
  <dcterms:modified xsi:type="dcterms:W3CDTF">2025-03-22T16:00:43Z</dcterms:modified>
</cp:coreProperties>
</file>