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https://d.docs.live.net/50ade7663b5bc733/Bureau/"/>
    </mc:Choice>
  </mc:AlternateContent>
  <xr:revisionPtr revIDLastSave="1133" documentId="13_ncr:1_{06101D26-3BE0-2C4F-8CD8-F90DCF327A96}" xr6:coauthVersionLast="47" xr6:coauthVersionMax="47" xr10:uidLastSave="{68206AE2-D2A0-4FF3-BD3B-06416E99DDDE}"/>
  <bookViews>
    <workbookView xWindow="-108" yWindow="-108" windowWidth="23256" windowHeight="12456" activeTab="1" xr2:uid="{00000000-000D-0000-FFFF-FFFF00000000}"/>
  </bookViews>
  <sheets>
    <sheet name="Horaires" sheetId="1" r:id="rId1"/>
    <sheet name="Planning Juillet 2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2" i="2" l="1"/>
  <c r="AG11" i="2"/>
  <c r="AG5" i="2"/>
  <c r="AG10" i="2"/>
  <c r="AG8" i="2" l="1"/>
  <c r="AG9" i="2"/>
  <c r="AG4" i="2"/>
  <c r="AG7" i="2"/>
  <c r="AG6" i="2"/>
</calcChain>
</file>

<file path=xl/sharedStrings.xml><?xml version="1.0" encoding="utf-8"?>
<sst xmlns="http://schemas.openxmlformats.org/spreadsheetml/2006/main" count="239" uniqueCount="62">
  <si>
    <t>Kévin</t>
  </si>
  <si>
    <t>Loïc</t>
  </si>
  <si>
    <t>Nohan</t>
  </si>
  <si>
    <t>Maxime</t>
  </si>
  <si>
    <t>Sophie</t>
  </si>
  <si>
    <t>Vanessa</t>
  </si>
  <si>
    <t>Vadim</t>
  </si>
  <si>
    <t>Alya</t>
  </si>
  <si>
    <t>Secteur Administratif</t>
  </si>
  <si>
    <t>Secteur Tacos</t>
  </si>
  <si>
    <t>Arrêt accident</t>
  </si>
  <si>
    <t>Arrêt maladie</t>
  </si>
  <si>
    <t>AA</t>
  </si>
  <si>
    <t>AM</t>
  </si>
  <si>
    <t>Secteur Cuisine</t>
  </si>
  <si>
    <t>Secteur Salle</t>
  </si>
  <si>
    <t>H1début</t>
  </si>
  <si>
    <t>H1fin</t>
  </si>
  <si>
    <t>H2début</t>
  </si>
  <si>
    <t>H2fin</t>
  </si>
  <si>
    <t>P1début</t>
  </si>
  <si>
    <t>P1fin</t>
  </si>
  <si>
    <t>P2début</t>
  </si>
  <si>
    <t>P2fin</t>
  </si>
  <si>
    <t>NbH</t>
  </si>
  <si>
    <t>B</t>
  </si>
  <si>
    <t>SJ1</t>
  </si>
  <si>
    <t>SJ2</t>
  </si>
  <si>
    <t>SM1</t>
  </si>
  <si>
    <t>SM2</t>
  </si>
  <si>
    <t>SS1</t>
  </si>
  <si>
    <t>CM1</t>
  </si>
  <si>
    <t>CM2</t>
  </si>
  <si>
    <t>SMCS</t>
  </si>
  <si>
    <t>CMSS</t>
  </si>
  <si>
    <t>CS1</t>
  </si>
  <si>
    <t>CJ1</t>
  </si>
  <si>
    <t>CJ2</t>
  </si>
  <si>
    <t>CM3</t>
  </si>
  <si>
    <t>Total Mois</t>
  </si>
  <si>
    <t>Vacances 100%</t>
  </si>
  <si>
    <t>Vacances 70%</t>
  </si>
  <si>
    <t>Vacances 40%</t>
  </si>
  <si>
    <t>V70</t>
  </si>
  <si>
    <t>V40</t>
  </si>
  <si>
    <t>V100</t>
  </si>
  <si>
    <t>SM1B</t>
  </si>
  <si>
    <t>SS1B</t>
  </si>
  <si>
    <t>BL</t>
  </si>
  <si>
    <t>jeu</t>
  </si>
  <si>
    <t>ven</t>
  </si>
  <si>
    <t>dim</t>
  </si>
  <si>
    <t>lun</t>
  </si>
  <si>
    <t>mar</t>
  </si>
  <si>
    <t>mer</t>
  </si>
  <si>
    <t>sam</t>
  </si>
  <si>
    <t>F</t>
  </si>
  <si>
    <t>Formation</t>
  </si>
  <si>
    <t>Leandro</t>
  </si>
  <si>
    <t>31.09</t>
  </si>
  <si>
    <t>CJ3</t>
  </si>
  <si>
    <t>PLANNING SEPTEMBRE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</si>
</sst>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/"/>
    <numFmt numFmtId="165" formatCode="[hh]:mm"/>
    <numFmt numFmtId="166" formatCode="ddd"/>
    <numFmt numFmtId="167" formatCode="dd/mm"/>
  </numFmts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  <font>
      <sz val="8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vertical="center" wrapText="1"/>
    </xf>
    <xf numFmtId="165" fontId="0" fillId="0" borderId="1" xfId="0" applyNumberFormat="1" applyBorder="1" applyAlignment="1">
      <alignment vertical="center"/>
    </xf>
    <xf numFmtId="165" fontId="3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 wrapText="1"/>
    </xf>
    <xf numFmtId="20" fontId="0" fillId="0" borderId="1" xfId="0" applyNumberFormat="1" applyBorder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166" fontId="8" fillId="0" borderId="2" xfId="0" applyNumberFormat="1" applyFont="1" applyBorder="1" applyAlignment="1">
      <alignment vertical="center" wrapText="1"/>
    </xf>
    <xf numFmtId="166" fontId="8" fillId="2" borderId="1" xfId="0" applyNumberFormat="1" applyFont="1" applyFill="1" applyBorder="1" applyAlignment="1">
      <alignment horizontal="center" vertical="center" wrapText="1"/>
    </xf>
    <xf numFmtId="166" fontId="9" fillId="0" borderId="0" xfId="0" applyNumberFormat="1" applyFont="1" applyAlignment="1">
      <alignment vertical="center"/>
    </xf>
    <xf numFmtId="167" fontId="8" fillId="0" borderId="1" xfId="0" applyNumberFormat="1" applyFont="1" applyBorder="1" applyAlignment="1">
      <alignment vertical="center" wrapText="1"/>
    </xf>
    <xf numFmtId="167" fontId="8" fillId="2" borderId="1" xfId="0" applyNumberFormat="1" applyFont="1" applyFill="1" applyBorder="1" applyAlignment="1">
      <alignment horizontal="center" vertical="center" wrapText="1"/>
    </xf>
    <xf numFmtId="167" fontId="10" fillId="2" borderId="1" xfId="0" applyNumberFormat="1" applyFont="1" applyFill="1" applyBorder="1" applyAlignment="1">
      <alignment horizontal="center" vertical="center" wrapText="1"/>
    </xf>
    <xf numFmtId="167" fontId="9" fillId="0" borderId="0" xfId="0" applyNumberFormat="1" applyFont="1" applyAlignment="1">
      <alignment vertical="center"/>
    </xf>
    <xf numFmtId="0" fontId="6" fillId="6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vertical="center"/>
    </xf>
    <xf numFmtId="164" fontId="8" fillId="2" borderId="3" xfId="0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66"/>
      <color rgb="FF66FF66"/>
      <color rgb="FFCF7B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8"/>
  <sheetViews>
    <sheetView topLeftCell="A7" zoomScale="160" zoomScaleNormal="160" workbookViewId="0">
      <selection activeCell="I22" sqref="I22"/>
    </sheetView>
  </sheetViews>
  <sheetFormatPr baseColWidth="10" defaultColWidth="11.44140625" defaultRowHeight="14.4" x14ac:dyDescent="0.3"/>
  <cols>
    <col min="1" max="1" width="6" style="1" customWidth="1"/>
    <col min="2" max="2" width="14.6640625" style="1" customWidth="1"/>
    <col min="3" max="5" width="8.6640625" style="1" customWidth="1"/>
    <col min="6" max="6" width="8" style="1" bestFit="1" customWidth="1"/>
    <col min="7" max="7" width="8.33203125" style="1" bestFit="1" customWidth="1"/>
    <col min="8" max="8" width="9.109375" style="1" bestFit="1" customWidth="1"/>
    <col min="9" max="9" width="8.44140625" style="1" bestFit="1" customWidth="1"/>
    <col min="10" max="10" width="10.33203125" style="13" customWidth="1"/>
    <col min="11" max="11" width="8.33203125" style="1" bestFit="1" customWidth="1"/>
    <col min="12" max="12" width="9.109375" style="1" bestFit="1" customWidth="1"/>
    <col min="13" max="13" width="8.44140625" style="1" bestFit="1" customWidth="1"/>
    <col min="14" max="14" width="9.109375" style="1" bestFit="1" customWidth="1"/>
    <col min="15" max="15" width="9.44140625" style="1" bestFit="1" customWidth="1"/>
    <col min="16" max="16" width="8.77734375" style="1" bestFit="1" customWidth="1"/>
    <col min="17" max="17" width="8.44140625" style="1" bestFit="1" customWidth="1"/>
    <col min="18" max="19" width="9.109375" style="1" bestFit="1" customWidth="1"/>
    <col min="20" max="20" width="8.44140625" style="1" bestFit="1" customWidth="1"/>
    <col min="21" max="21" width="9.109375" style="1" bestFit="1" customWidth="1"/>
    <col min="22" max="22" width="9.44140625" style="1" bestFit="1" customWidth="1"/>
    <col min="23" max="23" width="8.77734375" style="1" bestFit="1" customWidth="1"/>
    <col min="24" max="24" width="8.44140625" style="1" bestFit="1" customWidth="1"/>
    <col min="25" max="26" width="9.109375" style="1" bestFit="1" customWidth="1"/>
    <col min="27" max="27" width="8.44140625" style="1" bestFit="1" customWidth="1"/>
    <col min="28" max="28" width="9.109375" style="1" bestFit="1" customWidth="1"/>
    <col min="29" max="29" width="9.44140625" style="1" bestFit="1" customWidth="1"/>
    <col min="30" max="30" width="8.77734375" style="1" bestFit="1" customWidth="1"/>
    <col min="31" max="31" width="8.44140625" style="1" bestFit="1" customWidth="1"/>
    <col min="32" max="32" width="9.109375" style="1" bestFit="1" customWidth="1"/>
    <col min="33" max="16384" width="11.44140625" style="1"/>
  </cols>
  <sheetData>
    <row r="1" spans="1:10" ht="24" customHeight="1" x14ac:dyDescent="0.3">
      <c r="B1" s="6" t="s">
        <v>16</v>
      </c>
      <c r="C1" s="6" t="s">
        <v>17</v>
      </c>
      <c r="D1" s="6" t="s">
        <v>18</v>
      </c>
      <c r="E1" s="6" t="s">
        <v>19</v>
      </c>
      <c r="F1" s="6" t="s">
        <v>20</v>
      </c>
      <c r="G1" s="6" t="s">
        <v>21</v>
      </c>
      <c r="H1" s="6" t="s">
        <v>22</v>
      </c>
      <c r="I1" s="6" t="s">
        <v>23</v>
      </c>
      <c r="J1" s="6" t="s">
        <v>24</v>
      </c>
    </row>
    <row r="2" spans="1:10" ht="17.25" customHeight="1" x14ac:dyDescent="0.3">
      <c r="A2" s="22" t="s">
        <v>36</v>
      </c>
      <c r="B2" s="14">
        <v>0.375</v>
      </c>
      <c r="C2" s="14">
        <v>0.60416666666666663</v>
      </c>
      <c r="D2" s="14">
        <v>0.75</v>
      </c>
      <c r="E2" s="14">
        <v>0.9375</v>
      </c>
      <c r="F2" s="15">
        <v>0.45833333333333331</v>
      </c>
      <c r="G2" s="16">
        <v>0.47916666666666669</v>
      </c>
      <c r="H2" s="16"/>
      <c r="I2" s="16"/>
      <c r="J2" s="16">
        <v>0.41666666666666669</v>
      </c>
    </row>
    <row r="3" spans="1:10" ht="17.25" customHeight="1" x14ac:dyDescent="0.3">
      <c r="A3" s="22" t="s">
        <v>37</v>
      </c>
      <c r="B3" s="14">
        <v>0.4375</v>
      </c>
      <c r="C3" s="14">
        <v>0.60416666666666663</v>
      </c>
      <c r="D3" s="14">
        <v>0.75</v>
      </c>
      <c r="E3" s="14">
        <v>0.9375</v>
      </c>
      <c r="F3" s="15"/>
      <c r="G3" s="16"/>
      <c r="H3" s="16">
        <v>0.89583333333333337</v>
      </c>
      <c r="I3" s="16">
        <v>0.91666666666666663</v>
      </c>
      <c r="J3" s="16">
        <v>0.35416666666666669</v>
      </c>
    </row>
    <row r="4" spans="1:10" ht="17.25" customHeight="1" x14ac:dyDescent="0.3">
      <c r="A4" s="22" t="s">
        <v>32</v>
      </c>
      <c r="B4" s="14">
        <v>0.4375</v>
      </c>
      <c r="C4" s="14">
        <v>0.60416666666666663</v>
      </c>
      <c r="D4" s="14"/>
      <c r="E4" s="14"/>
      <c r="F4" s="15">
        <v>0.48958333333333331</v>
      </c>
      <c r="G4" s="16">
        <v>0.5</v>
      </c>
      <c r="H4" s="16"/>
      <c r="I4" s="16"/>
      <c r="J4" s="16">
        <v>0.16666666666666666</v>
      </c>
    </row>
    <row r="5" spans="1:10" ht="17.25" customHeight="1" x14ac:dyDescent="0.3">
      <c r="A5" s="22" t="s">
        <v>31</v>
      </c>
      <c r="B5" s="14">
        <v>0.375</v>
      </c>
      <c r="C5" s="14">
        <v>0.60416666666666663</v>
      </c>
      <c r="D5" s="14"/>
      <c r="E5" s="14"/>
      <c r="F5" s="15">
        <v>0.45833333333333331</v>
      </c>
      <c r="G5" s="16">
        <v>0.46875</v>
      </c>
      <c r="H5" s="16"/>
      <c r="I5" s="16"/>
      <c r="J5" s="16">
        <v>0.22916666666666666</v>
      </c>
    </row>
    <row r="6" spans="1:10" ht="17.25" customHeight="1" x14ac:dyDescent="0.3">
      <c r="A6" s="22" t="s">
        <v>38</v>
      </c>
      <c r="B6" s="14">
        <v>0.375</v>
      </c>
      <c r="C6" s="14">
        <v>0.66666666666666663</v>
      </c>
      <c r="D6" s="14"/>
      <c r="E6" s="14"/>
      <c r="F6" s="15">
        <v>0.58333333333333337</v>
      </c>
      <c r="G6" s="16">
        <v>0.59375</v>
      </c>
      <c r="H6" s="16"/>
      <c r="I6" s="16"/>
      <c r="J6" s="16">
        <v>0.29166666666666669</v>
      </c>
    </row>
    <row r="7" spans="1:10" ht="17.25" customHeight="1" x14ac:dyDescent="0.3">
      <c r="A7" s="22" t="s">
        <v>35</v>
      </c>
      <c r="B7" s="14">
        <v>0.75</v>
      </c>
      <c r="C7" s="14">
        <v>0.9375</v>
      </c>
      <c r="D7" s="14"/>
      <c r="E7" s="14"/>
      <c r="F7" s="15">
        <v>0.90625</v>
      </c>
      <c r="G7" s="16">
        <v>0.91666666666666663</v>
      </c>
      <c r="H7" s="16"/>
      <c r="I7" s="16"/>
      <c r="J7" s="16">
        <v>0.1875</v>
      </c>
    </row>
    <row r="8" spans="1:10" ht="17.25" customHeight="1" x14ac:dyDescent="0.3">
      <c r="A8" s="23" t="s">
        <v>26</v>
      </c>
      <c r="B8" s="14">
        <v>0.375</v>
      </c>
      <c r="C8" s="14">
        <v>0.60416666666666663</v>
      </c>
      <c r="D8" s="14">
        <v>0.75</v>
      </c>
      <c r="E8" s="14">
        <v>0.9375</v>
      </c>
      <c r="F8" s="15">
        <v>0.45833333333333331</v>
      </c>
      <c r="G8" s="16">
        <v>0.47916666666666669</v>
      </c>
      <c r="H8" s="16"/>
      <c r="I8" s="16"/>
      <c r="J8" s="16">
        <v>0.41666666666666669</v>
      </c>
    </row>
    <row r="9" spans="1:10" ht="17.25" customHeight="1" x14ac:dyDescent="0.3">
      <c r="A9" s="23" t="s">
        <v>27</v>
      </c>
      <c r="B9" s="14">
        <v>0.45833333333333331</v>
      </c>
      <c r="C9" s="14">
        <v>0.60416666666666663</v>
      </c>
      <c r="D9" s="14">
        <v>0.75</v>
      </c>
      <c r="E9" s="14">
        <v>0.9375</v>
      </c>
      <c r="F9" s="15"/>
      <c r="G9" s="16"/>
      <c r="H9" s="16">
        <v>0.90625</v>
      </c>
      <c r="I9" s="16">
        <v>0.91666666666666663</v>
      </c>
      <c r="J9" s="16">
        <v>0.33333333333333331</v>
      </c>
    </row>
    <row r="10" spans="1:10" ht="17.25" customHeight="1" x14ac:dyDescent="0.3">
      <c r="A10" s="24" t="s">
        <v>28</v>
      </c>
      <c r="B10" s="17">
        <v>0.375</v>
      </c>
      <c r="C10" s="17">
        <v>0.60416666666666663</v>
      </c>
      <c r="D10" s="17"/>
      <c r="E10" s="17"/>
      <c r="F10" s="18">
        <v>0.45833333333333331</v>
      </c>
      <c r="G10" s="16">
        <v>0.46875</v>
      </c>
      <c r="H10" s="16"/>
      <c r="I10" s="16"/>
      <c r="J10" s="16">
        <v>0.22916666666666666</v>
      </c>
    </row>
    <row r="11" spans="1:10" ht="17.25" customHeight="1" x14ac:dyDescent="0.3">
      <c r="A11" s="24" t="s">
        <v>29</v>
      </c>
      <c r="B11" s="17">
        <v>0.4375</v>
      </c>
      <c r="C11" s="17">
        <v>0.60416666666666663</v>
      </c>
      <c r="D11" s="17"/>
      <c r="E11" s="17"/>
      <c r="F11" s="18">
        <v>0.5625</v>
      </c>
      <c r="G11" s="16">
        <v>0.57291666666666663</v>
      </c>
      <c r="H11" s="16"/>
      <c r="I11" s="16"/>
      <c r="J11" s="16">
        <v>0.16666666666666666</v>
      </c>
    </row>
    <row r="12" spans="1:10" ht="17.25" customHeight="1" x14ac:dyDescent="0.3">
      <c r="A12" s="24" t="s">
        <v>30</v>
      </c>
      <c r="B12" s="17">
        <v>0.75</v>
      </c>
      <c r="C12" s="17">
        <v>0.9375</v>
      </c>
      <c r="D12" s="17"/>
      <c r="E12" s="17"/>
      <c r="F12" s="18">
        <v>0.90625</v>
      </c>
      <c r="G12" s="16">
        <v>0.91666666666666663</v>
      </c>
      <c r="H12" s="16"/>
      <c r="I12" s="16"/>
      <c r="J12" s="16">
        <v>0.1875</v>
      </c>
    </row>
    <row r="13" spans="1:10" ht="17.25" customHeight="1" x14ac:dyDescent="0.3">
      <c r="A13" s="25" t="s">
        <v>33</v>
      </c>
      <c r="B13" s="17">
        <v>0.375</v>
      </c>
      <c r="C13" s="17">
        <v>0.60416666666666663</v>
      </c>
      <c r="D13" s="17">
        <v>0.75</v>
      </c>
      <c r="E13" s="17">
        <v>0.9375</v>
      </c>
      <c r="F13" s="18">
        <v>0.47916666666666669</v>
      </c>
      <c r="G13" s="16">
        <v>0.5</v>
      </c>
      <c r="H13" s="16"/>
      <c r="I13" s="16"/>
      <c r="J13" s="16">
        <v>0.41666666666666669</v>
      </c>
    </row>
    <row r="14" spans="1:10" ht="17.25" customHeight="1" x14ac:dyDescent="0.3">
      <c r="A14" s="25" t="s">
        <v>34</v>
      </c>
      <c r="B14" s="17">
        <v>0.375</v>
      </c>
      <c r="C14" s="17">
        <v>0.60416666666666663</v>
      </c>
      <c r="D14" s="17">
        <v>0.75</v>
      </c>
      <c r="E14" s="17">
        <v>0.9375</v>
      </c>
      <c r="F14" s="18">
        <v>0.47916666666666669</v>
      </c>
      <c r="G14" s="16">
        <v>0.5</v>
      </c>
      <c r="H14" s="16"/>
      <c r="I14" s="16"/>
      <c r="J14" s="16">
        <v>0.41666666666666669</v>
      </c>
    </row>
    <row r="15" spans="1:10" ht="17.25" customHeight="1" x14ac:dyDescent="0.3">
      <c r="A15" s="34" t="s">
        <v>25</v>
      </c>
      <c r="B15" s="17">
        <v>0.45833333333333331</v>
      </c>
      <c r="C15" s="17">
        <v>0.66666666666666663</v>
      </c>
      <c r="D15" s="17"/>
      <c r="E15" s="17"/>
      <c r="F15" s="18">
        <v>0.58333333333333337</v>
      </c>
      <c r="G15" s="16">
        <v>0.59375</v>
      </c>
      <c r="H15" s="16"/>
      <c r="I15" s="16"/>
      <c r="J15" s="16">
        <v>0.20833333333333334</v>
      </c>
    </row>
    <row r="16" spans="1:10" ht="17.25" customHeight="1" x14ac:dyDescent="0.3">
      <c r="A16" s="34" t="s">
        <v>48</v>
      </c>
      <c r="B16" s="17">
        <v>0.33333333333333331</v>
      </c>
      <c r="C16" s="17">
        <v>0.66666666666666663</v>
      </c>
      <c r="D16" s="17"/>
      <c r="E16" s="17"/>
      <c r="F16" s="18">
        <v>0.58333333333333337</v>
      </c>
      <c r="G16" s="16">
        <v>0.60416666666666663</v>
      </c>
      <c r="H16" s="16"/>
      <c r="I16" s="16"/>
      <c r="J16" s="16">
        <v>0.33333333333333331</v>
      </c>
    </row>
    <row r="17" spans="1:10" ht="17.25" customHeight="1" x14ac:dyDescent="0.3">
      <c r="A17" s="35" t="s">
        <v>46</v>
      </c>
      <c r="B17" s="19">
        <v>0.3125</v>
      </c>
      <c r="C17" s="19">
        <v>0.60416666666666663</v>
      </c>
      <c r="D17" s="19">
        <v>0.60416666666666663</v>
      </c>
      <c r="E17" s="19">
        <v>0.66666666666666663</v>
      </c>
      <c r="F17" s="16">
        <v>0.625</v>
      </c>
      <c r="G17" s="16">
        <v>0.63541666666666663</v>
      </c>
      <c r="H17" s="16"/>
      <c r="I17" s="16"/>
      <c r="J17" s="16">
        <v>0.35416666666666669</v>
      </c>
    </row>
    <row r="18" spans="1:10" ht="17.25" customHeight="1" x14ac:dyDescent="0.3">
      <c r="A18" s="35" t="s">
        <v>47</v>
      </c>
      <c r="B18" s="19">
        <v>0.45833333333333331</v>
      </c>
      <c r="C18" s="19">
        <v>0.75</v>
      </c>
      <c r="D18" s="19">
        <v>0.75</v>
      </c>
      <c r="E18" s="19">
        <v>0.9375</v>
      </c>
      <c r="F18" s="16">
        <v>0.58333333333333337</v>
      </c>
      <c r="G18" s="16">
        <v>0.60416666666666663</v>
      </c>
      <c r="H18" s="16"/>
      <c r="I18" s="16"/>
      <c r="J18" s="16">
        <v>0.47916666666666669</v>
      </c>
    </row>
    <row r="19" spans="1:10" x14ac:dyDescent="0.3">
      <c r="A19" s="26" t="s">
        <v>12</v>
      </c>
      <c r="B19" s="10" t="s">
        <v>10</v>
      </c>
      <c r="C19" s="10"/>
      <c r="D19" s="10"/>
      <c r="E19" s="10"/>
      <c r="F19" s="12"/>
      <c r="G19" s="12"/>
      <c r="H19" s="12"/>
      <c r="I19" s="12"/>
      <c r="J19" s="21">
        <v>0.375</v>
      </c>
    </row>
    <row r="20" spans="1:10" x14ac:dyDescent="0.3">
      <c r="A20" s="26" t="s">
        <v>13</v>
      </c>
      <c r="B20" s="10" t="s">
        <v>11</v>
      </c>
      <c r="C20" s="10"/>
      <c r="D20" s="10"/>
      <c r="E20" s="10"/>
      <c r="F20" s="12"/>
      <c r="G20" s="12"/>
      <c r="H20" s="12"/>
      <c r="I20" s="12"/>
      <c r="J20" s="21">
        <v>0.375</v>
      </c>
    </row>
    <row r="21" spans="1:10" x14ac:dyDescent="0.3">
      <c r="A21" s="26" t="s">
        <v>44</v>
      </c>
      <c r="B21" s="10" t="s">
        <v>42</v>
      </c>
      <c r="C21" s="10"/>
      <c r="D21" s="10"/>
      <c r="E21" s="10"/>
      <c r="F21" s="12"/>
      <c r="G21" s="12"/>
      <c r="H21" s="12"/>
      <c r="I21" s="12"/>
      <c r="J21" s="21">
        <v>0.12916666666666668</v>
      </c>
    </row>
    <row r="22" spans="1:10" x14ac:dyDescent="0.3">
      <c r="A22" s="26" t="s">
        <v>43</v>
      </c>
      <c r="B22" s="10" t="s">
        <v>41</v>
      </c>
      <c r="C22" s="10"/>
      <c r="D22" s="10"/>
      <c r="E22" s="10"/>
      <c r="F22" s="12"/>
      <c r="G22" s="12"/>
      <c r="H22" s="12"/>
      <c r="I22" s="12"/>
      <c r="J22" s="21">
        <v>0.25208333333333333</v>
      </c>
    </row>
    <row r="23" spans="1:10" x14ac:dyDescent="0.3">
      <c r="A23" s="26" t="s">
        <v>45</v>
      </c>
      <c r="B23" s="10" t="s">
        <v>40</v>
      </c>
      <c r="C23" s="10"/>
      <c r="D23" s="10"/>
      <c r="E23" s="10"/>
      <c r="F23" s="12"/>
      <c r="G23" s="12"/>
      <c r="H23" s="12"/>
      <c r="I23" s="12"/>
      <c r="J23" s="21">
        <v>0.375</v>
      </c>
    </row>
    <row r="24" spans="1:10" x14ac:dyDescent="0.3">
      <c r="A24" s="26" t="s">
        <v>56</v>
      </c>
      <c r="B24" s="10" t="s">
        <v>57</v>
      </c>
      <c r="C24" s="10"/>
      <c r="D24" s="10"/>
      <c r="E24" s="10"/>
      <c r="F24" s="12"/>
      <c r="G24" s="12"/>
      <c r="H24" s="12"/>
      <c r="I24" s="12"/>
      <c r="J24" s="21">
        <v>0.14583333333333334</v>
      </c>
    </row>
    <row r="25" spans="1:10" x14ac:dyDescent="0.3">
      <c r="A25" s="43" t="s">
        <v>14</v>
      </c>
      <c r="B25" s="43"/>
      <c r="C25" s="43"/>
      <c r="D25" s="43"/>
      <c r="E25" s="43"/>
      <c r="F25" s="43"/>
      <c r="G25" s="43"/>
      <c r="H25" s="43"/>
      <c r="I25" s="43"/>
    </row>
    <row r="26" spans="1:10" x14ac:dyDescent="0.3">
      <c r="A26" s="40" t="s">
        <v>15</v>
      </c>
      <c r="B26" s="40"/>
      <c r="C26" s="40"/>
      <c r="D26" s="40"/>
      <c r="E26" s="40"/>
      <c r="F26" s="40"/>
      <c r="G26" s="40"/>
      <c r="H26" s="40"/>
      <c r="I26" s="40"/>
    </row>
    <row r="27" spans="1:10" x14ac:dyDescent="0.3">
      <c r="A27" s="41" t="s">
        <v>8</v>
      </c>
      <c r="B27" s="41"/>
      <c r="C27" s="41"/>
      <c r="D27" s="41"/>
      <c r="E27" s="41"/>
      <c r="F27" s="41"/>
      <c r="G27" s="41"/>
      <c r="H27" s="41"/>
      <c r="I27" s="41"/>
    </row>
    <row r="28" spans="1:10" x14ac:dyDescent="0.3">
      <c r="A28" s="42" t="s">
        <v>9</v>
      </c>
      <c r="B28" s="42"/>
      <c r="C28" s="42"/>
      <c r="D28" s="42"/>
      <c r="E28" s="42"/>
      <c r="F28" s="42"/>
      <c r="G28" s="42"/>
      <c r="H28" s="42"/>
      <c r="I28" s="42"/>
    </row>
  </sheetData>
  <mergeCells count="4">
    <mergeCell ref="A26:I26"/>
    <mergeCell ref="A27:I27"/>
    <mergeCell ref="A28:I28"/>
    <mergeCell ref="A25:I25"/>
  </mergeCells>
  <phoneticPr fontId="12" type="noConversion"/>
  <pageMargins left="1" right="1" top="1" bottom="1" header="0.5" footer="0.5"/>
  <pageSetup paperSize="9" scale="87" fitToHeight="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20"/>
  <sheetViews>
    <sheetView tabSelected="1" zoomScale="92" zoomScaleNormal="160" workbookViewId="0">
      <selection activeCell="G22" sqref="G22"/>
    </sheetView>
  </sheetViews>
  <sheetFormatPr baseColWidth="10" defaultColWidth="5.77734375" defaultRowHeight="13.8" x14ac:dyDescent="0.3"/>
  <cols>
    <col min="1" max="1" width="19.6640625" style="8" customWidth="1"/>
    <col min="2" max="32" width="6.44140625" style="3" customWidth="1"/>
    <col min="33" max="33" width="6.44140625" style="2" customWidth="1"/>
    <col min="34" max="16384" width="5.77734375" style="2"/>
  </cols>
  <sheetData>
    <row r="1" spans="1:33" ht="29.25" customHeight="1" x14ac:dyDescent="0.3">
      <c r="A1" s="46" t="s">
        <v>61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</row>
    <row r="2" spans="1:33" s="29" customFormat="1" x14ac:dyDescent="0.3">
      <c r="A2" s="27"/>
      <c r="B2" s="28" t="s">
        <v>51</v>
      </c>
      <c r="C2" s="28" t="s">
        <v>52</v>
      </c>
      <c r="D2" s="28" t="s">
        <v>53</v>
      </c>
      <c r="E2" s="28" t="s">
        <v>54</v>
      </c>
      <c r="F2" s="28" t="s">
        <v>49</v>
      </c>
      <c r="G2" s="28" t="s">
        <v>50</v>
      </c>
      <c r="H2" s="28" t="s">
        <v>55</v>
      </c>
      <c r="I2" s="28" t="s">
        <v>51</v>
      </c>
      <c r="J2" s="28" t="s">
        <v>52</v>
      </c>
      <c r="K2" s="28" t="s">
        <v>53</v>
      </c>
      <c r="L2" s="28" t="s">
        <v>54</v>
      </c>
      <c r="M2" s="28" t="s">
        <v>49</v>
      </c>
      <c r="N2" s="28" t="s">
        <v>50</v>
      </c>
      <c r="O2" s="28" t="s">
        <v>55</v>
      </c>
      <c r="P2" s="28" t="s">
        <v>51</v>
      </c>
      <c r="Q2" s="28" t="s">
        <v>52</v>
      </c>
      <c r="R2" s="28" t="s">
        <v>53</v>
      </c>
      <c r="S2" s="28" t="s">
        <v>54</v>
      </c>
      <c r="T2" s="28" t="s">
        <v>49</v>
      </c>
      <c r="U2" s="28" t="s">
        <v>50</v>
      </c>
      <c r="V2" s="28" t="s">
        <v>55</v>
      </c>
      <c r="W2" s="28" t="s">
        <v>51</v>
      </c>
      <c r="X2" s="28" t="s">
        <v>52</v>
      </c>
      <c r="Y2" s="28" t="s">
        <v>53</v>
      </c>
      <c r="Z2" s="28" t="s">
        <v>54</v>
      </c>
      <c r="AA2" s="28" t="s">
        <v>49</v>
      </c>
      <c r="AB2" s="28" t="s">
        <v>50</v>
      </c>
      <c r="AC2" s="28" t="s">
        <v>55</v>
      </c>
      <c r="AD2" s="28" t="s">
        <v>51</v>
      </c>
      <c r="AE2" s="28" t="s">
        <v>52</v>
      </c>
      <c r="AF2" s="28" t="s">
        <v>53</v>
      </c>
      <c r="AG2" s="44" t="s">
        <v>39</v>
      </c>
    </row>
    <row r="3" spans="1:33" s="33" customFormat="1" x14ac:dyDescent="0.3">
      <c r="A3" s="30"/>
      <c r="B3" s="31">
        <v>45536</v>
      </c>
      <c r="C3" s="32">
        <v>45537</v>
      </c>
      <c r="D3" s="31">
        <v>45538</v>
      </c>
      <c r="E3" s="31">
        <v>45539</v>
      </c>
      <c r="F3" s="31">
        <v>45540</v>
      </c>
      <c r="G3" s="31">
        <v>45541</v>
      </c>
      <c r="H3" s="31">
        <v>45542</v>
      </c>
      <c r="I3" s="31">
        <v>45543</v>
      </c>
      <c r="J3" s="32">
        <v>45544</v>
      </c>
      <c r="K3" s="31">
        <v>45545</v>
      </c>
      <c r="L3" s="31">
        <v>45546</v>
      </c>
      <c r="M3" s="31">
        <v>45547</v>
      </c>
      <c r="N3" s="31">
        <v>45548</v>
      </c>
      <c r="O3" s="31">
        <v>45549</v>
      </c>
      <c r="P3" s="31">
        <v>45550</v>
      </c>
      <c r="Q3" s="32">
        <v>45551</v>
      </c>
      <c r="R3" s="32">
        <v>45552</v>
      </c>
      <c r="S3" s="32">
        <v>45553</v>
      </c>
      <c r="T3" s="32">
        <v>45554</v>
      </c>
      <c r="U3" s="32">
        <v>45555</v>
      </c>
      <c r="V3" s="32">
        <v>45556</v>
      </c>
      <c r="W3" s="32">
        <v>45557</v>
      </c>
      <c r="X3" s="32">
        <v>45558</v>
      </c>
      <c r="Y3" s="32">
        <v>45559</v>
      </c>
      <c r="Z3" s="32">
        <v>45560</v>
      </c>
      <c r="AA3" s="32">
        <v>45561</v>
      </c>
      <c r="AB3" s="32">
        <v>45562</v>
      </c>
      <c r="AC3" s="32">
        <v>45563</v>
      </c>
      <c r="AD3" s="32">
        <v>45564</v>
      </c>
      <c r="AE3" s="32">
        <v>45565</v>
      </c>
      <c r="AF3" s="32" t="s">
        <v>59</v>
      </c>
      <c r="AG3" s="45"/>
    </row>
    <row r="4" spans="1:33" ht="18.75" customHeight="1" x14ac:dyDescent="0.3">
      <c r="A4" s="9" t="s">
        <v>0</v>
      </c>
      <c r="B4" s="36" t="s">
        <v>29</v>
      </c>
      <c r="C4" s="11"/>
      <c r="D4" s="36" t="s">
        <v>30</v>
      </c>
      <c r="E4" s="36" t="s">
        <v>26</v>
      </c>
      <c r="F4" s="36" t="s">
        <v>26</v>
      </c>
      <c r="G4" s="36" t="s">
        <v>30</v>
      </c>
      <c r="H4" s="36" t="s">
        <v>27</v>
      </c>
      <c r="I4" s="36" t="s">
        <v>29</v>
      </c>
      <c r="J4" s="11"/>
      <c r="K4" s="11"/>
      <c r="L4" s="36" t="s">
        <v>26</v>
      </c>
      <c r="M4" s="36" t="s">
        <v>30</v>
      </c>
      <c r="N4" s="36" t="s">
        <v>26</v>
      </c>
      <c r="O4" s="36" t="s">
        <v>27</v>
      </c>
      <c r="P4" s="36" t="s">
        <v>29</v>
      </c>
      <c r="Q4" s="11"/>
      <c r="R4" s="11"/>
      <c r="S4" s="36" t="s">
        <v>26</v>
      </c>
      <c r="T4" s="36" t="s">
        <v>26</v>
      </c>
      <c r="U4" s="36" t="s">
        <v>26</v>
      </c>
      <c r="V4" s="36" t="s">
        <v>27</v>
      </c>
      <c r="W4" s="11"/>
      <c r="X4" s="11"/>
      <c r="Y4" s="11"/>
      <c r="Z4" s="36" t="s">
        <v>26</v>
      </c>
      <c r="AA4" s="36" t="s">
        <v>26</v>
      </c>
      <c r="AB4" s="36" t="s">
        <v>27</v>
      </c>
      <c r="AC4" s="36" t="s">
        <v>27</v>
      </c>
      <c r="AD4" s="36" t="s">
        <v>29</v>
      </c>
      <c r="AE4" s="11"/>
      <c r="AF4" s="11"/>
      <c r="AG4" s="20">
        <f>SUMPRODUCT((Horaires!$A$2:$A$24=B4:AE4)*(Horaires!$J$2:$J$24))</f>
        <v>6.645833333333333</v>
      </c>
    </row>
    <row r="5" spans="1:33" ht="18.75" customHeight="1" x14ac:dyDescent="0.3">
      <c r="A5" s="9" t="s">
        <v>1</v>
      </c>
      <c r="B5" s="37" t="s">
        <v>37</v>
      </c>
      <c r="C5" s="11"/>
      <c r="D5" s="11"/>
      <c r="E5" s="37" t="s">
        <v>36</v>
      </c>
      <c r="F5" s="11"/>
      <c r="G5" s="11"/>
      <c r="H5" s="37" t="s">
        <v>37</v>
      </c>
      <c r="I5" s="37" t="s">
        <v>37</v>
      </c>
      <c r="J5" s="11"/>
      <c r="K5" s="37" t="s">
        <v>36</v>
      </c>
      <c r="L5" s="37" t="s">
        <v>36</v>
      </c>
      <c r="M5" s="37" t="s">
        <v>31</v>
      </c>
      <c r="N5" s="37" t="s">
        <v>31</v>
      </c>
      <c r="O5" s="37" t="s">
        <v>37</v>
      </c>
      <c r="P5" s="11"/>
      <c r="Q5" s="11"/>
      <c r="R5" s="37" t="s">
        <v>35</v>
      </c>
      <c r="S5" s="37" t="s">
        <v>36</v>
      </c>
      <c r="T5" s="11"/>
      <c r="U5" s="37" t="s">
        <v>36</v>
      </c>
      <c r="V5" s="37" t="s">
        <v>36</v>
      </c>
      <c r="W5" s="37" t="s">
        <v>37</v>
      </c>
      <c r="X5" s="11"/>
      <c r="Y5" s="37" t="s">
        <v>31</v>
      </c>
      <c r="Z5" s="37" t="s">
        <v>36</v>
      </c>
      <c r="AA5" s="11"/>
      <c r="AB5" s="37" t="s">
        <v>37</v>
      </c>
      <c r="AC5" s="37" t="s">
        <v>37</v>
      </c>
      <c r="AD5" s="37" t="s">
        <v>37</v>
      </c>
      <c r="AE5" s="11"/>
      <c r="AF5" s="37" t="s">
        <v>35</v>
      </c>
      <c r="AG5" s="20">
        <f>SUMPRODUCT((Horaires!$A$2:$A$24=B5:AE5)*(Horaires!$J$2:$J$24))</f>
        <v>6.6250000000000018</v>
      </c>
    </row>
    <row r="6" spans="1:33" ht="18.75" customHeight="1" x14ac:dyDescent="0.3">
      <c r="A6" s="9" t="s">
        <v>2</v>
      </c>
      <c r="B6" s="37" t="s">
        <v>32</v>
      </c>
      <c r="C6" s="11"/>
      <c r="D6" s="37" t="s">
        <v>36</v>
      </c>
      <c r="E6" s="37" t="s">
        <v>36</v>
      </c>
      <c r="F6" s="37" t="s">
        <v>35</v>
      </c>
      <c r="G6" s="37" t="s">
        <v>35</v>
      </c>
      <c r="H6" s="37" t="s">
        <v>37</v>
      </c>
      <c r="I6" s="37" t="s">
        <v>60</v>
      </c>
      <c r="J6" s="11"/>
      <c r="K6" s="37" t="s">
        <v>37</v>
      </c>
      <c r="L6" s="37" t="s">
        <v>37</v>
      </c>
      <c r="M6" s="37" t="s">
        <v>36</v>
      </c>
      <c r="N6" s="37" t="s">
        <v>35</v>
      </c>
      <c r="O6" s="37" t="s">
        <v>37</v>
      </c>
      <c r="P6" s="37" t="s">
        <v>32</v>
      </c>
      <c r="Q6" s="11"/>
      <c r="R6" s="11"/>
      <c r="S6" s="37" t="s">
        <v>37</v>
      </c>
      <c r="T6" s="37" t="s">
        <v>36</v>
      </c>
      <c r="U6" s="37" t="s">
        <v>36</v>
      </c>
      <c r="V6" s="37" t="s">
        <v>35</v>
      </c>
      <c r="W6" s="37" t="s">
        <v>36</v>
      </c>
      <c r="X6" s="11"/>
      <c r="Y6" s="37" t="s">
        <v>36</v>
      </c>
      <c r="Z6" s="37" t="s">
        <v>35</v>
      </c>
      <c r="AA6" s="37" t="s">
        <v>36</v>
      </c>
      <c r="AB6" s="11"/>
      <c r="AC6" s="11"/>
      <c r="AD6" s="37" t="s">
        <v>32</v>
      </c>
      <c r="AE6" s="11"/>
      <c r="AF6" s="37" t="s">
        <v>36</v>
      </c>
      <c r="AG6" s="20">
        <f>SUMPRODUCT((Horaires!$A$2:$A$24=B6:AE6)*(Horaires!$J$2:$J$24))</f>
        <v>6.5416666666666679</v>
      </c>
    </row>
    <row r="7" spans="1:33" ht="18.75" customHeight="1" x14ac:dyDescent="0.3">
      <c r="A7" s="9" t="s">
        <v>3</v>
      </c>
      <c r="B7" s="11"/>
      <c r="C7" s="11"/>
      <c r="D7" s="37" t="s">
        <v>31</v>
      </c>
      <c r="E7" s="37" t="s">
        <v>32</v>
      </c>
      <c r="F7" s="37" t="s">
        <v>36</v>
      </c>
      <c r="G7" s="37" t="s">
        <v>37</v>
      </c>
      <c r="H7" s="37" t="s">
        <v>37</v>
      </c>
      <c r="I7" s="37" t="s">
        <v>37</v>
      </c>
      <c r="J7" s="11"/>
      <c r="K7" s="37" t="s">
        <v>31</v>
      </c>
      <c r="L7" s="37" t="s">
        <v>31</v>
      </c>
      <c r="M7" s="37" t="s">
        <v>37</v>
      </c>
      <c r="N7" s="37" t="s">
        <v>36</v>
      </c>
      <c r="O7" s="37" t="s">
        <v>37</v>
      </c>
      <c r="P7" s="11"/>
      <c r="Q7" s="11"/>
      <c r="R7" s="37" t="s">
        <v>31</v>
      </c>
      <c r="S7" s="37" t="s">
        <v>32</v>
      </c>
      <c r="T7" s="37" t="s">
        <v>37</v>
      </c>
      <c r="U7" s="37" t="s">
        <v>36</v>
      </c>
      <c r="V7" s="37" t="s">
        <v>36</v>
      </c>
      <c r="W7" s="11"/>
      <c r="X7" s="11"/>
      <c r="Y7" s="37" t="s">
        <v>31</v>
      </c>
      <c r="Z7" s="37" t="s">
        <v>32</v>
      </c>
      <c r="AA7" s="37" t="s">
        <v>36</v>
      </c>
      <c r="AB7" s="37" t="s">
        <v>37</v>
      </c>
      <c r="AC7" s="37" t="s">
        <v>37</v>
      </c>
      <c r="AD7" s="11"/>
      <c r="AE7" s="11"/>
      <c r="AF7" s="37" t="s">
        <v>37</v>
      </c>
      <c r="AG7" s="20">
        <f>SUMPRODUCT((Horaires!$A$2:$A$24=B7:AE7)*(Horaires!$J$2:$J$24))</f>
        <v>6.5625000000000027</v>
      </c>
    </row>
    <row r="8" spans="1:33" ht="18.75" customHeight="1" x14ac:dyDescent="0.3">
      <c r="A8" s="9" t="s">
        <v>4</v>
      </c>
      <c r="B8" s="36" t="s">
        <v>29</v>
      </c>
      <c r="C8" s="11"/>
      <c r="D8" s="11"/>
      <c r="E8" s="11"/>
      <c r="F8" s="11"/>
      <c r="G8" s="11"/>
      <c r="H8" s="11"/>
      <c r="I8" s="36" t="s">
        <v>29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36" t="s">
        <v>30</v>
      </c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20">
        <f>SUMPRODUCT((Horaires!$A$2:$A$24=B8:AE8)*(Horaires!$J$2:$J$24))</f>
        <v>0.52083333333333326</v>
      </c>
    </row>
    <row r="9" spans="1:33" ht="18.75" customHeight="1" x14ac:dyDescent="0.3">
      <c r="A9" s="9" t="s">
        <v>5</v>
      </c>
      <c r="B9" s="11"/>
      <c r="C9" s="11"/>
      <c r="D9" s="36" t="s">
        <v>46</v>
      </c>
      <c r="E9" s="11"/>
      <c r="F9" s="36" t="s">
        <v>30</v>
      </c>
      <c r="G9" s="36" t="s">
        <v>26</v>
      </c>
      <c r="H9" s="36" t="s">
        <v>47</v>
      </c>
      <c r="I9" s="36" t="s">
        <v>29</v>
      </c>
      <c r="J9" s="11"/>
      <c r="K9" s="36" t="s">
        <v>26</v>
      </c>
      <c r="L9" s="11"/>
      <c r="M9" s="36" t="s">
        <v>26</v>
      </c>
      <c r="N9" s="36" t="s">
        <v>47</v>
      </c>
      <c r="O9" s="36" t="s">
        <v>30</v>
      </c>
      <c r="P9" s="36" t="s">
        <v>29</v>
      </c>
      <c r="Q9" s="11"/>
      <c r="R9" s="36" t="s">
        <v>46</v>
      </c>
      <c r="S9" s="11"/>
      <c r="T9" s="36" t="s">
        <v>30</v>
      </c>
      <c r="U9" s="36" t="s">
        <v>28</v>
      </c>
      <c r="V9" s="36" t="s">
        <v>30</v>
      </c>
      <c r="W9" s="36" t="s">
        <v>29</v>
      </c>
      <c r="X9" s="11"/>
      <c r="Y9" s="36" t="s">
        <v>26</v>
      </c>
      <c r="Z9" s="11"/>
      <c r="AA9" s="36" t="s">
        <v>30</v>
      </c>
      <c r="AB9" s="36" t="s">
        <v>26</v>
      </c>
      <c r="AC9" s="36" t="s">
        <v>27</v>
      </c>
      <c r="AD9" s="36" t="s">
        <v>29</v>
      </c>
      <c r="AE9" s="11"/>
      <c r="AF9" s="36" t="s">
        <v>26</v>
      </c>
      <c r="AG9" s="20">
        <f>SUMPRODUCT((Horaires!$A$2:$A$24=B9:AE9)*(Horaires!$J$2:$J$24))</f>
        <v>5.9166666666666679</v>
      </c>
    </row>
    <row r="10" spans="1:33" ht="18.75" customHeight="1" x14ac:dyDescent="0.3">
      <c r="A10" s="9" t="s">
        <v>6</v>
      </c>
      <c r="B10" s="11"/>
      <c r="C10" s="11"/>
      <c r="D10" s="37" t="s">
        <v>36</v>
      </c>
      <c r="E10" s="11"/>
      <c r="F10" s="37" t="s">
        <v>36</v>
      </c>
      <c r="G10" s="37" t="s">
        <v>36</v>
      </c>
      <c r="H10" s="36" t="s">
        <v>30</v>
      </c>
      <c r="I10" s="37" t="s">
        <v>32</v>
      </c>
      <c r="J10" s="11"/>
      <c r="K10" s="11"/>
      <c r="L10" s="39" t="s">
        <v>48</v>
      </c>
      <c r="M10" s="37" t="s">
        <v>35</v>
      </c>
      <c r="N10" s="37" t="s">
        <v>36</v>
      </c>
      <c r="O10" s="37" t="s">
        <v>35</v>
      </c>
      <c r="P10" s="37" t="s">
        <v>32</v>
      </c>
      <c r="Q10" s="11"/>
      <c r="R10" s="38" t="s">
        <v>34</v>
      </c>
      <c r="S10" s="11"/>
      <c r="T10" s="37" t="s">
        <v>36</v>
      </c>
      <c r="U10" s="37" t="s">
        <v>36</v>
      </c>
      <c r="V10" s="36" t="s">
        <v>30</v>
      </c>
      <c r="W10" s="36" t="s">
        <v>29</v>
      </c>
      <c r="X10" s="11"/>
      <c r="Y10" s="37" t="s">
        <v>35</v>
      </c>
      <c r="Z10" s="39" t="s">
        <v>48</v>
      </c>
      <c r="AA10" s="37" t="s">
        <v>36</v>
      </c>
      <c r="AB10" s="37" t="s">
        <v>36</v>
      </c>
      <c r="AC10" s="37" t="s">
        <v>37</v>
      </c>
      <c r="AD10" s="36" t="s">
        <v>46</v>
      </c>
      <c r="AE10" s="11"/>
      <c r="AF10" s="37" t="s">
        <v>31</v>
      </c>
      <c r="AG10" s="20">
        <f>SUMPRODUCT((Horaires!$A$2:$A$24=B10:AE10)*(Horaires!$J$2:$J$24))</f>
        <v>6.5625</v>
      </c>
    </row>
    <row r="11" spans="1:33" ht="18.75" customHeight="1" x14ac:dyDescent="0.3">
      <c r="A11" s="9" t="s">
        <v>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20">
        <f>SUMPRODUCT((Horaires!$A$2:$A$24=B11:AE11)*(Horaires!$J$2:$J$24))</f>
        <v>0</v>
      </c>
    </row>
    <row r="12" spans="1:33" x14ac:dyDescent="0.3">
      <c r="A12" s="9" t="s">
        <v>58</v>
      </c>
      <c r="B12" s="37" t="s">
        <v>32</v>
      </c>
      <c r="C12" s="11"/>
      <c r="D12" s="37" t="s">
        <v>37</v>
      </c>
      <c r="E12" s="37" t="s">
        <v>35</v>
      </c>
      <c r="F12" s="37" t="s">
        <v>36</v>
      </c>
      <c r="G12" s="37" t="s">
        <v>36</v>
      </c>
      <c r="H12" s="37" t="s">
        <v>37</v>
      </c>
      <c r="I12" s="37" t="s">
        <v>32</v>
      </c>
      <c r="J12" s="11"/>
      <c r="K12" s="37" t="s">
        <v>36</v>
      </c>
      <c r="L12" s="37" t="s">
        <v>36</v>
      </c>
      <c r="M12" s="37" t="s">
        <v>35</v>
      </c>
      <c r="N12" s="37" t="s">
        <v>36</v>
      </c>
      <c r="O12" s="11"/>
      <c r="P12" s="11"/>
      <c r="Q12" s="11"/>
      <c r="R12" s="37" t="s">
        <v>36</v>
      </c>
      <c r="S12" s="37" t="s">
        <v>36</v>
      </c>
      <c r="T12" s="37" t="s">
        <v>35</v>
      </c>
      <c r="U12" s="37" t="s">
        <v>37</v>
      </c>
      <c r="V12" s="37" t="s">
        <v>36</v>
      </c>
      <c r="W12" s="37" t="s">
        <v>37</v>
      </c>
      <c r="X12" s="11"/>
      <c r="Y12" s="11"/>
      <c r="Z12" s="37" t="s">
        <v>36</v>
      </c>
      <c r="AA12" s="37" t="s">
        <v>35</v>
      </c>
      <c r="AB12" s="37" t="s">
        <v>35</v>
      </c>
      <c r="AC12" s="37" t="s">
        <v>37</v>
      </c>
      <c r="AD12" s="37" t="s">
        <v>32</v>
      </c>
      <c r="AE12" s="11"/>
      <c r="AF12" s="11"/>
      <c r="AG12" s="20">
        <f>SUMPRODUCT((Horaires!$A$2:$A$24=B12:AE12)*(Horaires!$J$2:$J$24))</f>
        <v>6.9583333333333348</v>
      </c>
    </row>
    <row r="13" spans="1:33" x14ac:dyDescent="0.3">
      <c r="A13" s="7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</row>
    <row r="14" spans="1:33" ht="15" customHeight="1" x14ac:dyDescent="0.3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3" x14ac:dyDescent="0.3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3" x14ac:dyDescent="0.3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4:32" x14ac:dyDescent="0.3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4:32" x14ac:dyDescent="0.3"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4:32" x14ac:dyDescent="0.3"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4:32" ht="15.75" customHeight="1" x14ac:dyDescent="0.3"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</sheetData>
  <mergeCells count="2">
    <mergeCell ref="AG2:AG3"/>
    <mergeCell ref="A1:AG1"/>
  </mergeCells>
  <phoneticPr fontId="12" type="noConversion"/>
  <pageMargins left="0.25" right="0.25" top="0.75" bottom="0.75" header="0.3" footer="0.3"/>
  <pageSetup paperSize="9" scale="63" fitToHeight="0" orientation="landscape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Horaires!$A$2:$A$24</xm:f>
          </x14:formula1>
          <xm:sqref>B4:AF12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Horaires</vt:lpstr>
      <vt:lpstr>Planning Juillet 24</vt:lpstr>
    </vt:vector>
  </TitlesOfParts>
  <Company>EtatFR-StaatFR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Cangiano Anne-Laure</dc:creator>
  <cp:lastModifiedBy>restaurant le Cinquième Element</cp:lastModifiedBy>
  <cp:lastPrinted>2024-07-05T10:48:15Z</cp:lastPrinted>
  <dcterms:created xsi:type="dcterms:W3CDTF">2024-06-29T08:29:25Z</dcterms:created>
  <dcterms:modified xsi:type="dcterms:W3CDTF">2024-08-15T08:36:03Z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2024-06-29T15:43:13Z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84f74d69-2447-46a7-867e-6a2708860816</vt:lpwstr>
  </property>
  <property fmtid="{D5CDD505-2E9C-101B-9397-08002B2CF9AE}" pid="8" name="MSIP_Label_64a238cc-6af3-4341-9d32-201b7e04331f_ContentBits">
    <vt:lpwstr>0</vt:lpwstr>
  </property>
</Properties>
</file>