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H:\"/>
    </mc:Choice>
  </mc:AlternateContent>
  <bookViews>
    <workbookView xWindow="0" yWindow="0" windowWidth="19200" windowHeight="11160" activeTab="1"/>
  </bookViews>
  <sheets>
    <sheet name="DépassementJ+1" sheetId="1" r:id="rId1"/>
    <sheet name="SPT&amp;QDS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C15" i="2" l="1"/>
  <c r="AS5" i="2"/>
  <c r="AR5" i="2"/>
  <c r="AQ5" i="2"/>
  <c r="AP5" i="2"/>
  <c r="AS6" i="2"/>
  <c r="AR6" i="2"/>
  <c r="AQ6" i="2"/>
  <c r="AP6" i="2"/>
  <c r="AC12" i="2" s="1"/>
  <c r="AS2" i="2"/>
  <c r="AR2" i="2"/>
  <c r="AQ2" i="2"/>
  <c r="AP2" i="2"/>
  <c r="AC14" i="2" l="1"/>
  <c r="AC13" i="2"/>
</calcChain>
</file>

<file path=xl/sharedStrings.xml><?xml version="1.0" encoding="utf-8"?>
<sst xmlns="http://schemas.openxmlformats.org/spreadsheetml/2006/main" count="10" uniqueCount="6">
  <si>
    <t>Date</t>
  </si>
  <si>
    <t>QDS</t>
  </si>
  <si>
    <t>J-1</t>
  </si>
  <si>
    <t>S-1</t>
  </si>
  <si>
    <t>M-1</t>
  </si>
  <si>
    <t>A-1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</si>
</sst>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4" fontId="0" fillId="0" borderId="0" xfId="0" applyNumberFormat="1"/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D26"/>
  <sheetViews>
    <sheetView topLeftCell="U1" workbookViewId="0">
      <selection activeCell="AF26" sqref="AF26"/>
    </sheetView>
  </sheetViews>
  <sheetFormatPr baseColWidth="10" defaultRowHeight="15" x14ac:dyDescent="0.25"/>
  <sheetData>
    <row r="26" spans="30:30" x14ac:dyDescent="0.25">
      <c r="AD26">
        <v>85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B2:AS15"/>
  <sheetViews>
    <sheetView tabSelected="1" topLeftCell="AA1" workbookViewId="0">
      <selection activeCell="AJ19" sqref="AJ19"/>
    </sheetView>
  </sheetViews>
  <sheetFormatPr baseColWidth="10" defaultRowHeight="15" x14ac:dyDescent="0.25"/>
  <sheetData>
    <row r="2" spans="28:45" x14ac:dyDescent="0.25">
      <c r="AP2" s="1">
        <f ca="1">TODAY() -1</f>
        <v>45477</v>
      </c>
      <c r="AQ2" s="1">
        <f ca="1">TODAY()-7</f>
        <v>45471</v>
      </c>
      <c r="AR2" s="1">
        <f ca="1">TODAY()-30</f>
        <v>45448</v>
      </c>
      <c r="AS2" s="1">
        <f ca="1">TODAY()-365</f>
        <v>45113</v>
      </c>
    </row>
    <row r="4" spans="28:45" ht="15.75" x14ac:dyDescent="0.25">
      <c r="AN4" s="2" t="s">
        <v>0</v>
      </c>
      <c r="AO4" s="2" t="s">
        <v>1</v>
      </c>
      <c r="AP4" s="2" t="s">
        <v>2</v>
      </c>
      <c r="AQ4" s="2" t="s">
        <v>3</v>
      </c>
      <c r="AR4" s="2" t="s">
        <v>4</v>
      </c>
      <c r="AS4" s="2" t="s">
        <v>5</v>
      </c>
    </row>
    <row r="5" spans="28:45" x14ac:dyDescent="0.25">
      <c r="AN5" s="1">
        <v>45476</v>
      </c>
      <c r="AO5">
        <v>73</v>
      </c>
      <c r="AP5" t="b">
        <f ca="1">IF(AN5=TODAY()-1,AO5,FALSE)</f>
        <v>0</v>
      </c>
      <c r="AQ5">
        <f ca="1">IF(AN5&gt;TODAY()-8,AO5,FALSE)</f>
        <v>73</v>
      </c>
      <c r="AR5">
        <f ca="1">IF(AN5&gt;TODAY()-30,AO5,FALSE)</f>
        <v>73</v>
      </c>
      <c r="AS5">
        <f ca="1">IF(AN5&gt;TODAY()-366,AO5,FALSE)</f>
        <v>73</v>
      </c>
    </row>
    <row r="6" spans="28:45" x14ac:dyDescent="0.25">
      <c r="AN6" s="1">
        <v>45477</v>
      </c>
      <c r="AO6">
        <v>85</v>
      </c>
      <c r="AP6">
        <f ca="1">IF(AN6=TODAY()-1,AO6,FALSE)</f>
        <v>85</v>
      </c>
      <c r="AQ6">
        <f ca="1">IF(AN6&gt;TODAY()-8,AO6,FALSE)</f>
        <v>85</v>
      </c>
      <c r="AR6">
        <f ca="1">IF(AN6&gt;TODAY()-30,AO6,FALSE)</f>
        <v>85</v>
      </c>
      <c r="AS6">
        <f ca="1">IF(AN6&gt;TODAY()-366,AO6,FALSE)</f>
        <v>85</v>
      </c>
    </row>
    <row r="12" spans="28:45" x14ac:dyDescent="0.25">
      <c r="AB12" t="s">
        <v>2</v>
      </c>
      <c r="AC12">
        <f ca="1">AVERAGE(AP6:AP8)</f>
        <v>85</v>
      </c>
    </row>
    <row r="13" spans="28:45" x14ac:dyDescent="0.25">
      <c r="AB13" t="s">
        <v>3</v>
      </c>
      <c r="AC13">
        <f ca="1">AVERAGE(AQ5:AQ7)</f>
        <v>79</v>
      </c>
    </row>
    <row r="14" spans="28:45" x14ac:dyDescent="0.25">
      <c r="AB14" t="s">
        <v>4</v>
      </c>
      <c r="AC14">
        <f ca="1">AVERAGE(AR5:AR7)</f>
        <v>79</v>
      </c>
    </row>
    <row r="15" spans="28:45" x14ac:dyDescent="0.25">
      <c r="AB15" t="s">
        <v>5</v>
      </c>
      <c r="AC15">
        <f ca="1">AVERAGE(AS5:AS7)</f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DépassementJ+1</vt:lpstr>
      <vt:lpstr>SPT&amp;QDS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verrolle</dc:creator>
  <cp:lastModifiedBy>verrolle</cp:lastModifiedBy>
  <dcterms:created xsi:type="dcterms:W3CDTF">2024-07-05T06:29:23Z</dcterms:created>
  <dcterms:modified xsi:type="dcterms:W3CDTF">2024-07-05T06:44:36Z</dcterms:modified>
</cp:coreProperties>
</file>