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3595" windowHeight="10485" activeTab="1"/>
  </bookViews>
  <sheets>
    <sheet name="Saisie" sheetId="1" r:id="rId1"/>
    <sheet name="Heures par chantier" sheetId="2" r:id="rId2"/>
  </sheets>
  <definedNames>
    <definedName name="_xlnm._FilterDatabase" localSheetId="0" hidden="1">Saisie!$A$1:$E$1</definedName>
    <definedName name="_xlnm.Print_Titles" localSheetId="1">'Heures par chantier'!$1:$5</definedName>
    <definedName name="Lieu_Chantier">Saisie!#REF!</definedName>
    <definedName name="No_Chantier">Saisie!$C$2:$C$9514</definedName>
  </definedNames>
  <calcPr calcId="125725"/>
</workbook>
</file>

<file path=xl/calcChain.xml><?xml version="1.0" encoding="utf-8"?>
<calcChain xmlns="http://schemas.openxmlformats.org/spreadsheetml/2006/main">
  <c r="C5" i="2"/>
  <c r="C6"/>
  <c r="C7"/>
  <c r="C8"/>
  <c r="C9"/>
  <c r="C10"/>
  <c r="C11"/>
  <c r="C12"/>
  <c r="C13"/>
  <c r="C14"/>
  <c r="C15"/>
  <c r="C16"/>
  <c r="C17"/>
  <c r="C4"/>
</calcChain>
</file>

<file path=xl/sharedStrings.xml><?xml version="1.0" encoding="utf-8"?>
<sst xmlns="http://schemas.openxmlformats.org/spreadsheetml/2006/main" count="35" uniqueCount="14">
  <si>
    <t>Date</t>
  </si>
  <si>
    <t>Employé</t>
  </si>
  <si>
    <t>No Chantier</t>
  </si>
  <si>
    <t xml:space="preserve">Chantier </t>
  </si>
  <si>
    <t>Heures</t>
  </si>
  <si>
    <t>Autres2</t>
  </si>
  <si>
    <t>H</t>
  </si>
  <si>
    <t>Alves</t>
  </si>
  <si>
    <t>Commande</t>
  </si>
  <si>
    <t>No</t>
  </si>
  <si>
    <t>Total Heures</t>
  </si>
  <si>
    <t>Apprenti</t>
  </si>
  <si>
    <t>KK</t>
  </si>
  <si>
    <t>No de chantiers / Total heures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</si>
</sst>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1">
    <xf numFmtId="0" fontId="0" fillId="0" borderId="0" xfId="0"/>
    <xf numFmtId="164" fontId="3" fillId="3" borderId="0" xfId="0" applyNumberFormat="1" applyFont="1" applyFill="1"/>
    <xf numFmtId="0" fontId="3" fillId="3" borderId="0" xfId="0" applyFont="1" applyFill="1"/>
    <xf numFmtId="2" fontId="3" fillId="3" borderId="0" xfId="0" applyNumberFormat="1" applyFont="1" applyFill="1" applyAlignment="1">
      <alignment horizontal="center"/>
    </xf>
    <xf numFmtId="1" fontId="3" fillId="3" borderId="0" xfId="0" applyNumberFormat="1" applyFont="1" applyFill="1" applyAlignment="1">
      <alignment horizontal="center"/>
    </xf>
    <xf numFmtId="164" fontId="0" fillId="0" borderId="0" xfId="0" applyNumberFormat="1"/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top"/>
    </xf>
    <xf numFmtId="0" fontId="2" fillId="0" borderId="1" xfId="0" applyFont="1" applyBorder="1"/>
    <xf numFmtId="0" fontId="2" fillId="0" borderId="1" xfId="0" applyFont="1" applyFill="1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1" fillId="5" borderId="1" xfId="1" applyNumberFormat="1" applyFill="1" applyBorder="1" applyAlignment="1">
      <alignment horizontal="center" vertical="center"/>
    </xf>
    <xf numFmtId="2" fontId="1" fillId="5" borderId="0" xfId="1" applyNumberFormat="1" applyFill="1" applyAlignment="1">
      <alignment horizontal="center" vertical="center"/>
    </xf>
    <xf numFmtId="0" fontId="2" fillId="5" borderId="1" xfId="0" applyFont="1" applyFill="1" applyBorder="1" applyAlignment="1">
      <alignment horizontal="left" vertical="top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Satisfaisant" xfId="1" builtinId="26"/>
  </cellStyles>
  <dxfs count="8">
    <dxf>
      <numFmt numFmtId="1" formatCode="0"/>
      <alignment horizontal="center" vertical="bottom" textRotation="0" wrapText="0" indent="0" relativeIndent="0" justifyLastLine="0" shrinkToFit="0" mergeCell="0" readingOrder="0"/>
    </dxf>
    <dxf>
      <numFmt numFmtId="2" formatCode="0.00"/>
      <alignment horizontal="center" vertical="bottom" textRotation="0" wrapText="0" indent="0" relativeIndent="0" justifyLastLine="0" shrinkToFit="0" mergeCell="0" readingOrder="0"/>
    </dxf>
    <dxf>
      <numFmt numFmtId="164" formatCode="dd/mm/yyyy;@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255" justifyLastLine="0" shrinkToFit="0" readingOrder="0"/>
    </dxf>
    <dxf>
      <numFmt numFmtId="1" formatCode="0"/>
      <alignment horizontal="center" vertical="bottom" textRotation="0" wrapText="0" indent="0" relativeIndent="255" justifyLastLine="0" shrinkToFit="0" readingOrder="0"/>
    </dxf>
    <dxf>
      <numFmt numFmtId="2" formatCode="0.00"/>
      <alignment horizontal="center" vertical="bottom" textRotation="0" wrapText="0" indent="0" relativeIndent="255" justifyLastLine="0" shrinkToFit="0" readingOrder="0"/>
    </dxf>
    <dxf>
      <numFmt numFmtId="164" formatCode="dd/mm/yyyy;@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2" totalsRowShown="0" headerRowDxfId="4" dataDxfId="3">
  <sortState ref="A2:N604">
    <sortCondition ref="A1:A604"/>
  </sortState>
  <tableColumns count="6">
    <tableColumn id="1" name="Date" dataDxfId="7" totalsRowDxfId="2"/>
    <tableColumn id="2" name="Employé"/>
    <tableColumn id="13" name="No Chantier"/>
    <tableColumn id="11" name="Chantier "/>
    <tableColumn id="5" name="Heures" dataDxfId="6" totalsRowDxfId="1"/>
    <tableColumn id="12" name="Autres2" dataDxfId="5" totalsRow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zoomScaleNormal="100" workbookViewId="0">
      <pane ySplit="1" topLeftCell="A2" activePane="bottomLeft" state="frozenSplit"/>
      <selection activeCell="G6" sqref="G6"/>
      <selection pane="bottomLeft" activeCell="G25" sqref="G25"/>
    </sheetView>
  </sheetViews>
  <sheetFormatPr baseColWidth="10" defaultRowHeight="15"/>
  <cols>
    <col min="1" max="1" width="11.42578125" style="5"/>
    <col min="2" max="2" width="9.7109375" customWidth="1"/>
    <col min="3" max="3" width="14.28515625" customWidth="1"/>
    <col min="4" max="4" width="5.28515625" customWidth="1"/>
    <col min="5" max="5" width="11.42578125" style="6"/>
    <col min="6" max="6" width="0" style="8" hidden="1" customWidth="1"/>
  </cols>
  <sheetData>
    <row r="1" spans="1:6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</row>
    <row r="2" spans="1:6">
      <c r="A2" s="5">
        <v>41092</v>
      </c>
      <c r="B2" t="s">
        <v>12</v>
      </c>
      <c r="C2">
        <v>2470</v>
      </c>
      <c r="E2" s="6">
        <v>2.25</v>
      </c>
      <c r="F2" s="7"/>
    </row>
    <row r="3" spans="1:6">
      <c r="A3" s="5">
        <v>41092</v>
      </c>
      <c r="B3" t="s">
        <v>12</v>
      </c>
      <c r="C3">
        <v>2469</v>
      </c>
      <c r="E3" s="6">
        <v>2.25</v>
      </c>
      <c r="F3" s="7"/>
    </row>
    <row r="4" spans="1:6">
      <c r="A4" s="5">
        <v>41092</v>
      </c>
      <c r="B4" t="s">
        <v>12</v>
      </c>
      <c r="C4">
        <v>2471</v>
      </c>
      <c r="E4" s="6">
        <v>2.25</v>
      </c>
      <c r="F4" s="7"/>
    </row>
    <row r="5" spans="1:6">
      <c r="A5" s="5">
        <v>41092</v>
      </c>
      <c r="B5" t="s">
        <v>12</v>
      </c>
      <c r="C5">
        <v>2472</v>
      </c>
      <c r="E5" s="6">
        <v>2.25</v>
      </c>
      <c r="F5" s="7"/>
    </row>
    <row r="6" spans="1:6">
      <c r="A6" s="5">
        <v>41093</v>
      </c>
      <c r="B6" t="s">
        <v>12</v>
      </c>
      <c r="C6">
        <v>2456</v>
      </c>
      <c r="E6" s="6">
        <v>4.5</v>
      </c>
      <c r="F6" s="7"/>
    </row>
    <row r="7" spans="1:6">
      <c r="A7" s="5">
        <v>41093</v>
      </c>
      <c r="B7" t="s">
        <v>12</v>
      </c>
      <c r="C7">
        <v>500</v>
      </c>
      <c r="E7" s="6">
        <v>2</v>
      </c>
      <c r="F7" s="7"/>
    </row>
    <row r="8" spans="1:6">
      <c r="A8" s="5">
        <v>41093</v>
      </c>
      <c r="B8" t="s">
        <v>12</v>
      </c>
      <c r="C8">
        <v>2398</v>
      </c>
      <c r="E8" s="6">
        <v>0.5</v>
      </c>
      <c r="F8" s="7"/>
    </row>
    <row r="9" spans="1:6">
      <c r="A9" s="5">
        <v>41093</v>
      </c>
      <c r="B9" t="s">
        <v>12</v>
      </c>
      <c r="C9">
        <v>2450</v>
      </c>
      <c r="E9" s="6">
        <v>1.5</v>
      </c>
      <c r="F9" s="7"/>
    </row>
    <row r="10" spans="1:6">
      <c r="A10" s="5">
        <v>41094</v>
      </c>
      <c r="B10" t="s">
        <v>12</v>
      </c>
      <c r="C10">
        <v>2456</v>
      </c>
      <c r="E10" s="6">
        <v>5</v>
      </c>
      <c r="F10" s="7"/>
    </row>
    <row r="11" spans="1:6">
      <c r="A11" s="5">
        <v>41108</v>
      </c>
      <c r="B11" t="s">
        <v>7</v>
      </c>
      <c r="C11">
        <v>500</v>
      </c>
      <c r="E11" s="6">
        <v>1</v>
      </c>
      <c r="F11" s="7"/>
    </row>
    <row r="12" spans="1:6">
      <c r="A12" s="5">
        <v>41108</v>
      </c>
      <c r="B12" t="s">
        <v>7</v>
      </c>
      <c r="C12">
        <v>2401</v>
      </c>
      <c r="D12" t="s">
        <v>6</v>
      </c>
      <c r="E12" s="6">
        <v>3</v>
      </c>
      <c r="F12" s="7"/>
    </row>
    <row r="13" spans="1:6">
      <c r="A13" s="5">
        <v>41109</v>
      </c>
      <c r="B13" t="s">
        <v>7</v>
      </c>
      <c r="C13">
        <v>2391</v>
      </c>
      <c r="E13" s="6">
        <v>3</v>
      </c>
      <c r="F13" s="7"/>
    </row>
    <row r="14" spans="1:6">
      <c r="A14" s="5">
        <v>41109</v>
      </c>
      <c r="B14" t="s">
        <v>7</v>
      </c>
      <c r="C14">
        <v>2400</v>
      </c>
      <c r="E14" s="6">
        <v>1.5</v>
      </c>
      <c r="F14" s="7"/>
    </row>
    <row r="15" spans="1:6">
      <c r="A15" s="5">
        <v>41109</v>
      </c>
      <c r="B15" t="s">
        <v>7</v>
      </c>
      <c r="C15">
        <v>2450</v>
      </c>
      <c r="E15" s="6">
        <v>1</v>
      </c>
      <c r="F15" s="7"/>
    </row>
    <row r="16" spans="1:6">
      <c r="A16" s="5">
        <v>41109</v>
      </c>
      <c r="B16" t="s">
        <v>7</v>
      </c>
      <c r="C16">
        <v>500</v>
      </c>
      <c r="E16" s="6">
        <v>2</v>
      </c>
      <c r="F16" s="7"/>
    </row>
    <row r="17" spans="1:6">
      <c r="A17" s="5">
        <v>41110</v>
      </c>
      <c r="B17" t="s">
        <v>7</v>
      </c>
      <c r="C17">
        <v>2391</v>
      </c>
      <c r="E17" s="6">
        <v>2</v>
      </c>
      <c r="F17" s="7"/>
    </row>
    <row r="18" spans="1:6">
      <c r="A18" s="5">
        <v>41110</v>
      </c>
      <c r="B18" t="s">
        <v>7</v>
      </c>
      <c r="C18">
        <v>2473</v>
      </c>
      <c r="E18" s="6">
        <v>1.5</v>
      </c>
      <c r="F18" s="7"/>
    </row>
    <row r="19" spans="1:6">
      <c r="A19" s="5">
        <v>41110</v>
      </c>
      <c r="B19" t="s">
        <v>11</v>
      </c>
      <c r="C19">
        <v>2473</v>
      </c>
      <c r="E19" s="6">
        <v>5</v>
      </c>
      <c r="F19" s="7"/>
    </row>
    <row r="20" spans="1:6">
      <c r="A20" s="5">
        <v>41109</v>
      </c>
      <c r="B20" t="s">
        <v>11</v>
      </c>
      <c r="C20">
        <v>2391</v>
      </c>
      <c r="E20" s="6">
        <v>4</v>
      </c>
      <c r="F20" s="7"/>
    </row>
    <row r="21" spans="1:6">
      <c r="A21" s="5">
        <v>41108</v>
      </c>
      <c r="B21" t="s">
        <v>11</v>
      </c>
      <c r="C21">
        <v>2450</v>
      </c>
      <c r="E21" s="6">
        <v>5</v>
      </c>
      <c r="F21" s="7"/>
    </row>
    <row r="22" spans="1:6">
      <c r="A22" s="5">
        <v>41110</v>
      </c>
      <c r="B22" t="s">
        <v>7</v>
      </c>
      <c r="C22">
        <v>500</v>
      </c>
      <c r="E22" s="6">
        <v>3.5</v>
      </c>
      <c r="F22" s="7"/>
    </row>
  </sheetData>
  <printOptions horizontalCentered="1"/>
  <pageMargins left="0.31496062992125984" right="0.11811023622047245" top="0.74803149606299213" bottom="0.35433070866141736" header="0.31496062992125984" footer="0.31496062992125984"/>
  <pageSetup paperSize="9" scale="90" orientation="landscape" r:id="rId1"/>
  <headerFooter>
    <oddHeader xml:space="preserve">&amp;LSani Express Sàrl
Le Mont-sur-Lausanne&amp;C&amp;"-,Gras"&amp;14Décompte d'heures&amp;"-,Normal"&amp;11
&amp;R1012
</oddHeader>
    <oddFooter>&amp;R&amp;D/tw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17"/>
  <sheetViews>
    <sheetView tabSelected="1" zoomScale="110" zoomScaleNormal="110" workbookViewId="0">
      <selection activeCell="C23" sqref="C23"/>
    </sheetView>
  </sheetViews>
  <sheetFormatPr baseColWidth="10" defaultRowHeight="15"/>
  <cols>
    <col min="2" max="2" width="9.85546875" style="15" customWidth="1"/>
    <col min="3" max="3" width="11.42578125" style="18"/>
  </cols>
  <sheetData>
    <row r="1" spans="1:4" ht="28.5" customHeight="1">
      <c r="B1" s="20" t="s">
        <v>13</v>
      </c>
      <c r="C1" s="16"/>
    </row>
    <row r="2" spans="1:4">
      <c r="A2" s="9" t="s">
        <v>8</v>
      </c>
      <c r="B2" s="9" t="s">
        <v>9</v>
      </c>
      <c r="C2" s="17" t="s">
        <v>10</v>
      </c>
      <c r="D2" s="11" t="s">
        <v>4</v>
      </c>
    </row>
    <row r="3" spans="1:4">
      <c r="A3" s="9"/>
      <c r="B3" s="9"/>
      <c r="C3" s="17"/>
      <c r="D3" s="10" t="s">
        <v>11</v>
      </c>
    </row>
    <row r="4" spans="1:4">
      <c r="A4" s="9" t="s">
        <v>0</v>
      </c>
      <c r="B4" s="9">
        <v>500</v>
      </c>
      <c r="C4" s="17">
        <f>SUMIF(Saisie!$C$2:$C$4990,'Heures par chantier'!$B$4:$B$4923,Saisie!$E$2:$FE$4990)</f>
        <v>8.5</v>
      </c>
      <c r="D4" s="19"/>
    </row>
    <row r="5" spans="1:4">
      <c r="A5" s="9"/>
      <c r="B5" s="9">
        <v>1000</v>
      </c>
      <c r="C5" s="17">
        <f>SUMIF(Saisie!$C$2:$C$4990,'Heures par chantier'!$B$4:$B$4923,Saisie!$E$2:$FE$4990)</f>
        <v>0</v>
      </c>
      <c r="D5" s="19"/>
    </row>
    <row r="6" spans="1:4">
      <c r="A6" s="12"/>
      <c r="B6" s="12">
        <v>2355</v>
      </c>
      <c r="C6" s="17">
        <f>SUMIF(Saisie!$C$2:$C$4990,'Heures par chantier'!$B$4:$B$4923,Saisie!$E$2:$FE$4990)</f>
        <v>0</v>
      </c>
      <c r="D6" s="13"/>
    </row>
    <row r="7" spans="1:4">
      <c r="A7" s="14"/>
      <c r="B7" s="14">
        <v>2391</v>
      </c>
      <c r="C7" s="17">
        <f>SUMIF(Saisie!$C$2:$C$4990,'Heures par chantier'!$B$4:$B$4923,Saisie!$E$2:$FE$4990)</f>
        <v>9</v>
      </c>
      <c r="D7" s="13"/>
    </row>
    <row r="8" spans="1:4">
      <c r="A8" s="14"/>
      <c r="B8" s="14">
        <v>2392</v>
      </c>
      <c r="C8" s="17">
        <f>SUMIF(Saisie!$C$2:$C$4990,'Heures par chantier'!$B$4:$B$4923,Saisie!$E$2:$FE$4990)</f>
        <v>0</v>
      </c>
      <c r="D8" s="13"/>
    </row>
    <row r="9" spans="1:4">
      <c r="A9" s="14"/>
      <c r="B9" s="14">
        <v>2393</v>
      </c>
      <c r="C9" s="17">
        <f>SUMIF(Saisie!$C$2:$C$4990,'Heures par chantier'!$B$4:$B$4923,Saisie!$E$2:$FE$4990)</f>
        <v>0</v>
      </c>
      <c r="D9" s="13"/>
    </row>
    <row r="10" spans="1:4" ht="17.100000000000001" customHeight="1">
      <c r="A10" s="14"/>
      <c r="B10" s="14">
        <v>2394</v>
      </c>
      <c r="C10" s="17">
        <f>SUMIF(Saisie!$C$2:$C$4990,'Heures par chantier'!$B$4:$B$4923,Saisie!$E$2:$FE$4990)</f>
        <v>0</v>
      </c>
      <c r="D10" s="13"/>
    </row>
    <row r="11" spans="1:4" ht="17.100000000000001" customHeight="1">
      <c r="A11" s="14"/>
      <c r="B11" s="14">
        <v>2395</v>
      </c>
      <c r="C11" s="17">
        <f>SUMIF(Saisie!$C$2:$C$4990,'Heures par chantier'!$B$4:$B$4923,Saisie!$E$2:$FE$4990)</f>
        <v>0</v>
      </c>
      <c r="D11" s="13"/>
    </row>
    <row r="12" spans="1:4" ht="17.100000000000001" customHeight="1">
      <c r="A12" s="14"/>
      <c r="B12" s="14">
        <v>2396</v>
      </c>
      <c r="C12" s="17">
        <f>SUMIF(Saisie!$C$2:$C$4990,'Heures par chantier'!$B$4:$B$4923,Saisie!$E$2:$FE$4990)</f>
        <v>0</v>
      </c>
      <c r="D12" s="13"/>
    </row>
    <row r="13" spans="1:4" ht="17.100000000000001" customHeight="1">
      <c r="A13" s="14"/>
      <c r="B13" s="14">
        <v>2397</v>
      </c>
      <c r="C13" s="17">
        <f>SUMIF(Saisie!$C$2:$C$4990,'Heures par chantier'!$B$4:$B$4923,Saisie!$E$2:$FE$4990)</f>
        <v>0</v>
      </c>
      <c r="D13" s="13"/>
    </row>
    <row r="14" spans="1:4" ht="17.100000000000001" customHeight="1">
      <c r="A14" s="14"/>
      <c r="B14" s="14">
        <v>2398</v>
      </c>
      <c r="C14" s="17">
        <f>SUMIF(Saisie!$C$2:$C$4990,'Heures par chantier'!$B$4:$B$4923,Saisie!$E$2:$FE$4990)</f>
        <v>0.5</v>
      </c>
      <c r="D14" s="13"/>
    </row>
    <row r="15" spans="1:4" ht="17.100000000000001" customHeight="1">
      <c r="A15" s="14"/>
      <c r="B15" s="14">
        <v>2399</v>
      </c>
      <c r="C15" s="17">
        <f>SUMIF(Saisie!$C$2:$C$4990,'Heures par chantier'!$B$4:$B$4923,Saisie!$E$2:$FE$4990)</f>
        <v>0</v>
      </c>
      <c r="D15" s="13"/>
    </row>
    <row r="16" spans="1:4" ht="17.100000000000001" customHeight="1">
      <c r="A16" s="14"/>
      <c r="B16" s="14">
        <v>2400</v>
      </c>
      <c r="C16" s="17">
        <f>SUMIF(Saisie!$C$2:$C$4990,'Heures par chantier'!$B$4:$B$4923,Saisie!$E$2:$FE$4990)</f>
        <v>1.5</v>
      </c>
      <c r="D16" s="13"/>
    </row>
    <row r="17" spans="1:4" ht="17.100000000000001" customHeight="1">
      <c r="A17" s="14"/>
      <c r="B17" s="14">
        <v>2401</v>
      </c>
      <c r="C17" s="17">
        <f>SUMIF(Saisie!$C$2:$C$4990,'Heures par chantier'!$B$4:$B$4923,Saisie!$E$2:$FE$4990)</f>
        <v>3</v>
      </c>
      <c r="D17" s="13"/>
    </row>
  </sheetData>
  <printOptions horizontalCentered="1"/>
  <pageMargins left="0.11811023622047245" right="0.11811023622047245" top="0.35433070866141736" bottom="0.15748031496062992" header="0.31496062992125984" footer="0.31496062992125984"/>
  <pageSetup paperSize="9" scale="9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Heures par chantier</vt:lpstr>
      <vt:lpstr>'Heures par chantier'!Impression_des_titres</vt:lpstr>
      <vt:lpstr>No_Chantier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lolette</dc:creator>
  <cp:lastModifiedBy>lolette</cp:lastModifiedBy>
  <dcterms:created xsi:type="dcterms:W3CDTF">2012-07-30T13:12:42Z</dcterms:created>
  <dcterms:modified xsi:type="dcterms:W3CDTF">2012-07-30T13:25:06Z</dcterms:modified>
</cp:coreProperties>
</file>