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\Desktop\"/>
    </mc:Choice>
  </mc:AlternateContent>
  <bookViews>
    <workbookView xWindow="14472" yWindow="0" windowWidth="10908" windowHeight="12888" tabRatio="671"/>
  </bookViews>
  <sheets>
    <sheet name="INFORMATION" sheetId="3" r:id="rId1"/>
    <sheet name="ST ESTEVE" sheetId="9" r:id="rId2"/>
    <sheet name="CABESTANY" sheetId="5" r:id="rId3"/>
    <sheet name="TAUTAVEL" sheetId="6" r:id="rId4"/>
    <sheet name="CANOHES" sheetId="8" r:id="rId5"/>
    <sheet name="SAINT-LAURENT" sheetId="10" r:id="rId6"/>
    <sheet name="CLAIRA" sheetId="4" r:id="rId7"/>
    <sheet name="PHOENIX" sheetId="7" r:id="rId8"/>
  </sheets>
  <calcPr calcId="162913"/>
</workbook>
</file>

<file path=xl/calcChain.xml><?xml version="1.0" encoding="utf-8"?>
<calcChain xmlns="http://schemas.openxmlformats.org/spreadsheetml/2006/main">
  <c r="O45" i="9" l="1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F46" i="9" s="1"/>
  <c r="J46" i="9" s="1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F46" i="5" s="1"/>
  <c r="J46" i="5" s="1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6" i="6"/>
  <c r="F46" i="6" s="1"/>
  <c r="J46" i="6" s="1"/>
  <c r="O45" i="8"/>
  <c r="O44" i="8"/>
  <c r="O43" i="8"/>
  <c r="O42" i="8"/>
  <c r="O41" i="8"/>
  <c r="O40" i="8"/>
  <c r="O39" i="8"/>
  <c r="O38" i="8"/>
  <c r="O37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F46" i="8" s="1"/>
  <c r="J46" i="8" s="1"/>
  <c r="O45" i="10"/>
  <c r="O44" i="10"/>
  <c r="O43" i="10"/>
  <c r="O42" i="10"/>
  <c r="O41" i="10"/>
  <c r="O40" i="10"/>
  <c r="O39" i="10"/>
  <c r="O38" i="10"/>
  <c r="O37" i="10"/>
  <c r="O36" i="10"/>
  <c r="O35" i="10"/>
  <c r="O34" i="10"/>
  <c r="O33" i="10"/>
  <c r="O32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10" i="10"/>
  <c r="O9" i="10"/>
  <c r="O8" i="10"/>
  <c r="O7" i="10"/>
  <c r="O6" i="10"/>
  <c r="F46" i="10" s="1"/>
  <c r="J46" i="10" s="1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F46" i="4" s="1"/>
  <c r="J46" i="4" s="1"/>
  <c r="J46" i="7"/>
  <c r="F4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6" i="7"/>
  <c r="B41" i="7"/>
  <c r="B42" i="7"/>
  <c r="B43" i="7"/>
  <c r="B44" i="7"/>
  <c r="B45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6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6" i="7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10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6" i="10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6" i="8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7" i="9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6" i="9"/>
  <c r="L3" i="4" l="1"/>
  <c r="L3" i="10"/>
  <c r="L3" i="8"/>
  <c r="L3" i="6"/>
  <c r="L3" i="5"/>
  <c r="M5" i="7"/>
  <c r="L5" i="7"/>
  <c r="K5" i="7"/>
  <c r="J5" i="7"/>
  <c r="I5" i="7"/>
  <c r="H5" i="7"/>
  <c r="G5" i="7"/>
  <c r="F5" i="7"/>
  <c r="E5" i="7"/>
  <c r="D5" i="7"/>
  <c r="C5" i="7"/>
  <c r="B5" i="7"/>
  <c r="M5" i="4"/>
  <c r="L5" i="4"/>
  <c r="K5" i="4"/>
  <c r="J5" i="4"/>
  <c r="I5" i="4"/>
  <c r="H5" i="4"/>
  <c r="G5" i="4"/>
  <c r="F5" i="4"/>
  <c r="E5" i="4"/>
  <c r="D5" i="4"/>
  <c r="C5" i="4"/>
  <c r="B5" i="4"/>
  <c r="N4" i="4"/>
  <c r="I4" i="4"/>
  <c r="B4" i="4"/>
  <c r="M3" i="4"/>
  <c r="E3" i="4"/>
  <c r="B3" i="4"/>
  <c r="J2" i="4"/>
  <c r="I2" i="4"/>
  <c r="B2" i="4"/>
  <c r="B1" i="4"/>
  <c r="M5" i="10"/>
  <c r="L5" i="10"/>
  <c r="K5" i="10"/>
  <c r="J5" i="10"/>
  <c r="I5" i="10"/>
  <c r="H5" i="10"/>
  <c r="G5" i="10"/>
  <c r="F5" i="10"/>
  <c r="E5" i="10"/>
  <c r="D5" i="10"/>
  <c r="C5" i="10"/>
  <c r="B5" i="10"/>
  <c r="N4" i="10"/>
  <c r="I4" i="10"/>
  <c r="B4" i="10"/>
  <c r="M3" i="10"/>
  <c r="E3" i="10"/>
  <c r="B3" i="10"/>
  <c r="J2" i="10"/>
  <c r="I2" i="10"/>
  <c r="B2" i="10"/>
  <c r="B1" i="10"/>
  <c r="M5" i="8"/>
  <c r="L5" i="8"/>
  <c r="K5" i="8"/>
  <c r="J5" i="8"/>
  <c r="I5" i="8"/>
  <c r="H5" i="8"/>
  <c r="G5" i="8"/>
  <c r="F5" i="8"/>
  <c r="E5" i="8"/>
  <c r="D5" i="8"/>
  <c r="C5" i="8"/>
  <c r="B5" i="8"/>
  <c r="N4" i="8"/>
  <c r="I4" i="8"/>
  <c r="B4" i="8"/>
  <c r="M3" i="8"/>
  <c r="E3" i="8"/>
  <c r="B3" i="8"/>
  <c r="J2" i="8"/>
  <c r="I2" i="8"/>
  <c r="B2" i="8"/>
  <c r="B1" i="8"/>
</calcChain>
</file>

<file path=xl/sharedStrings.xml><?xml version="1.0" encoding="utf-8"?>
<sst xmlns="http://schemas.openxmlformats.org/spreadsheetml/2006/main" count="351" uniqueCount="47">
  <si>
    <t>NOM</t>
  </si>
  <si>
    <t>PRENOM</t>
  </si>
  <si>
    <t>CATEGORIE</t>
  </si>
  <si>
    <t>COMBAT 
SANS TOUCHE</t>
  </si>
  <si>
    <t>TUIO
 AP 
CHAGUI</t>
  </si>
  <si>
    <t>POOMSE</t>
  </si>
  <si>
    <t>CLUB :</t>
  </si>
  <si>
    <t>PARTICIPANTS</t>
  </si>
  <si>
    <t>F/G</t>
  </si>
  <si>
    <t>ANNEE DE NAISSANCE</t>
  </si>
  <si>
    <t>REG
OK</t>
  </si>
  <si>
    <r>
      <t xml:space="preserve">EPREUVES
</t>
    </r>
    <r>
      <rPr>
        <i/>
        <sz val="10"/>
        <color theme="3" tint="-0.249977111117893"/>
        <rFont val="Calibri"/>
        <family val="2"/>
        <scheme val="minor"/>
      </rPr>
      <t>COCHER LES CASES CORRESPONSANTES</t>
    </r>
  </si>
  <si>
    <r>
      <t xml:space="preserve">BOB
</t>
    </r>
    <r>
      <rPr>
        <sz val="8"/>
        <color theme="3" tint="-0.249977111117893"/>
        <rFont val="Calibri"/>
        <family val="2"/>
        <scheme val="minor"/>
      </rPr>
      <t>(BENJ- CAD- JUN)
2005 à 2014</t>
    </r>
  </si>
  <si>
    <r>
      <t xml:space="preserve">PARCOURS
</t>
    </r>
    <r>
      <rPr>
        <sz val="8"/>
        <color theme="3" tint="-0.249977111117893"/>
        <rFont val="Calibri"/>
        <family val="2"/>
        <scheme val="minor"/>
      </rPr>
      <t>(BABIE 2017/2019 
PUP 2015/2016)</t>
    </r>
  </si>
  <si>
    <t>CLUB</t>
  </si>
  <si>
    <t>TOTAL REG :</t>
  </si>
  <si>
    <t>CEINTURE / KEUP</t>
  </si>
  <si>
    <t xml:space="preserve">TKD </t>
  </si>
  <si>
    <t>par participant</t>
  </si>
  <si>
    <t>A Venir</t>
  </si>
  <si>
    <t>ST ESTEVE</t>
  </si>
  <si>
    <t>PHOENIX</t>
  </si>
  <si>
    <t>CLAIRA</t>
  </si>
  <si>
    <t>ST LAURENT</t>
  </si>
  <si>
    <t>CANOHES</t>
  </si>
  <si>
    <t>TAUTAVEL</t>
  </si>
  <si>
    <t>CABESTANY</t>
  </si>
  <si>
    <r>
      <rPr>
        <b/>
        <sz val="14"/>
        <color theme="1"/>
        <rFont val="Calibri"/>
        <family val="2"/>
        <scheme val="minor"/>
      </rPr>
      <t>INSCRIPTIONS COMPETITTON MARC FUENTES</t>
    </r>
    <r>
      <rPr>
        <sz val="14"/>
        <color theme="1"/>
        <rFont val="Calibri"/>
        <family val="2"/>
        <scheme val="minor"/>
      </rPr>
      <t xml:space="preserve">
</t>
    </r>
  </si>
  <si>
    <t xml:space="preserve">Espace ST Mamet à St -Esteve </t>
  </si>
  <si>
    <t xml:space="preserve">le </t>
  </si>
  <si>
    <t xml:space="preserve">INSCRIPTIONS COMPETITTON MARC FUENTES
</t>
  </si>
  <si>
    <t>EPREUVES
COCHER LES CASES CORRESPONSANTES</t>
  </si>
  <si>
    <t xml:space="preserve">POUR LES TABLEAUX SUIVANT                                           </t>
  </si>
  <si>
    <t xml:space="preserve"> ELLE SERA REPORTEE DANS LES AUTRES FEUILLETS</t>
  </si>
  <si>
    <t>CE QUI PERMET D'APPORTER DIFFÉRENTES MODIFICATIONS</t>
  </si>
  <si>
    <t>LE NOM DU CLUB S'INSCRIRA AUTOMATIQUEMENT.</t>
  </si>
  <si>
    <t xml:space="preserve"> A PARTIR DE LA COLONNE  "  CATÉGORIE   "</t>
  </si>
  <si>
    <t xml:space="preserve">POUR LES FEUILLETS "CLUB" ON ENTRE LES INFORMATIONS </t>
  </si>
  <si>
    <t xml:space="preserve"> LA DATE DE LA COMPÉTITION                                        </t>
  </si>
  <si>
    <t xml:space="preserve">DANS LE FEUILLET SAINT ESTEVE  </t>
  </si>
  <si>
    <t xml:space="preserve">ON ENTRE QU'UNE SEULE FOIS        </t>
  </si>
  <si>
    <t xml:space="preserve">IL N'Y A UNE PROTECTION LIMITÉ DE CHAQUE FEUILLET </t>
  </si>
  <si>
    <t>BOB</t>
  </si>
  <si>
    <t>ANNEE DE NAISS ANCE</t>
  </si>
  <si>
    <t>INSCRPTION COMPETITION MARC FUENTES</t>
  </si>
  <si>
    <t>1A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</si>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</sst>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8" formatCode="#,##0.00\ &quot;€&quot;;[Red]\-#,##0.00\ &quot;€&quot;"/>
    <numFmt numFmtId="164" formatCode="[$-40C]General"/>
  </numFmts>
  <fonts count="19" x14ac:knownFonts="1">
    <font>
      <sz val="11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3" tint="-0.249977111117893"/>
      <name val="Calibri"/>
      <family val="2"/>
      <scheme val="minor"/>
    </font>
    <font>
      <i/>
      <sz val="10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9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889DB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114">
    <xf numFmtId="0" fontId="0" fillId="0" borderId="0" xfId="0"/>
    <xf numFmtId="164" fontId="12" fillId="0" borderId="0" xfId="1" applyFont="1" applyFill="1" applyAlignment="1">
      <alignment horizontal="center"/>
    </xf>
    <xf numFmtId="164" fontId="9" fillId="0" borderId="0" xfId="1" applyFont="1" applyFill="1" applyAlignment="1" applyProtection="1"/>
    <xf numFmtId="0" fontId="0" fillId="0" borderId="0" xfId="0" applyProtection="1">
      <protection hidden="1"/>
    </xf>
    <xf numFmtId="14" fontId="1" fillId="0" borderId="5" xfId="0" applyNumberFormat="1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alignment vertical="center"/>
      <protection hidden="1"/>
    </xf>
    <xf numFmtId="0" fontId="14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0" fillId="5" borderId="3" xfId="0" applyFill="1" applyBorder="1" applyAlignment="1" applyProtection="1">
      <alignment horizontal="right" indent="1"/>
      <protection hidden="1"/>
    </xf>
    <xf numFmtId="0" fontId="0" fillId="2" borderId="3" xfId="0" applyFill="1" applyBorder="1" applyAlignment="1" applyProtection="1">
      <alignment horizontal="right"/>
      <protection hidden="1"/>
    </xf>
    <xf numFmtId="6" fontId="0" fillId="2" borderId="4" xfId="0" applyNumberFormat="1" applyFill="1" applyBorder="1" applyAlignment="1" applyProtection="1">
      <alignment horizontal="left" indent="1"/>
      <protection hidden="1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49" fontId="0" fillId="0" borderId="1" xfId="0" applyNumberFormat="1" applyFill="1" applyBorder="1" applyAlignment="1" applyProtection="1">
      <alignment horizontal="left" vertical="center" indent="1"/>
      <protection locked="0"/>
    </xf>
    <xf numFmtId="0" fontId="0" fillId="0" borderId="1" xfId="0" applyFont="1" applyFill="1" applyBorder="1" applyAlignment="1" applyProtection="1">
      <alignment vertical="center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left" vertical="center" indent="1"/>
      <protection locked="0"/>
    </xf>
    <xf numFmtId="0" fontId="0" fillId="0" borderId="4" xfId="0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Fill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  <protection locked="0"/>
    </xf>
    <xf numFmtId="8" fontId="8" fillId="0" borderId="0" xfId="0" applyNumberFormat="1" applyFont="1" applyAlignment="1" applyProtection="1">
      <alignment horizontal="right" vertical="center"/>
      <protection locked="0"/>
    </xf>
    <xf numFmtId="8" fontId="8" fillId="0" borderId="0" xfId="0" applyNumberFormat="1" applyFont="1" applyAlignment="1" applyProtection="1">
      <alignment horizontal="right" vertical="center"/>
      <protection hidden="1"/>
    </xf>
    <xf numFmtId="14" fontId="5" fillId="0" borderId="0" xfId="0" applyNumberFormat="1" applyFont="1" applyAlignment="1" applyProtection="1">
      <alignment horizontal="center" vertical="center"/>
    </xf>
    <xf numFmtId="14" fontId="1" fillId="0" borderId="5" xfId="0" applyNumberFormat="1" applyFont="1" applyBorder="1" applyAlignment="1" applyProtection="1">
      <alignment vertical="center"/>
    </xf>
    <xf numFmtId="0" fontId="13" fillId="0" borderId="1" xfId="0" applyFont="1" applyBorder="1" applyAlignment="1" applyProtection="1">
      <alignment horizontal="left" vertical="center" inden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4" fillId="2" borderId="0" xfId="0" applyFont="1" applyFill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right" vertical="center" indent="2"/>
    </xf>
    <xf numFmtId="14" fontId="18" fillId="7" borderId="0" xfId="0" applyNumberFormat="1" applyFont="1" applyFill="1" applyAlignment="1" applyProtection="1">
      <alignment horizontal="left" vertical="center" indent="2"/>
      <protection locked="0"/>
    </xf>
    <xf numFmtId="14" fontId="5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left" vertical="center"/>
      <protection hidden="1"/>
    </xf>
    <xf numFmtId="0" fontId="0" fillId="5" borderId="6" xfId="0" applyFill="1" applyBorder="1" applyAlignment="1" applyProtection="1">
      <alignment horizontal="left"/>
      <protection hidden="1"/>
    </xf>
    <xf numFmtId="0" fontId="0" fillId="5" borderId="4" xfId="0" applyFill="1" applyBorder="1" applyAlignment="1" applyProtection="1">
      <alignment horizontal="left"/>
      <protection hidden="1"/>
    </xf>
    <xf numFmtId="0" fontId="17" fillId="0" borderId="5" xfId="0" applyFont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/>
    <xf numFmtId="0" fontId="1" fillId="3" borderId="1" xfId="0" applyFont="1" applyFill="1" applyBorder="1" applyAlignment="1" applyProtection="1">
      <alignment horizontal="center" wrapText="1"/>
    </xf>
    <xf numFmtId="0" fontId="4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right" indent="1"/>
      <protection hidden="1"/>
    </xf>
    <xf numFmtId="0" fontId="0" fillId="4" borderId="6" xfId="0" applyFill="1" applyBorder="1" applyAlignment="1" applyProtection="1">
      <alignment horizontal="right" indent="1"/>
      <protection hidden="1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right" vertical="center" indent="2"/>
      <protection hidden="1"/>
    </xf>
    <xf numFmtId="14" fontId="4" fillId="2" borderId="0" xfId="0" applyNumberFormat="1" applyFont="1" applyFill="1" applyAlignment="1" applyProtection="1">
      <alignment horizontal="left" vertical="center" indent="2"/>
      <protection hidden="1"/>
    </xf>
    <xf numFmtId="14" fontId="5" fillId="0" borderId="5" xfId="0" applyNumberFormat="1" applyFont="1" applyBorder="1" applyAlignment="1" applyProtection="1">
      <alignment horizontal="center" vertical="center"/>
      <protection hidden="1"/>
    </xf>
    <xf numFmtId="0" fontId="17" fillId="0" borderId="5" xfId="0" applyFont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protection hidden="1"/>
    </xf>
    <xf numFmtId="0" fontId="1" fillId="3" borderId="1" xfId="0" applyFont="1" applyFill="1" applyBorder="1" applyAlignment="1" applyProtection="1">
      <alignment horizontal="center" wrapText="1"/>
      <protection hidden="1"/>
    </xf>
    <xf numFmtId="0" fontId="4" fillId="3" borderId="1" xfId="0" applyFont="1" applyFill="1" applyBorder="1" applyAlignment="1" applyProtection="1">
      <alignment horizontal="center"/>
      <protection hidden="1"/>
    </xf>
    <xf numFmtId="0" fontId="4" fillId="3" borderId="1" xfId="0" applyFont="1" applyFill="1" applyBorder="1" applyAlignment="1" applyProtection="1"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14" fontId="4" fillId="2" borderId="0" xfId="0" applyNumberFormat="1" applyFont="1" applyFill="1" applyAlignment="1" applyProtection="1">
      <alignment horizontal="left" vertical="center" indent="2"/>
      <protection locked="0"/>
    </xf>
    <xf numFmtId="0" fontId="0" fillId="0" borderId="0" xfId="0" applyFill="1" applyBorder="1" applyAlignment="1" applyProtection="1">
      <alignment horizontal="right" indent="1"/>
      <protection hidden="1"/>
    </xf>
    <xf numFmtId="0" fontId="0" fillId="0" borderId="0" xfId="0" applyFill="1" applyBorder="1" applyAlignment="1" applyProtection="1">
      <alignment horizontal="right"/>
      <protection hidden="1"/>
    </xf>
    <xf numFmtId="6" fontId="0" fillId="0" borderId="0" xfId="0" applyNumberFormat="1" applyFill="1" applyBorder="1" applyAlignment="1" applyProtection="1">
      <alignment horizontal="left" indent="1"/>
      <protection hidden="1"/>
    </xf>
    <xf numFmtId="0" fontId="0" fillId="0" borderId="0" xfId="0" applyFill="1" applyBorder="1" applyAlignment="1" applyProtection="1">
      <protection hidden="1"/>
    </xf>
    <xf numFmtId="164" fontId="11" fillId="0" borderId="0" xfId="1" applyFont="1" applyFill="1" applyBorder="1" applyAlignment="1" applyProtection="1">
      <alignment horizontal="center" vertical="center"/>
      <protection hidden="1"/>
    </xf>
    <xf numFmtId="164" fontId="10" fillId="0" borderId="0" xfId="1" applyFont="1" applyFill="1" applyBorder="1" applyAlignment="1" applyProtection="1">
      <alignment vertical="center" wrapText="1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mruColors>
      <color rgb="FF99CCFF"/>
      <color rgb="FFB889DB"/>
      <color rgb="FF99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4" workbookViewId="0">
      <selection activeCell="D32" sqref="D32"/>
    </sheetView>
  </sheetViews>
  <sheetFormatPr baseColWidth="10" defaultRowHeight="14.4" x14ac:dyDescent="0.3"/>
  <cols>
    <col min="1" max="1" width="4" style="2" customWidth="1"/>
  </cols>
  <sheetData>
    <row r="1" spans="1:10" ht="15" customHeight="1" x14ac:dyDescent="0.3">
      <c r="A1" s="113"/>
    </row>
    <row r="2" spans="1:10" x14ac:dyDescent="0.3">
      <c r="A2" s="113"/>
    </row>
    <row r="3" spans="1:10" ht="15" customHeight="1" thickBot="1" x14ac:dyDescent="0.35">
      <c r="A3" s="112"/>
    </row>
    <row r="4" spans="1:10" ht="15" customHeight="1" thickTop="1" x14ac:dyDescent="0.3">
      <c r="A4" s="112"/>
      <c r="C4" s="69" t="s">
        <v>32</v>
      </c>
      <c r="D4" s="70"/>
      <c r="E4" s="70"/>
      <c r="F4" s="70"/>
      <c r="G4" s="70"/>
      <c r="H4" s="71"/>
    </row>
    <row r="5" spans="1:10" ht="15" customHeight="1" x14ac:dyDescent="0.3">
      <c r="A5" s="112"/>
      <c r="C5" s="72"/>
      <c r="D5" s="73"/>
      <c r="E5" s="73"/>
      <c r="F5" s="73"/>
      <c r="G5" s="73"/>
      <c r="H5" s="74"/>
    </row>
    <row r="6" spans="1:10" ht="15" customHeight="1" x14ac:dyDescent="0.3">
      <c r="A6" s="112"/>
      <c r="C6" s="72" t="s">
        <v>40</v>
      </c>
      <c r="D6" s="73"/>
      <c r="E6" s="73"/>
      <c r="F6" s="73"/>
      <c r="G6" s="73"/>
      <c r="H6" s="74"/>
    </row>
    <row r="7" spans="1:10" ht="15" customHeight="1" x14ac:dyDescent="0.3">
      <c r="A7" s="112"/>
      <c r="C7" s="72"/>
      <c r="D7" s="73"/>
      <c r="E7" s="73"/>
      <c r="F7" s="73"/>
      <c r="G7" s="73"/>
      <c r="H7" s="74"/>
    </row>
    <row r="8" spans="1:10" ht="15" customHeight="1" x14ac:dyDescent="0.3">
      <c r="A8" s="112"/>
      <c r="C8" s="72" t="s">
        <v>38</v>
      </c>
      <c r="D8" s="73"/>
      <c r="E8" s="73"/>
      <c r="F8" s="73"/>
      <c r="G8" s="73"/>
      <c r="H8" s="74"/>
    </row>
    <row r="9" spans="1:10" ht="15" customHeight="1" x14ac:dyDescent="0.3">
      <c r="A9" s="112"/>
      <c r="C9" s="72"/>
      <c r="D9" s="73"/>
      <c r="E9" s="73"/>
      <c r="F9" s="73"/>
      <c r="G9" s="73"/>
      <c r="H9" s="74"/>
    </row>
    <row r="10" spans="1:10" ht="15" customHeight="1" x14ac:dyDescent="0.3">
      <c r="A10" s="112"/>
      <c r="C10" s="72" t="s">
        <v>39</v>
      </c>
      <c r="D10" s="73"/>
      <c r="E10" s="73"/>
      <c r="F10" s="73"/>
      <c r="G10" s="73"/>
      <c r="H10" s="74"/>
    </row>
    <row r="11" spans="1:10" ht="15" customHeight="1" x14ac:dyDescent="0.3">
      <c r="A11" s="112"/>
      <c r="C11" s="72"/>
      <c r="D11" s="73"/>
      <c r="E11" s="73"/>
      <c r="F11" s="73"/>
      <c r="G11" s="73"/>
      <c r="H11" s="74"/>
    </row>
    <row r="12" spans="1:10" ht="15" customHeight="1" x14ac:dyDescent="0.3">
      <c r="A12" s="112"/>
      <c r="C12" s="72" t="s">
        <v>33</v>
      </c>
      <c r="D12" s="73"/>
      <c r="E12" s="73"/>
      <c r="F12" s="73"/>
      <c r="G12" s="73"/>
      <c r="H12" s="74"/>
    </row>
    <row r="13" spans="1:10" ht="15" customHeight="1" thickBot="1" x14ac:dyDescent="0.35">
      <c r="A13" s="112"/>
      <c r="C13" s="75"/>
      <c r="D13" s="76"/>
      <c r="E13" s="76"/>
      <c r="F13" s="76"/>
      <c r="G13" s="76"/>
      <c r="H13" s="77"/>
    </row>
    <row r="14" spans="1:10" ht="15" customHeight="1" thickTop="1" x14ac:dyDescent="0.3">
      <c r="A14" s="112"/>
    </row>
    <row r="15" spans="1:10" ht="15" customHeight="1" thickBot="1" x14ac:dyDescent="0.35">
      <c r="A15" s="112"/>
      <c r="J15" t="s">
        <v>46</v>
      </c>
    </row>
    <row r="16" spans="1:10" ht="15" customHeight="1" thickTop="1" x14ac:dyDescent="0.3">
      <c r="A16" s="112"/>
      <c r="C16" s="66" t="s">
        <v>37</v>
      </c>
      <c r="D16" s="67"/>
      <c r="E16" s="67"/>
      <c r="F16" s="67"/>
      <c r="G16" s="67"/>
      <c r="H16" s="68"/>
    </row>
    <row r="17" spans="1:8" ht="15" customHeight="1" x14ac:dyDescent="0.3">
      <c r="A17" s="112"/>
      <c r="C17" s="60"/>
      <c r="D17" s="61"/>
      <c r="E17" s="61"/>
      <c r="F17" s="61"/>
      <c r="G17" s="61"/>
      <c r="H17" s="62"/>
    </row>
    <row r="18" spans="1:8" ht="15" customHeight="1" x14ac:dyDescent="0.3">
      <c r="A18" s="112"/>
      <c r="C18" s="60" t="s">
        <v>36</v>
      </c>
      <c r="D18" s="61"/>
      <c r="E18" s="61"/>
      <c r="F18" s="61"/>
      <c r="G18" s="61"/>
      <c r="H18" s="62"/>
    </row>
    <row r="19" spans="1:8" ht="15" customHeight="1" x14ac:dyDescent="0.3">
      <c r="A19" s="112"/>
      <c r="C19" s="60"/>
      <c r="D19" s="61"/>
      <c r="E19" s="61"/>
      <c r="F19" s="61"/>
      <c r="G19" s="61"/>
      <c r="H19" s="62"/>
    </row>
    <row r="20" spans="1:8" ht="15" customHeight="1" x14ac:dyDescent="0.3">
      <c r="A20" s="112"/>
      <c r="C20" s="60" t="s">
        <v>35</v>
      </c>
      <c r="D20" s="61"/>
      <c r="E20" s="61"/>
      <c r="F20" s="61"/>
      <c r="G20" s="61"/>
      <c r="H20" s="62"/>
    </row>
    <row r="21" spans="1:8" ht="15" customHeight="1" thickBot="1" x14ac:dyDescent="0.35">
      <c r="A21" s="112"/>
      <c r="C21" s="63"/>
      <c r="D21" s="64"/>
      <c r="E21" s="64"/>
      <c r="F21" s="64"/>
      <c r="G21" s="64"/>
      <c r="H21" s="65"/>
    </row>
    <row r="22" spans="1:8" ht="15" customHeight="1" thickTop="1" x14ac:dyDescent="0.3">
      <c r="A22" s="112"/>
    </row>
    <row r="23" spans="1:8" ht="15" customHeight="1" thickBot="1" x14ac:dyDescent="0.35">
      <c r="A23" s="112"/>
    </row>
    <row r="24" spans="1:8" ht="15" customHeight="1" thickTop="1" x14ac:dyDescent="0.3">
      <c r="A24" s="112"/>
      <c r="C24" s="51" t="s">
        <v>41</v>
      </c>
      <c r="D24" s="52"/>
      <c r="E24" s="52"/>
      <c r="F24" s="52"/>
      <c r="G24" s="52"/>
      <c r="H24" s="53"/>
    </row>
    <row r="25" spans="1:8" ht="15" customHeight="1" x14ac:dyDescent="0.3">
      <c r="A25" s="112"/>
      <c r="C25" s="54"/>
      <c r="D25" s="55"/>
      <c r="E25" s="55"/>
      <c r="F25" s="55"/>
      <c r="G25" s="55"/>
      <c r="H25" s="56"/>
    </row>
    <row r="26" spans="1:8" ht="15" customHeight="1" x14ac:dyDescent="0.3">
      <c r="A26" s="112"/>
      <c r="C26" s="54" t="s">
        <v>34</v>
      </c>
      <c r="D26" s="55"/>
      <c r="E26" s="55"/>
      <c r="F26" s="55"/>
      <c r="G26" s="55"/>
      <c r="H26" s="56"/>
    </row>
    <row r="27" spans="1:8" ht="15" customHeight="1" thickBot="1" x14ac:dyDescent="0.35">
      <c r="A27" s="112"/>
      <c r="C27" s="57"/>
      <c r="D27" s="58"/>
      <c r="E27" s="58"/>
      <c r="F27" s="58"/>
      <c r="G27" s="58"/>
      <c r="H27" s="59"/>
    </row>
    <row r="28" spans="1:8" ht="15" customHeight="1" thickTop="1" x14ac:dyDescent="0.3">
      <c r="A28" s="112"/>
    </row>
    <row r="29" spans="1:8" ht="15" customHeight="1" x14ac:dyDescent="0.3">
      <c r="A29" s="112"/>
    </row>
    <row r="30" spans="1:8" ht="15" customHeight="1" x14ac:dyDescent="0.3">
      <c r="A30" s="112"/>
    </row>
    <row r="31" spans="1:8" ht="15" customHeight="1" x14ac:dyDescent="0.3">
      <c r="A31" s="112"/>
    </row>
    <row r="32" spans="1:8" ht="15" customHeight="1" x14ac:dyDescent="0.3">
      <c r="A32" s="112"/>
    </row>
    <row r="33" spans="1:1" ht="15" customHeight="1" x14ac:dyDescent="0.3">
      <c r="A33" s="112"/>
    </row>
    <row r="34" spans="1:1" ht="15" customHeight="1" x14ac:dyDescent="0.3">
      <c r="A34" s="112"/>
    </row>
    <row r="35" spans="1:1" ht="15" customHeight="1" x14ac:dyDescent="0.3">
      <c r="A35" s="112"/>
    </row>
    <row r="36" spans="1:1" ht="15" customHeight="1" x14ac:dyDescent="0.3">
      <c r="A36" s="112"/>
    </row>
    <row r="37" spans="1:1" ht="15" customHeight="1" x14ac:dyDescent="0.3">
      <c r="A37" s="112"/>
    </row>
    <row r="38" spans="1:1" ht="15" customHeight="1" x14ac:dyDescent="0.3">
      <c r="A38" s="112"/>
    </row>
    <row r="39" spans="1:1" ht="15" customHeight="1" x14ac:dyDescent="0.3">
      <c r="A39" s="112"/>
    </row>
    <row r="40" spans="1:1" ht="15" customHeight="1" x14ac:dyDescent="0.3">
      <c r="A40" s="112"/>
    </row>
    <row r="41" spans="1:1" ht="15" customHeight="1" x14ac:dyDescent="0.3">
      <c r="A41" s="112"/>
    </row>
    <row r="42" spans="1:1" ht="15" customHeight="1" x14ac:dyDescent="0.3">
      <c r="A42" s="112"/>
    </row>
    <row r="43" spans="1:1" ht="15" customHeight="1" x14ac:dyDescent="0.3">
      <c r="A43" s="112"/>
    </row>
    <row r="44" spans="1:1" ht="15" customHeight="1" x14ac:dyDescent="0.3">
      <c r="A44" s="112"/>
    </row>
    <row r="45" spans="1:1" ht="15" customHeight="1" x14ac:dyDescent="0.3">
      <c r="A45" s="112"/>
    </row>
    <row r="46" spans="1:1" ht="15" customHeight="1" x14ac:dyDescent="0.3">
      <c r="A46" s="112"/>
    </row>
    <row r="47" spans="1:1" ht="15" customHeight="1" x14ac:dyDescent="0.3">
      <c r="A47" s="112"/>
    </row>
    <row r="48" spans="1:1" ht="15" customHeight="1" x14ac:dyDescent="0.3">
      <c r="A48" s="112"/>
    </row>
    <row r="49" spans="1:1" ht="15" customHeight="1" x14ac:dyDescent="0.3">
      <c r="A49" s="112"/>
    </row>
    <row r="50" spans="1:1" ht="15" customHeight="1" x14ac:dyDescent="0.3">
      <c r="A50" s="112"/>
    </row>
    <row r="51" spans="1:1" ht="15" customHeight="1" x14ac:dyDescent="0.3">
      <c r="A51" s="112"/>
    </row>
    <row r="52" spans="1:1" ht="15" customHeight="1" x14ac:dyDescent="0.3">
      <c r="A52" s="112"/>
    </row>
    <row r="53" spans="1:1" ht="15" customHeight="1" x14ac:dyDescent="0.3">
      <c r="A53" s="112"/>
    </row>
    <row r="54" spans="1:1" ht="15" customHeight="1" x14ac:dyDescent="0.3">
      <c r="A54" s="112"/>
    </row>
    <row r="55" spans="1:1" ht="15" customHeight="1" x14ac:dyDescent="0.3">
      <c r="A55" s="112"/>
    </row>
    <row r="56" spans="1:1" ht="15" customHeight="1" x14ac:dyDescent="0.3">
      <c r="A56" s="112"/>
    </row>
    <row r="57" spans="1:1" ht="15" customHeight="1" x14ac:dyDescent="0.3">
      <c r="A57" s="112"/>
    </row>
    <row r="58" spans="1:1" ht="15" customHeight="1" x14ac:dyDescent="0.3">
      <c r="A58" s="112"/>
    </row>
    <row r="59" spans="1:1" ht="15" customHeight="1" x14ac:dyDescent="0.3">
      <c r="A59" s="112"/>
    </row>
    <row r="60" spans="1:1" ht="15" customHeight="1" x14ac:dyDescent="0.3">
      <c r="A60" s="112"/>
    </row>
    <row r="61" spans="1:1" ht="15" customHeight="1" x14ac:dyDescent="0.3">
      <c r="A61" s="112"/>
    </row>
    <row r="62" spans="1:1" ht="15" customHeight="1" x14ac:dyDescent="0.3">
      <c r="A62" s="112"/>
    </row>
    <row r="63" spans="1:1" ht="15" customHeight="1" x14ac:dyDescent="0.3">
      <c r="A63" s="112"/>
    </row>
    <row r="64" spans="1:1" ht="15" customHeight="1" x14ac:dyDescent="0.3">
      <c r="A64" s="112"/>
    </row>
    <row r="65" spans="1:1" ht="15" customHeight="1" x14ac:dyDescent="0.3">
      <c r="A65" s="112"/>
    </row>
    <row r="66" spans="1:1" x14ac:dyDescent="0.3">
      <c r="A66" s="1"/>
    </row>
    <row r="67" spans="1:1" x14ac:dyDescent="0.3">
      <c r="A67" s="1"/>
    </row>
    <row r="68" spans="1:1" x14ac:dyDescent="0.3">
      <c r="A68" s="1"/>
    </row>
  </sheetData>
  <mergeCells count="10">
    <mergeCell ref="C4:H5"/>
    <mergeCell ref="C6:H7"/>
    <mergeCell ref="C8:H9"/>
    <mergeCell ref="C12:H13"/>
    <mergeCell ref="C10:H11"/>
    <mergeCell ref="C24:H25"/>
    <mergeCell ref="C26:H27"/>
    <mergeCell ref="C20:H21"/>
    <mergeCell ref="C16:H17"/>
    <mergeCell ref="C18:H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opLeftCell="A16" zoomScale="90" zoomScaleNormal="90" workbookViewId="0">
      <selection activeCell="E6" sqref="E6:O46"/>
    </sheetView>
  </sheetViews>
  <sheetFormatPr baseColWidth="10" defaultColWidth="11.44140625" defaultRowHeight="14.4" x14ac:dyDescent="0.3"/>
  <cols>
    <col min="1" max="1" width="4.33203125" style="3" customWidth="1"/>
    <col min="2" max="2" width="13.6640625" style="3" customWidth="1"/>
    <col min="3" max="3" width="10.6640625" style="3" customWidth="1"/>
    <col min="4" max="4" width="5.6640625" style="3" customWidth="1"/>
    <col min="5" max="5" width="19.33203125" style="3" customWidth="1"/>
    <col min="6" max="6" width="14.5546875" style="3" customWidth="1"/>
    <col min="7" max="7" width="7.109375" style="3" customWidth="1"/>
    <col min="8" max="8" width="10.33203125" style="3" customWidth="1"/>
    <col min="9" max="9" width="9.33203125" style="3" customWidth="1"/>
    <col min="10" max="10" width="9.88671875" style="3" customWidth="1"/>
    <col min="11" max="11" width="11.88671875" style="3" customWidth="1"/>
    <col min="12" max="12" width="10.44140625" style="3" customWidth="1"/>
    <col min="13" max="13" width="9.5546875" style="3" customWidth="1"/>
    <col min="14" max="14" width="4.88671875" style="3" customWidth="1"/>
    <col min="15" max="16384" width="11.44140625" style="3"/>
  </cols>
  <sheetData>
    <row r="1" spans="1:21" s="19" customFormat="1" ht="33.6" customHeight="1" x14ac:dyDescent="0.3">
      <c r="B1" s="78" t="s">
        <v>44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21" s="18" customFormat="1" ht="24" customHeight="1" x14ac:dyDescent="0.3">
      <c r="B2" s="79" t="s">
        <v>28</v>
      </c>
      <c r="C2" s="79"/>
      <c r="D2" s="79"/>
      <c r="E2" s="79"/>
      <c r="F2" s="79"/>
      <c r="G2" s="79"/>
      <c r="H2" s="79"/>
      <c r="I2" s="20" t="s">
        <v>29</v>
      </c>
      <c r="J2" s="80"/>
      <c r="K2" s="80"/>
      <c r="L2" s="80"/>
      <c r="M2" s="80"/>
    </row>
    <row r="3" spans="1:21" ht="21" x14ac:dyDescent="0.3">
      <c r="B3" s="48" t="s">
        <v>6</v>
      </c>
      <c r="C3" s="81"/>
      <c r="D3" s="81"/>
      <c r="E3" s="49" t="s">
        <v>17</v>
      </c>
      <c r="F3" s="85" t="s">
        <v>20</v>
      </c>
      <c r="G3" s="85"/>
      <c r="H3" s="85"/>
      <c r="I3" s="85"/>
      <c r="J3" s="85"/>
      <c r="K3" s="85"/>
      <c r="L3" s="46">
        <v>0</v>
      </c>
      <c r="M3" s="82" t="s">
        <v>18</v>
      </c>
      <c r="N3" s="82"/>
    </row>
    <row r="4" spans="1:21" ht="36.75" customHeight="1" x14ac:dyDescent="0.35">
      <c r="B4" s="86" t="s">
        <v>7</v>
      </c>
      <c r="C4" s="86"/>
      <c r="D4" s="87"/>
      <c r="E4" s="87"/>
      <c r="F4" s="87"/>
      <c r="G4" s="87"/>
      <c r="H4" s="87"/>
      <c r="I4" s="88" t="s">
        <v>11</v>
      </c>
      <c r="J4" s="89"/>
      <c r="K4" s="89"/>
      <c r="L4" s="89"/>
      <c r="M4" s="90"/>
      <c r="N4" s="91" t="s">
        <v>10</v>
      </c>
    </row>
    <row r="5" spans="1:21" ht="73.5" customHeight="1" x14ac:dyDescent="0.3">
      <c r="A5" s="33"/>
      <c r="B5" s="41" t="s">
        <v>14</v>
      </c>
      <c r="C5" s="42" t="s">
        <v>2</v>
      </c>
      <c r="D5" s="41" t="s">
        <v>8</v>
      </c>
      <c r="E5" s="41" t="s">
        <v>0</v>
      </c>
      <c r="F5" s="41" t="s">
        <v>1</v>
      </c>
      <c r="G5" s="23" t="s">
        <v>43</v>
      </c>
      <c r="H5" s="43" t="s">
        <v>16</v>
      </c>
      <c r="I5" s="24" t="s">
        <v>3</v>
      </c>
      <c r="J5" s="24" t="s">
        <v>4</v>
      </c>
      <c r="K5" s="44" t="s">
        <v>13</v>
      </c>
      <c r="L5" s="41" t="s">
        <v>5</v>
      </c>
      <c r="M5" s="23" t="s">
        <v>42</v>
      </c>
      <c r="N5" s="87"/>
    </row>
    <row r="6" spans="1:21" ht="15.9" customHeight="1" x14ac:dyDescent="0.3">
      <c r="A6" s="33">
        <f>IF(E6&lt;&gt;"",1,"")</f>
        <v>1</v>
      </c>
      <c r="B6" s="50" t="s">
        <v>45</v>
      </c>
      <c r="C6" s="25"/>
      <c r="D6" s="16"/>
      <c r="E6" s="26">
        <v>1</v>
      </c>
      <c r="F6" s="26"/>
      <c r="G6" s="27"/>
      <c r="H6" s="21"/>
      <c r="I6" s="28"/>
      <c r="J6" s="27"/>
      <c r="K6" s="27"/>
      <c r="L6" s="27"/>
      <c r="M6" s="27"/>
      <c r="N6" s="13"/>
      <c r="O6" s="3">
        <f>IF(E6&lt;&gt;"",1,"")</f>
        <v>1</v>
      </c>
    </row>
    <row r="7" spans="1:21" ht="15.9" customHeight="1" x14ac:dyDescent="0.3">
      <c r="A7" s="33">
        <f>IF(E7&lt;&gt;"",A6+1,"")</f>
        <v>2</v>
      </c>
      <c r="B7" s="50" t="s">
        <v>45</v>
      </c>
      <c r="C7" s="29"/>
      <c r="D7" s="16"/>
      <c r="E7" s="26">
        <v>2</v>
      </c>
      <c r="F7" s="26"/>
      <c r="G7" s="27"/>
      <c r="H7" s="16"/>
      <c r="I7" s="28"/>
      <c r="J7" s="27"/>
      <c r="K7" s="27"/>
      <c r="L7" s="27"/>
      <c r="M7" s="27"/>
      <c r="N7" s="13"/>
      <c r="O7" s="3">
        <f t="shared" ref="O7:O45" si="0">IF(E7&lt;&gt;"",1,"")</f>
        <v>1</v>
      </c>
    </row>
    <row r="8" spans="1:21" ht="15.9" customHeight="1" x14ac:dyDescent="0.3">
      <c r="A8" s="33">
        <f t="shared" ref="A8:A45" si="1">IF(E8&lt;&gt;"",A7+1,"")</f>
        <v>3</v>
      </c>
      <c r="B8" s="50" t="s">
        <v>45</v>
      </c>
      <c r="C8" s="29"/>
      <c r="D8" s="16"/>
      <c r="E8" s="26">
        <v>3</v>
      </c>
      <c r="F8" s="26"/>
      <c r="G8" s="27"/>
      <c r="H8" s="16"/>
      <c r="I8" s="28"/>
      <c r="J8" s="27"/>
      <c r="K8" s="27"/>
      <c r="L8" s="27"/>
      <c r="M8" s="27"/>
      <c r="N8" s="13"/>
      <c r="O8" s="3">
        <f t="shared" si="0"/>
        <v>1</v>
      </c>
    </row>
    <row r="9" spans="1:21" ht="15.9" customHeight="1" x14ac:dyDescent="0.3">
      <c r="A9" s="33">
        <f t="shared" si="1"/>
        <v>4</v>
      </c>
      <c r="B9" s="50" t="s">
        <v>45</v>
      </c>
      <c r="C9" s="25"/>
      <c r="D9" s="16"/>
      <c r="E9" s="26">
        <v>4</v>
      </c>
      <c r="F9" s="26"/>
      <c r="G9" s="27"/>
      <c r="H9" s="16"/>
      <c r="I9" s="28"/>
      <c r="J9" s="27"/>
      <c r="K9" s="27"/>
      <c r="L9" s="27"/>
      <c r="M9" s="27"/>
      <c r="N9" s="13"/>
      <c r="O9" s="3">
        <f t="shared" si="0"/>
        <v>1</v>
      </c>
      <c r="R9" s="5"/>
      <c r="S9" s="5"/>
      <c r="T9" s="6"/>
      <c r="U9" s="7"/>
    </row>
    <row r="10" spans="1:21" ht="15.9" customHeight="1" x14ac:dyDescent="0.3">
      <c r="A10" s="33">
        <f t="shared" si="1"/>
        <v>5</v>
      </c>
      <c r="B10" s="50" t="s">
        <v>45</v>
      </c>
      <c r="C10" s="29"/>
      <c r="D10" s="16"/>
      <c r="E10" s="26">
        <v>5</v>
      </c>
      <c r="F10" s="26"/>
      <c r="G10" s="27"/>
      <c r="H10" s="16"/>
      <c r="I10" s="28"/>
      <c r="J10" s="27"/>
      <c r="K10" s="27"/>
      <c r="L10" s="27"/>
      <c r="M10" s="27"/>
      <c r="N10" s="13"/>
      <c r="O10" s="3">
        <f t="shared" si="0"/>
        <v>1</v>
      </c>
      <c r="R10" s="5"/>
      <c r="S10" s="5"/>
      <c r="T10" s="6"/>
      <c r="U10" s="7"/>
    </row>
    <row r="11" spans="1:21" ht="15.9" customHeight="1" x14ac:dyDescent="0.3">
      <c r="A11" s="33">
        <f t="shared" si="1"/>
        <v>6</v>
      </c>
      <c r="B11" s="50" t="s">
        <v>45</v>
      </c>
      <c r="C11" s="29"/>
      <c r="D11" s="16"/>
      <c r="E11" s="26">
        <v>6</v>
      </c>
      <c r="F11" s="26"/>
      <c r="G11" s="27"/>
      <c r="H11" s="16"/>
      <c r="I11" s="28"/>
      <c r="J11" s="27"/>
      <c r="K11" s="27"/>
      <c r="L11" s="27"/>
      <c r="M11" s="27"/>
      <c r="N11" s="13"/>
      <c r="O11" s="3">
        <f t="shared" si="0"/>
        <v>1</v>
      </c>
      <c r="R11" s="5"/>
      <c r="S11" s="5"/>
      <c r="T11" s="6"/>
      <c r="U11" s="7"/>
    </row>
    <row r="12" spans="1:21" ht="15.9" customHeight="1" x14ac:dyDescent="0.3">
      <c r="A12" s="33">
        <f t="shared" si="1"/>
        <v>7</v>
      </c>
      <c r="B12" s="50" t="s">
        <v>45</v>
      </c>
      <c r="C12" s="25"/>
      <c r="D12" s="16"/>
      <c r="E12" s="26">
        <v>7</v>
      </c>
      <c r="F12" s="26"/>
      <c r="G12" s="27"/>
      <c r="H12" s="16"/>
      <c r="I12" s="28"/>
      <c r="J12" s="27"/>
      <c r="K12" s="27"/>
      <c r="L12" s="27"/>
      <c r="M12" s="27"/>
      <c r="N12" s="13"/>
      <c r="O12" s="3">
        <f t="shared" si="0"/>
        <v>1</v>
      </c>
      <c r="R12" s="5"/>
      <c r="S12" s="5"/>
      <c r="T12" s="6"/>
      <c r="U12" s="7"/>
    </row>
    <row r="13" spans="1:21" ht="15.9" customHeight="1" x14ac:dyDescent="0.3">
      <c r="A13" s="33">
        <f t="shared" si="1"/>
        <v>8</v>
      </c>
      <c r="B13" s="50" t="s">
        <v>45</v>
      </c>
      <c r="C13" s="29"/>
      <c r="D13" s="16"/>
      <c r="E13" s="26">
        <v>8</v>
      </c>
      <c r="F13" s="26"/>
      <c r="G13" s="27"/>
      <c r="H13" s="16"/>
      <c r="I13" s="30"/>
      <c r="J13" s="16"/>
      <c r="K13" s="27"/>
      <c r="L13" s="27"/>
      <c r="M13" s="27"/>
      <c r="N13" s="13"/>
      <c r="O13" s="3">
        <f t="shared" si="0"/>
        <v>1</v>
      </c>
      <c r="R13" s="5"/>
      <c r="S13" s="5"/>
      <c r="T13" s="6"/>
      <c r="U13" s="7"/>
    </row>
    <row r="14" spans="1:21" ht="15.9" customHeight="1" x14ac:dyDescent="0.3">
      <c r="A14" s="33">
        <f t="shared" si="1"/>
        <v>9</v>
      </c>
      <c r="B14" s="50" t="s">
        <v>45</v>
      </c>
      <c r="C14" s="29"/>
      <c r="D14" s="16"/>
      <c r="E14" s="26">
        <v>9</v>
      </c>
      <c r="F14" s="26"/>
      <c r="G14" s="27"/>
      <c r="H14" s="16"/>
      <c r="I14" s="30"/>
      <c r="J14" s="16"/>
      <c r="K14" s="27"/>
      <c r="L14" s="27"/>
      <c r="M14" s="27"/>
      <c r="N14" s="13"/>
      <c r="O14" s="3">
        <f t="shared" si="0"/>
        <v>1</v>
      </c>
      <c r="R14" s="5"/>
      <c r="S14" s="5"/>
      <c r="T14" s="6"/>
      <c r="U14" s="7"/>
    </row>
    <row r="15" spans="1:21" ht="15.9" customHeight="1" x14ac:dyDescent="0.3">
      <c r="A15" s="33">
        <f t="shared" si="1"/>
        <v>10</v>
      </c>
      <c r="B15" s="50" t="s">
        <v>45</v>
      </c>
      <c r="C15" s="25"/>
      <c r="D15" s="16"/>
      <c r="E15" s="26">
        <v>10</v>
      </c>
      <c r="F15" s="26"/>
      <c r="G15" s="27"/>
      <c r="H15" s="16"/>
      <c r="I15" s="30"/>
      <c r="J15" s="16"/>
      <c r="K15" s="27"/>
      <c r="L15" s="27"/>
      <c r="M15" s="27"/>
      <c r="N15" s="13"/>
      <c r="O15" s="3">
        <f t="shared" si="0"/>
        <v>1</v>
      </c>
      <c r="R15" s="5"/>
      <c r="S15" s="5"/>
      <c r="T15" s="6"/>
      <c r="U15" s="8"/>
    </row>
    <row r="16" spans="1:21" ht="15.9" customHeight="1" x14ac:dyDescent="0.3">
      <c r="A16" s="33">
        <f t="shared" si="1"/>
        <v>11</v>
      </c>
      <c r="B16" s="50" t="s">
        <v>45</v>
      </c>
      <c r="C16" s="29"/>
      <c r="D16" s="16"/>
      <c r="E16" s="26">
        <v>11</v>
      </c>
      <c r="F16" s="26"/>
      <c r="G16" s="27"/>
      <c r="H16" s="16"/>
      <c r="I16" s="30"/>
      <c r="J16" s="16"/>
      <c r="K16" s="16"/>
      <c r="L16" s="27"/>
      <c r="M16" s="27"/>
      <c r="N16" s="13"/>
      <c r="O16" s="3">
        <f t="shared" si="0"/>
        <v>1</v>
      </c>
      <c r="R16" s="5"/>
      <c r="S16" s="5"/>
      <c r="T16" s="6"/>
      <c r="U16" s="8"/>
    </row>
    <row r="17" spans="1:21" ht="15.9" customHeight="1" x14ac:dyDescent="0.3">
      <c r="A17" s="33">
        <f t="shared" si="1"/>
        <v>12</v>
      </c>
      <c r="B17" s="50" t="s">
        <v>45</v>
      </c>
      <c r="C17" s="29"/>
      <c r="D17" s="16"/>
      <c r="E17" s="26">
        <v>12</v>
      </c>
      <c r="F17" s="26"/>
      <c r="G17" s="27"/>
      <c r="H17" s="16"/>
      <c r="I17" s="30"/>
      <c r="J17" s="16"/>
      <c r="K17" s="16"/>
      <c r="L17" s="27"/>
      <c r="M17" s="27"/>
      <c r="N17" s="13"/>
      <c r="O17" s="3">
        <f t="shared" si="0"/>
        <v>1</v>
      </c>
      <c r="R17" s="5"/>
      <c r="S17" s="5"/>
      <c r="T17" s="6"/>
      <c r="U17" s="7"/>
    </row>
    <row r="18" spans="1:21" ht="15.9" customHeight="1" x14ac:dyDescent="0.3">
      <c r="A18" s="33">
        <f t="shared" si="1"/>
        <v>13</v>
      </c>
      <c r="B18" s="50" t="s">
        <v>45</v>
      </c>
      <c r="C18" s="25"/>
      <c r="D18" s="16"/>
      <c r="E18" s="26">
        <v>13</v>
      </c>
      <c r="F18" s="26"/>
      <c r="G18" s="27"/>
      <c r="H18" s="16"/>
      <c r="I18" s="30"/>
      <c r="J18" s="16"/>
      <c r="K18" s="27"/>
      <c r="L18" s="27"/>
      <c r="M18" s="27"/>
      <c r="N18" s="13"/>
      <c r="O18" s="3">
        <f t="shared" si="0"/>
        <v>1</v>
      </c>
      <c r="R18" s="5"/>
      <c r="S18" s="5"/>
      <c r="T18" s="6"/>
      <c r="U18" s="7"/>
    </row>
    <row r="19" spans="1:21" ht="15.9" customHeight="1" x14ac:dyDescent="0.3">
      <c r="A19" s="33">
        <f t="shared" si="1"/>
        <v>14</v>
      </c>
      <c r="B19" s="50" t="s">
        <v>45</v>
      </c>
      <c r="C19" s="29"/>
      <c r="D19" s="16"/>
      <c r="E19" s="26">
        <v>14</v>
      </c>
      <c r="F19" s="26"/>
      <c r="G19" s="27"/>
      <c r="H19" s="16"/>
      <c r="I19" s="30"/>
      <c r="J19" s="16"/>
      <c r="K19" s="27"/>
      <c r="L19" s="27"/>
      <c r="M19" s="31"/>
      <c r="N19" s="13"/>
      <c r="O19" s="3">
        <f t="shared" si="0"/>
        <v>1</v>
      </c>
      <c r="R19" s="5"/>
      <c r="S19" s="5"/>
      <c r="T19" s="6"/>
      <c r="U19" s="7"/>
    </row>
    <row r="20" spans="1:21" ht="15.9" customHeight="1" x14ac:dyDescent="0.3">
      <c r="A20" s="33">
        <f t="shared" si="1"/>
        <v>15</v>
      </c>
      <c r="B20" s="50" t="s">
        <v>45</v>
      </c>
      <c r="C20" s="29"/>
      <c r="D20" s="16"/>
      <c r="E20" s="26">
        <v>15</v>
      </c>
      <c r="F20" s="26"/>
      <c r="G20" s="27"/>
      <c r="H20" s="16"/>
      <c r="I20" s="30"/>
      <c r="J20" s="16"/>
      <c r="K20" s="16"/>
      <c r="L20" s="40"/>
      <c r="M20" s="40"/>
      <c r="N20" s="13"/>
      <c r="O20" s="3">
        <f t="shared" si="0"/>
        <v>1</v>
      </c>
      <c r="R20" s="5"/>
      <c r="S20" s="5"/>
      <c r="T20" s="6"/>
      <c r="U20" s="7"/>
    </row>
    <row r="21" spans="1:21" ht="15.9" customHeight="1" x14ac:dyDescent="0.3">
      <c r="A21" s="33">
        <f t="shared" si="1"/>
        <v>16</v>
      </c>
      <c r="B21" s="50" t="s">
        <v>45</v>
      </c>
      <c r="C21" s="25"/>
      <c r="D21" s="16"/>
      <c r="E21" s="26">
        <v>16</v>
      </c>
      <c r="F21" s="26"/>
      <c r="G21" s="27"/>
      <c r="H21" s="16"/>
      <c r="I21" s="30"/>
      <c r="J21" s="16"/>
      <c r="K21" s="16"/>
      <c r="L21" s="27"/>
      <c r="M21" s="27"/>
      <c r="N21" s="14"/>
      <c r="O21" s="3">
        <f t="shared" si="0"/>
        <v>1</v>
      </c>
      <c r="R21" s="9"/>
      <c r="S21" s="9"/>
      <c r="T21" s="6"/>
      <c r="U21" s="7"/>
    </row>
    <row r="22" spans="1:21" ht="15.9" customHeight="1" x14ac:dyDescent="0.3">
      <c r="A22" s="33">
        <f t="shared" si="1"/>
        <v>17</v>
      </c>
      <c r="B22" s="50" t="s">
        <v>45</v>
      </c>
      <c r="C22" s="29"/>
      <c r="D22" s="16"/>
      <c r="E22" s="26">
        <v>17</v>
      </c>
      <c r="F22" s="26"/>
      <c r="G22" s="27"/>
      <c r="H22" s="16"/>
      <c r="I22" s="30"/>
      <c r="J22" s="16"/>
      <c r="K22" s="16"/>
      <c r="L22" s="27"/>
      <c r="M22" s="27"/>
      <c r="N22" s="14"/>
      <c r="O22" s="3">
        <f t="shared" si="0"/>
        <v>1</v>
      </c>
    </row>
    <row r="23" spans="1:21" ht="15.9" customHeight="1" x14ac:dyDescent="0.3">
      <c r="A23" s="33">
        <f t="shared" si="1"/>
        <v>18</v>
      </c>
      <c r="B23" s="50" t="s">
        <v>45</v>
      </c>
      <c r="C23" s="29"/>
      <c r="D23" s="16"/>
      <c r="E23" s="26">
        <v>18</v>
      </c>
      <c r="F23" s="26"/>
      <c r="G23" s="27"/>
      <c r="H23" s="16"/>
      <c r="I23" s="30"/>
      <c r="J23" s="16"/>
      <c r="K23" s="16"/>
      <c r="L23" s="27"/>
      <c r="M23" s="27"/>
      <c r="N23" s="14"/>
      <c r="O23" s="3">
        <f t="shared" si="0"/>
        <v>1</v>
      </c>
    </row>
    <row r="24" spans="1:21" ht="15.9" customHeight="1" x14ac:dyDescent="0.3">
      <c r="A24" s="33">
        <f t="shared" si="1"/>
        <v>19</v>
      </c>
      <c r="B24" s="50" t="s">
        <v>45</v>
      </c>
      <c r="C24" s="25"/>
      <c r="D24" s="22"/>
      <c r="E24" s="26">
        <v>19</v>
      </c>
      <c r="F24" s="32"/>
      <c r="G24" s="27"/>
      <c r="H24" s="22"/>
      <c r="I24" s="30"/>
      <c r="J24" s="16"/>
      <c r="K24" s="16"/>
      <c r="L24" s="27"/>
      <c r="M24" s="27"/>
      <c r="N24" s="14"/>
      <c r="O24" s="3">
        <f t="shared" si="0"/>
        <v>1</v>
      </c>
    </row>
    <row r="25" spans="1:21" ht="15.9" customHeight="1" x14ac:dyDescent="0.3">
      <c r="A25" s="33">
        <f t="shared" si="1"/>
        <v>20</v>
      </c>
      <c r="B25" s="50" t="s">
        <v>45</v>
      </c>
      <c r="C25" s="29"/>
      <c r="D25" s="22"/>
      <c r="E25" s="26">
        <v>20</v>
      </c>
      <c r="F25" s="32"/>
      <c r="G25" s="27"/>
      <c r="H25" s="22"/>
      <c r="I25" s="30"/>
      <c r="J25" s="16"/>
      <c r="K25" s="16"/>
      <c r="L25" s="27"/>
      <c r="M25" s="27"/>
      <c r="N25" s="14"/>
      <c r="O25" s="3">
        <f t="shared" si="0"/>
        <v>1</v>
      </c>
    </row>
    <row r="26" spans="1:21" ht="15.9" customHeight="1" x14ac:dyDescent="0.3">
      <c r="A26" s="33">
        <f t="shared" si="1"/>
        <v>21</v>
      </c>
      <c r="B26" s="50" t="s">
        <v>45</v>
      </c>
      <c r="C26" s="29"/>
      <c r="D26" s="22"/>
      <c r="E26" s="26">
        <v>21</v>
      </c>
      <c r="F26" s="32"/>
      <c r="G26" s="27"/>
      <c r="H26" s="22"/>
      <c r="I26" s="30"/>
      <c r="J26" s="16"/>
      <c r="K26" s="16"/>
      <c r="L26" s="27"/>
      <c r="M26" s="27"/>
      <c r="N26" s="15"/>
      <c r="O26" s="3">
        <f t="shared" si="0"/>
        <v>1</v>
      </c>
    </row>
    <row r="27" spans="1:21" ht="15.9" customHeight="1" x14ac:dyDescent="0.3">
      <c r="A27" s="33">
        <f t="shared" si="1"/>
        <v>22</v>
      </c>
      <c r="B27" s="50" t="s">
        <v>45</v>
      </c>
      <c r="C27" s="25"/>
      <c r="D27" s="22"/>
      <c r="E27" s="26">
        <v>22</v>
      </c>
      <c r="F27" s="32"/>
      <c r="G27" s="27"/>
      <c r="H27" s="22"/>
      <c r="I27" s="30"/>
      <c r="J27" s="16"/>
      <c r="K27" s="16"/>
      <c r="L27" s="16"/>
      <c r="M27" s="16"/>
      <c r="N27" s="14"/>
      <c r="O27" s="3">
        <f t="shared" si="0"/>
        <v>1</v>
      </c>
    </row>
    <row r="28" spans="1:21" ht="15.9" customHeight="1" x14ac:dyDescent="0.3">
      <c r="A28" s="33">
        <f t="shared" si="1"/>
        <v>23</v>
      </c>
      <c r="B28" s="50" t="s">
        <v>45</v>
      </c>
      <c r="C28" s="29"/>
      <c r="D28" s="22"/>
      <c r="E28" s="26">
        <v>23</v>
      </c>
      <c r="F28" s="32"/>
      <c r="G28" s="27"/>
      <c r="H28" s="22"/>
      <c r="I28" s="30"/>
      <c r="J28" s="16"/>
      <c r="K28" s="16"/>
      <c r="L28" s="16"/>
      <c r="M28" s="16"/>
      <c r="N28" s="14"/>
      <c r="O28" s="3">
        <f t="shared" si="0"/>
        <v>1</v>
      </c>
    </row>
    <row r="29" spans="1:21" ht="15.6" x14ac:dyDescent="0.3">
      <c r="A29" s="33">
        <f t="shared" si="1"/>
        <v>24</v>
      </c>
      <c r="B29" s="50" t="s">
        <v>45</v>
      </c>
      <c r="C29" s="29"/>
      <c r="D29" s="22"/>
      <c r="E29" s="26">
        <v>24</v>
      </c>
      <c r="F29" s="32"/>
      <c r="G29" s="27"/>
      <c r="H29" s="22"/>
      <c r="I29" s="30"/>
      <c r="J29" s="16"/>
      <c r="K29" s="16"/>
      <c r="L29" s="16"/>
      <c r="M29" s="16"/>
      <c r="N29" s="14"/>
      <c r="O29" s="3">
        <f t="shared" si="0"/>
        <v>1</v>
      </c>
    </row>
    <row r="30" spans="1:21" ht="15.6" x14ac:dyDescent="0.3">
      <c r="A30" s="33">
        <f t="shared" si="1"/>
        <v>25</v>
      </c>
      <c r="B30" s="50" t="s">
        <v>45</v>
      </c>
      <c r="C30" s="29"/>
      <c r="D30" s="22"/>
      <c r="E30" s="26">
        <v>25</v>
      </c>
      <c r="F30" s="32"/>
      <c r="G30" s="27"/>
      <c r="H30" s="22"/>
      <c r="I30" s="30"/>
      <c r="J30" s="16"/>
      <c r="K30" s="16"/>
      <c r="L30" s="16"/>
      <c r="M30" s="16"/>
      <c r="N30" s="14"/>
      <c r="O30" s="3">
        <f t="shared" si="0"/>
        <v>1</v>
      </c>
    </row>
    <row r="31" spans="1:21" ht="15.6" x14ac:dyDescent="0.3">
      <c r="A31" s="33">
        <f t="shared" si="1"/>
        <v>26</v>
      </c>
      <c r="B31" s="50" t="s">
        <v>45</v>
      </c>
      <c r="C31" s="29"/>
      <c r="D31" s="22"/>
      <c r="E31" s="26">
        <v>26</v>
      </c>
      <c r="F31" s="32"/>
      <c r="G31" s="27"/>
      <c r="H31" s="22"/>
      <c r="I31" s="30"/>
      <c r="J31" s="16"/>
      <c r="K31" s="16"/>
      <c r="L31" s="16"/>
      <c r="M31" s="16"/>
      <c r="N31" s="14"/>
      <c r="O31" s="3">
        <f t="shared" si="0"/>
        <v>1</v>
      </c>
    </row>
    <row r="32" spans="1:21" ht="15.6" x14ac:dyDescent="0.3">
      <c r="A32" s="33">
        <f t="shared" si="1"/>
        <v>27</v>
      </c>
      <c r="B32" s="50" t="s">
        <v>45</v>
      </c>
      <c r="C32" s="29"/>
      <c r="D32" s="22"/>
      <c r="E32" s="26">
        <v>27</v>
      </c>
      <c r="F32" s="32"/>
      <c r="G32" s="27"/>
      <c r="H32" s="22"/>
      <c r="I32" s="30"/>
      <c r="J32" s="16"/>
      <c r="K32" s="16"/>
      <c r="L32" s="16"/>
      <c r="M32" s="16"/>
      <c r="N32" s="14"/>
      <c r="O32" s="3">
        <f t="shared" si="0"/>
        <v>1</v>
      </c>
    </row>
    <row r="33" spans="1:15" ht="15.6" x14ac:dyDescent="0.3">
      <c r="A33" s="33">
        <f t="shared" si="1"/>
        <v>28</v>
      </c>
      <c r="B33" s="50" t="s">
        <v>45</v>
      </c>
      <c r="C33" s="29"/>
      <c r="D33" s="22"/>
      <c r="E33" s="26">
        <v>28</v>
      </c>
      <c r="F33" s="32"/>
      <c r="G33" s="27"/>
      <c r="H33" s="22"/>
      <c r="I33" s="30"/>
      <c r="J33" s="16"/>
      <c r="K33" s="16"/>
      <c r="L33" s="16"/>
      <c r="M33" s="16"/>
      <c r="N33" s="14"/>
      <c r="O33" s="3">
        <f t="shared" si="0"/>
        <v>1</v>
      </c>
    </row>
    <row r="34" spans="1:15" ht="15.6" x14ac:dyDescent="0.3">
      <c r="A34" s="33">
        <f t="shared" si="1"/>
        <v>29</v>
      </c>
      <c r="B34" s="50" t="s">
        <v>45</v>
      </c>
      <c r="C34" s="29"/>
      <c r="D34" s="22"/>
      <c r="E34" s="26">
        <v>29</v>
      </c>
      <c r="F34" s="32"/>
      <c r="G34" s="27"/>
      <c r="H34" s="22"/>
      <c r="I34" s="30"/>
      <c r="J34" s="16"/>
      <c r="K34" s="16"/>
      <c r="L34" s="16"/>
      <c r="M34" s="16"/>
      <c r="N34" s="14"/>
      <c r="O34" s="3">
        <f t="shared" si="0"/>
        <v>1</v>
      </c>
    </row>
    <row r="35" spans="1:15" ht="15.6" x14ac:dyDescent="0.3">
      <c r="A35" s="33">
        <f t="shared" si="1"/>
        <v>30</v>
      </c>
      <c r="B35" s="50" t="s">
        <v>45</v>
      </c>
      <c r="C35" s="29"/>
      <c r="D35" s="22"/>
      <c r="E35" s="26">
        <v>30</v>
      </c>
      <c r="F35" s="32"/>
      <c r="G35" s="27"/>
      <c r="H35" s="22"/>
      <c r="I35" s="30"/>
      <c r="J35" s="16"/>
      <c r="K35" s="16"/>
      <c r="L35" s="16"/>
      <c r="M35" s="16"/>
      <c r="N35" s="14"/>
      <c r="O35" s="3">
        <f t="shared" si="0"/>
        <v>1</v>
      </c>
    </row>
    <row r="36" spans="1:15" ht="15.6" x14ac:dyDescent="0.3">
      <c r="A36" s="33">
        <f t="shared" si="1"/>
        <v>31</v>
      </c>
      <c r="B36" s="50" t="s">
        <v>45</v>
      </c>
      <c r="C36" s="29"/>
      <c r="D36" s="22"/>
      <c r="E36" s="26">
        <v>31</v>
      </c>
      <c r="F36" s="32"/>
      <c r="G36" s="27"/>
      <c r="H36" s="22"/>
      <c r="I36" s="30"/>
      <c r="J36" s="16"/>
      <c r="K36" s="16"/>
      <c r="L36" s="16"/>
      <c r="M36" s="16"/>
      <c r="N36" s="14"/>
      <c r="O36" s="3">
        <f t="shared" si="0"/>
        <v>1</v>
      </c>
    </row>
    <row r="37" spans="1:15" ht="15.6" x14ac:dyDescent="0.3">
      <c r="A37" s="33">
        <f t="shared" si="1"/>
        <v>32</v>
      </c>
      <c r="B37" s="50" t="s">
        <v>45</v>
      </c>
      <c r="C37" s="29"/>
      <c r="D37" s="22"/>
      <c r="E37" s="26">
        <v>32</v>
      </c>
      <c r="F37" s="32"/>
      <c r="G37" s="27"/>
      <c r="H37" s="22"/>
      <c r="I37" s="30"/>
      <c r="J37" s="16"/>
      <c r="K37" s="16"/>
      <c r="L37" s="16"/>
      <c r="M37" s="16"/>
      <c r="N37" s="14"/>
      <c r="O37" s="3">
        <f t="shared" si="0"/>
        <v>1</v>
      </c>
    </row>
    <row r="38" spans="1:15" ht="15.6" x14ac:dyDescent="0.3">
      <c r="A38" s="33">
        <f t="shared" si="1"/>
        <v>33</v>
      </c>
      <c r="B38" s="50" t="s">
        <v>45</v>
      </c>
      <c r="C38" s="29"/>
      <c r="D38" s="22"/>
      <c r="E38" s="26">
        <v>33</v>
      </c>
      <c r="F38" s="32"/>
      <c r="G38" s="27"/>
      <c r="H38" s="22"/>
      <c r="I38" s="30"/>
      <c r="J38" s="16"/>
      <c r="K38" s="16"/>
      <c r="L38" s="16"/>
      <c r="M38" s="16"/>
      <c r="N38" s="14"/>
      <c r="O38" s="3">
        <f t="shared" si="0"/>
        <v>1</v>
      </c>
    </row>
    <row r="39" spans="1:15" ht="15.6" x14ac:dyDescent="0.3">
      <c r="A39" s="33">
        <f t="shared" si="1"/>
        <v>34</v>
      </c>
      <c r="B39" s="50" t="s">
        <v>45</v>
      </c>
      <c r="C39" s="29"/>
      <c r="D39" s="22"/>
      <c r="E39" s="26">
        <v>34</v>
      </c>
      <c r="F39" s="32"/>
      <c r="G39" s="27"/>
      <c r="H39" s="22"/>
      <c r="I39" s="30"/>
      <c r="J39" s="16"/>
      <c r="K39" s="16"/>
      <c r="L39" s="16"/>
      <c r="M39" s="16"/>
      <c r="N39" s="14"/>
      <c r="O39" s="3">
        <f t="shared" si="0"/>
        <v>1</v>
      </c>
    </row>
    <row r="40" spans="1:15" ht="15.6" x14ac:dyDescent="0.3">
      <c r="A40" s="33">
        <f t="shared" si="1"/>
        <v>35</v>
      </c>
      <c r="B40" s="50" t="s">
        <v>45</v>
      </c>
      <c r="C40" s="29"/>
      <c r="D40" s="22"/>
      <c r="E40" s="26">
        <v>35</v>
      </c>
      <c r="F40" s="32"/>
      <c r="G40" s="27"/>
      <c r="H40" s="22"/>
      <c r="I40" s="30"/>
      <c r="J40" s="16"/>
      <c r="K40" s="16"/>
      <c r="L40" s="16"/>
      <c r="M40" s="16"/>
      <c r="N40" s="14"/>
      <c r="O40" s="3">
        <f t="shared" si="0"/>
        <v>1</v>
      </c>
    </row>
    <row r="41" spans="1:15" ht="15.6" x14ac:dyDescent="0.3">
      <c r="A41" s="33">
        <f t="shared" si="1"/>
        <v>36</v>
      </c>
      <c r="B41" s="50" t="s">
        <v>45</v>
      </c>
      <c r="C41" s="29"/>
      <c r="D41" s="22"/>
      <c r="E41" s="26">
        <v>36</v>
      </c>
      <c r="F41" s="32"/>
      <c r="G41" s="27"/>
      <c r="H41" s="22"/>
      <c r="I41" s="30"/>
      <c r="J41" s="16"/>
      <c r="K41" s="16"/>
      <c r="L41" s="16"/>
      <c r="M41" s="16"/>
      <c r="N41" s="14"/>
      <c r="O41" s="3">
        <f t="shared" si="0"/>
        <v>1</v>
      </c>
    </row>
    <row r="42" spans="1:15" ht="15.6" x14ac:dyDescent="0.3">
      <c r="A42" s="33">
        <f t="shared" si="1"/>
        <v>37</v>
      </c>
      <c r="B42" s="50" t="s">
        <v>45</v>
      </c>
      <c r="C42" s="29"/>
      <c r="D42" s="22"/>
      <c r="E42" s="26">
        <v>37</v>
      </c>
      <c r="F42" s="32"/>
      <c r="G42" s="27"/>
      <c r="H42" s="22"/>
      <c r="I42" s="30"/>
      <c r="J42" s="16"/>
      <c r="K42" s="16"/>
      <c r="L42" s="16"/>
      <c r="M42" s="16"/>
      <c r="N42" s="14"/>
      <c r="O42" s="3">
        <f t="shared" si="0"/>
        <v>1</v>
      </c>
    </row>
    <row r="43" spans="1:15" ht="15.6" x14ac:dyDescent="0.3">
      <c r="A43" s="33">
        <f t="shared" si="1"/>
        <v>38</v>
      </c>
      <c r="B43" s="50" t="s">
        <v>45</v>
      </c>
      <c r="C43" s="29"/>
      <c r="D43" s="22"/>
      <c r="E43" s="26">
        <v>38</v>
      </c>
      <c r="F43" s="32"/>
      <c r="G43" s="27"/>
      <c r="H43" s="22"/>
      <c r="I43" s="30"/>
      <c r="J43" s="16"/>
      <c r="K43" s="16"/>
      <c r="L43" s="16"/>
      <c r="M43" s="16"/>
      <c r="N43" s="14"/>
      <c r="O43" s="3">
        <f t="shared" si="0"/>
        <v>1</v>
      </c>
    </row>
    <row r="44" spans="1:15" ht="15.6" x14ac:dyDescent="0.3">
      <c r="A44" s="33">
        <f t="shared" si="1"/>
        <v>39</v>
      </c>
      <c r="B44" s="50" t="s">
        <v>45</v>
      </c>
      <c r="C44" s="29"/>
      <c r="D44" s="22"/>
      <c r="E44" s="26">
        <v>39</v>
      </c>
      <c r="F44" s="32"/>
      <c r="G44" s="27"/>
      <c r="H44" s="22"/>
      <c r="I44" s="30"/>
      <c r="J44" s="16"/>
      <c r="K44" s="16"/>
      <c r="L44" s="16"/>
      <c r="M44" s="16"/>
      <c r="N44" s="14"/>
      <c r="O44" s="3">
        <f t="shared" si="0"/>
        <v>1</v>
      </c>
    </row>
    <row r="45" spans="1:15" ht="15.6" x14ac:dyDescent="0.3">
      <c r="A45" s="33">
        <f t="shared" si="1"/>
        <v>40</v>
      </c>
      <c r="B45" s="50" t="s">
        <v>45</v>
      </c>
      <c r="C45" s="29"/>
      <c r="D45" s="22"/>
      <c r="E45" s="26">
        <v>40</v>
      </c>
      <c r="F45" s="32"/>
      <c r="G45" s="27"/>
      <c r="H45" s="22"/>
      <c r="I45" s="30"/>
      <c r="J45" s="16"/>
      <c r="K45" s="16"/>
      <c r="L45" s="16"/>
      <c r="M45" s="16"/>
      <c r="N45" s="14"/>
      <c r="O45" s="3">
        <f t="shared" si="0"/>
        <v>1</v>
      </c>
    </row>
    <row r="46" spans="1:15" x14ac:dyDescent="0.3">
      <c r="A46" s="33"/>
      <c r="B46" s="33"/>
      <c r="C46" s="33"/>
      <c r="D46" s="33"/>
      <c r="E46" s="33"/>
      <c r="F46" s="10">
        <f>IF(E6&lt;&gt;"",SUM(O6:O45),"")</f>
        <v>40</v>
      </c>
      <c r="G46" s="83" t="s">
        <v>7</v>
      </c>
      <c r="H46" s="84"/>
      <c r="I46" s="11" t="s">
        <v>19</v>
      </c>
      <c r="J46" s="12">
        <f>F46*L3</f>
        <v>0</v>
      </c>
      <c r="K46" s="92" t="s">
        <v>15</v>
      </c>
      <c r="L46" s="93"/>
      <c r="M46" s="94"/>
      <c r="N46" s="95"/>
    </row>
    <row r="47" spans="1:15" x14ac:dyDescent="0.3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5" x14ac:dyDescent="0.3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x14ac:dyDescent="0.3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x14ac:dyDescent="0.3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x14ac:dyDescent="0.3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x14ac:dyDescent="0.3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x14ac:dyDescent="0.3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x14ac:dyDescent="0.3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x14ac:dyDescent="0.3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3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x14ac:dyDescent="0.3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x14ac:dyDescent="0.3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x14ac:dyDescent="0.3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x14ac:dyDescent="0.3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 x14ac:dyDescent="0.3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 x14ac:dyDescent="0.3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</sheetData>
  <sheetProtection formatCells="0" sort="0"/>
  <sortState ref="C6:M25">
    <sortCondition ref="G6:G25"/>
    <sortCondition descending="1" ref="D6:D25"/>
    <sortCondition ref="H6:H25"/>
    <sortCondition ref="E6:E25"/>
  </sortState>
  <mergeCells count="12">
    <mergeCell ref="G46:H46"/>
    <mergeCell ref="F3:K3"/>
    <mergeCell ref="B4:H4"/>
    <mergeCell ref="I4:M4"/>
    <mergeCell ref="N4:N5"/>
    <mergeCell ref="K46:L46"/>
    <mergeCell ref="M46:N46"/>
    <mergeCell ref="B1:M1"/>
    <mergeCell ref="B2:H2"/>
    <mergeCell ref="J2:M2"/>
    <mergeCell ref="C3:D3"/>
    <mergeCell ref="M3:N3"/>
  </mergeCells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workbookViewId="0">
      <selection activeCell="E6" sqref="E6:O46"/>
    </sheetView>
  </sheetViews>
  <sheetFormatPr baseColWidth="10" defaultColWidth="11.44140625" defaultRowHeight="14.4" x14ac:dyDescent="0.3"/>
  <cols>
    <col min="1" max="1" width="4.33203125" style="3" customWidth="1"/>
    <col min="2" max="2" width="13.6640625" style="3" customWidth="1"/>
    <col min="3" max="3" width="10.6640625" style="3" customWidth="1"/>
    <col min="4" max="4" width="5.6640625" style="3" customWidth="1"/>
    <col min="5" max="5" width="19.33203125" style="3" customWidth="1"/>
    <col min="6" max="6" width="14.5546875" style="3" customWidth="1"/>
    <col min="7" max="7" width="7.109375" style="3" customWidth="1"/>
    <col min="8" max="8" width="10.33203125" style="3" customWidth="1"/>
    <col min="9" max="9" width="9.33203125" style="3" customWidth="1"/>
    <col min="10" max="10" width="9.88671875" style="3" customWidth="1"/>
    <col min="11" max="11" width="11.88671875" style="3" customWidth="1"/>
    <col min="12" max="12" width="10.44140625" style="3" customWidth="1"/>
    <col min="13" max="13" width="9.5546875" style="3" customWidth="1"/>
    <col min="14" max="14" width="4.88671875" style="3" customWidth="1"/>
    <col min="15" max="16384" width="11.44140625" style="3"/>
  </cols>
  <sheetData>
    <row r="1" spans="1:21" s="19" customFormat="1" ht="21.9" customHeight="1" x14ac:dyDescent="0.3">
      <c r="B1" s="96" t="s">
        <v>27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21" s="18" customFormat="1" ht="24" customHeight="1" x14ac:dyDescent="0.3">
      <c r="B2" s="97" t="s">
        <v>28</v>
      </c>
      <c r="C2" s="97"/>
      <c r="D2" s="97"/>
      <c r="E2" s="97"/>
      <c r="F2" s="97"/>
      <c r="G2" s="97"/>
      <c r="H2" s="97"/>
      <c r="I2" s="20" t="s">
        <v>29</v>
      </c>
      <c r="J2" s="98"/>
      <c r="K2" s="98"/>
      <c r="L2" s="98"/>
      <c r="M2" s="98"/>
    </row>
    <row r="3" spans="1:21" ht="21" x14ac:dyDescent="0.3">
      <c r="B3" s="17" t="s">
        <v>6</v>
      </c>
      <c r="C3" s="99"/>
      <c r="D3" s="99"/>
      <c r="E3" s="4" t="s">
        <v>17</v>
      </c>
      <c r="F3" s="100" t="s">
        <v>26</v>
      </c>
      <c r="G3" s="100"/>
      <c r="H3" s="100"/>
      <c r="I3" s="100"/>
      <c r="J3" s="100"/>
      <c r="K3" s="100"/>
      <c r="L3" s="47">
        <f>'ST ESTEVE'!L3</f>
        <v>0</v>
      </c>
      <c r="M3" s="82" t="s">
        <v>18</v>
      </c>
      <c r="N3" s="82"/>
    </row>
    <row r="4" spans="1:21" ht="36.75" customHeight="1" x14ac:dyDescent="0.35">
      <c r="B4" s="101" t="s">
        <v>7</v>
      </c>
      <c r="C4" s="101"/>
      <c r="D4" s="102"/>
      <c r="E4" s="102"/>
      <c r="F4" s="102"/>
      <c r="G4" s="102"/>
      <c r="H4" s="102"/>
      <c r="I4" s="103" t="s">
        <v>11</v>
      </c>
      <c r="J4" s="104"/>
      <c r="K4" s="104"/>
      <c r="L4" s="104"/>
      <c r="M4" s="105"/>
      <c r="N4" s="106" t="s">
        <v>10</v>
      </c>
    </row>
    <row r="5" spans="1:21" ht="73.5" customHeight="1" x14ac:dyDescent="0.3">
      <c r="B5" s="41" t="s">
        <v>14</v>
      </c>
      <c r="C5" s="42" t="s">
        <v>2</v>
      </c>
      <c r="D5" s="41" t="s">
        <v>8</v>
      </c>
      <c r="E5" s="41" t="s">
        <v>0</v>
      </c>
      <c r="F5" s="41" t="s">
        <v>1</v>
      </c>
      <c r="G5" s="23" t="s">
        <v>9</v>
      </c>
      <c r="H5" s="43" t="s">
        <v>16</v>
      </c>
      <c r="I5" s="24" t="s">
        <v>3</v>
      </c>
      <c r="J5" s="24" t="s">
        <v>4</v>
      </c>
      <c r="K5" s="44" t="s">
        <v>13</v>
      </c>
      <c r="L5" s="41" t="s">
        <v>5</v>
      </c>
      <c r="M5" s="23" t="s">
        <v>12</v>
      </c>
      <c r="N5" s="102"/>
    </row>
    <row r="6" spans="1:21" ht="15.9" customHeight="1" x14ac:dyDescent="0.3">
      <c r="A6" s="33">
        <f>IF(E6&lt;&gt;"",1,"")</f>
        <v>1</v>
      </c>
      <c r="B6" s="50" t="s">
        <v>45</v>
      </c>
      <c r="C6" s="25"/>
      <c r="D6" s="16"/>
      <c r="E6" s="26">
        <v>1</v>
      </c>
      <c r="F6" s="26"/>
      <c r="G6" s="27"/>
      <c r="H6" s="21"/>
      <c r="I6" s="28"/>
      <c r="J6" s="27"/>
      <c r="K6" s="27"/>
      <c r="L6" s="27"/>
      <c r="M6" s="27"/>
      <c r="N6" s="13"/>
      <c r="O6" s="3">
        <f>IF(E6&lt;&gt;"",1,"")</f>
        <v>1</v>
      </c>
    </row>
    <row r="7" spans="1:21" ht="15.9" customHeight="1" x14ac:dyDescent="0.3">
      <c r="A7" s="33">
        <f>IF(E7&lt;&gt;"",A6+1,"")</f>
        <v>2</v>
      </c>
      <c r="B7" s="50" t="s">
        <v>45</v>
      </c>
      <c r="C7" s="29"/>
      <c r="D7" s="16"/>
      <c r="E7" s="26">
        <v>2</v>
      </c>
      <c r="F7" s="26"/>
      <c r="G7" s="27"/>
      <c r="H7" s="16"/>
      <c r="I7" s="28"/>
      <c r="J7" s="27"/>
      <c r="K7" s="27"/>
      <c r="L7" s="27"/>
      <c r="M7" s="27"/>
      <c r="N7" s="13"/>
      <c r="O7" s="3">
        <f t="shared" ref="O7:O45" si="0">IF(E7&lt;&gt;"",1,"")</f>
        <v>1</v>
      </c>
    </row>
    <row r="8" spans="1:21" ht="15.9" customHeight="1" x14ac:dyDescent="0.3">
      <c r="A8" s="33">
        <f t="shared" ref="A8:A45" si="1">IF(E8&lt;&gt;"",A7+1,"")</f>
        <v>3</v>
      </c>
      <c r="B8" s="50" t="s">
        <v>45</v>
      </c>
      <c r="C8" s="29"/>
      <c r="D8" s="16"/>
      <c r="E8" s="26">
        <v>3</v>
      </c>
      <c r="F8" s="26"/>
      <c r="G8" s="27"/>
      <c r="H8" s="16"/>
      <c r="I8" s="28"/>
      <c r="J8" s="27"/>
      <c r="K8" s="27"/>
      <c r="L8" s="27"/>
      <c r="M8" s="27"/>
      <c r="N8" s="13"/>
      <c r="O8" s="3">
        <f t="shared" si="0"/>
        <v>1</v>
      </c>
    </row>
    <row r="9" spans="1:21" ht="15.9" customHeight="1" x14ac:dyDescent="0.3">
      <c r="A9" s="33">
        <f t="shared" si="1"/>
        <v>4</v>
      </c>
      <c r="B9" s="50" t="s">
        <v>45</v>
      </c>
      <c r="C9" s="25"/>
      <c r="D9" s="16"/>
      <c r="E9" s="26">
        <v>4</v>
      </c>
      <c r="F9" s="26"/>
      <c r="G9" s="27"/>
      <c r="H9" s="16"/>
      <c r="I9" s="28"/>
      <c r="J9" s="27"/>
      <c r="K9" s="27"/>
      <c r="L9" s="27"/>
      <c r="M9" s="27"/>
      <c r="N9" s="13"/>
      <c r="O9" s="3">
        <f t="shared" si="0"/>
        <v>1</v>
      </c>
      <c r="R9" s="5"/>
      <c r="S9" s="5"/>
      <c r="T9" s="6"/>
      <c r="U9" s="7"/>
    </row>
    <row r="10" spans="1:21" ht="15.9" customHeight="1" x14ac:dyDescent="0.3">
      <c r="A10" s="33">
        <f t="shared" si="1"/>
        <v>5</v>
      </c>
      <c r="B10" s="50" t="s">
        <v>45</v>
      </c>
      <c r="C10" s="29"/>
      <c r="D10" s="16"/>
      <c r="E10" s="26">
        <v>5</v>
      </c>
      <c r="F10" s="26"/>
      <c r="G10" s="27"/>
      <c r="H10" s="16"/>
      <c r="I10" s="28"/>
      <c r="J10" s="27"/>
      <c r="K10" s="27"/>
      <c r="L10" s="27"/>
      <c r="M10" s="27"/>
      <c r="N10" s="13"/>
      <c r="O10" s="3">
        <f t="shared" si="0"/>
        <v>1</v>
      </c>
      <c r="R10" s="5"/>
      <c r="S10" s="5"/>
      <c r="T10" s="6"/>
      <c r="U10" s="7"/>
    </row>
    <row r="11" spans="1:21" ht="15.9" customHeight="1" x14ac:dyDescent="0.3">
      <c r="A11" s="33">
        <f t="shared" si="1"/>
        <v>6</v>
      </c>
      <c r="B11" s="50" t="s">
        <v>45</v>
      </c>
      <c r="C11" s="29"/>
      <c r="D11" s="16"/>
      <c r="E11" s="26">
        <v>6</v>
      </c>
      <c r="F11" s="26"/>
      <c r="G11" s="27"/>
      <c r="H11" s="16"/>
      <c r="I11" s="28"/>
      <c r="J11" s="27"/>
      <c r="K11" s="27"/>
      <c r="L11" s="27"/>
      <c r="M11" s="27"/>
      <c r="N11" s="13"/>
      <c r="O11" s="3">
        <f t="shared" si="0"/>
        <v>1</v>
      </c>
      <c r="R11" s="5"/>
      <c r="S11" s="5"/>
      <c r="T11" s="6"/>
      <c r="U11" s="7"/>
    </row>
    <row r="12" spans="1:21" ht="15.9" customHeight="1" x14ac:dyDescent="0.3">
      <c r="A12" s="33">
        <f t="shared" si="1"/>
        <v>7</v>
      </c>
      <c r="B12" s="50" t="s">
        <v>45</v>
      </c>
      <c r="C12" s="25"/>
      <c r="D12" s="16"/>
      <c r="E12" s="26">
        <v>7</v>
      </c>
      <c r="F12" s="26"/>
      <c r="G12" s="27"/>
      <c r="H12" s="16"/>
      <c r="I12" s="28"/>
      <c r="J12" s="27"/>
      <c r="K12" s="27"/>
      <c r="L12" s="27"/>
      <c r="M12" s="27"/>
      <c r="N12" s="13"/>
      <c r="O12" s="3">
        <f t="shared" si="0"/>
        <v>1</v>
      </c>
      <c r="R12" s="5"/>
      <c r="S12" s="5"/>
      <c r="T12" s="6"/>
      <c r="U12" s="7"/>
    </row>
    <row r="13" spans="1:21" ht="15.9" customHeight="1" x14ac:dyDescent="0.3">
      <c r="A13" s="33">
        <f t="shared" si="1"/>
        <v>8</v>
      </c>
      <c r="B13" s="50" t="s">
        <v>45</v>
      </c>
      <c r="C13" s="29"/>
      <c r="D13" s="16"/>
      <c r="E13" s="26">
        <v>8</v>
      </c>
      <c r="F13" s="26"/>
      <c r="G13" s="27"/>
      <c r="H13" s="16"/>
      <c r="I13" s="30"/>
      <c r="J13" s="16"/>
      <c r="K13" s="27"/>
      <c r="L13" s="27"/>
      <c r="M13" s="27"/>
      <c r="N13" s="13"/>
      <c r="O13" s="3">
        <f t="shared" si="0"/>
        <v>1</v>
      </c>
      <c r="R13" s="5"/>
      <c r="S13" s="5"/>
      <c r="T13" s="6"/>
      <c r="U13" s="7"/>
    </row>
    <row r="14" spans="1:21" ht="15.9" customHeight="1" x14ac:dyDescent="0.3">
      <c r="A14" s="33">
        <f t="shared" si="1"/>
        <v>9</v>
      </c>
      <c r="B14" s="50" t="s">
        <v>45</v>
      </c>
      <c r="C14" s="29"/>
      <c r="D14" s="16"/>
      <c r="E14" s="26">
        <v>9</v>
      </c>
      <c r="F14" s="26"/>
      <c r="G14" s="27"/>
      <c r="H14" s="16"/>
      <c r="I14" s="30"/>
      <c r="J14" s="16"/>
      <c r="K14" s="27"/>
      <c r="L14" s="27"/>
      <c r="M14" s="27"/>
      <c r="N14" s="13"/>
      <c r="O14" s="3">
        <f t="shared" si="0"/>
        <v>1</v>
      </c>
      <c r="R14" s="5"/>
      <c r="S14" s="5"/>
      <c r="T14" s="6"/>
      <c r="U14" s="7"/>
    </row>
    <row r="15" spans="1:21" ht="15.9" customHeight="1" x14ac:dyDescent="0.3">
      <c r="A15" s="33">
        <f t="shared" si="1"/>
        <v>10</v>
      </c>
      <c r="B15" s="50" t="s">
        <v>45</v>
      </c>
      <c r="C15" s="25"/>
      <c r="D15" s="16"/>
      <c r="E15" s="26">
        <v>10</v>
      </c>
      <c r="F15" s="26"/>
      <c r="G15" s="27"/>
      <c r="H15" s="16"/>
      <c r="I15" s="30"/>
      <c r="J15" s="16"/>
      <c r="K15" s="27"/>
      <c r="L15" s="27"/>
      <c r="M15" s="27"/>
      <c r="N15" s="13"/>
      <c r="O15" s="3">
        <f t="shared" si="0"/>
        <v>1</v>
      </c>
      <c r="R15" s="5"/>
      <c r="S15" s="5"/>
      <c r="T15" s="6"/>
      <c r="U15" s="8"/>
    </row>
    <row r="16" spans="1:21" ht="15.9" customHeight="1" x14ac:dyDescent="0.3">
      <c r="A16" s="33">
        <f t="shared" si="1"/>
        <v>11</v>
      </c>
      <c r="B16" s="50" t="s">
        <v>45</v>
      </c>
      <c r="C16" s="29"/>
      <c r="D16" s="16"/>
      <c r="E16" s="26">
        <v>11</v>
      </c>
      <c r="F16" s="26"/>
      <c r="G16" s="27"/>
      <c r="H16" s="16"/>
      <c r="I16" s="30"/>
      <c r="J16" s="16"/>
      <c r="K16" s="16"/>
      <c r="L16" s="27"/>
      <c r="M16" s="27"/>
      <c r="N16" s="13"/>
      <c r="O16" s="3">
        <f t="shared" si="0"/>
        <v>1</v>
      </c>
      <c r="R16" s="5"/>
      <c r="S16" s="5"/>
      <c r="T16" s="6"/>
      <c r="U16" s="8"/>
    </row>
    <row r="17" spans="1:24" ht="15.9" customHeight="1" x14ac:dyDescent="0.3">
      <c r="A17" s="33">
        <f t="shared" si="1"/>
        <v>12</v>
      </c>
      <c r="B17" s="50" t="s">
        <v>45</v>
      </c>
      <c r="C17" s="29"/>
      <c r="D17" s="16"/>
      <c r="E17" s="26">
        <v>12</v>
      </c>
      <c r="F17" s="26"/>
      <c r="G17" s="27"/>
      <c r="H17" s="16"/>
      <c r="I17" s="30"/>
      <c r="J17" s="16"/>
      <c r="K17" s="16"/>
      <c r="L17" s="27"/>
      <c r="M17" s="27"/>
      <c r="N17" s="13"/>
      <c r="O17" s="3">
        <f t="shared" si="0"/>
        <v>1</v>
      </c>
      <c r="R17" s="5"/>
      <c r="S17" s="5"/>
      <c r="T17" s="6"/>
      <c r="U17" s="7"/>
    </row>
    <row r="18" spans="1:24" ht="15.9" customHeight="1" x14ac:dyDescent="0.3">
      <c r="A18" s="33">
        <f t="shared" si="1"/>
        <v>13</v>
      </c>
      <c r="B18" s="50" t="s">
        <v>45</v>
      </c>
      <c r="C18" s="25"/>
      <c r="D18" s="16"/>
      <c r="E18" s="26">
        <v>13</v>
      </c>
      <c r="F18" s="26"/>
      <c r="G18" s="27"/>
      <c r="H18" s="16"/>
      <c r="I18" s="30"/>
      <c r="J18" s="16"/>
      <c r="K18" s="27"/>
      <c r="L18" s="27"/>
      <c r="M18" s="27"/>
      <c r="N18" s="13"/>
      <c r="O18" s="3">
        <f t="shared" si="0"/>
        <v>1</v>
      </c>
      <c r="R18" s="5"/>
      <c r="S18" s="5"/>
      <c r="T18" s="6"/>
      <c r="U18" s="7"/>
    </row>
    <row r="19" spans="1:24" ht="15.9" customHeight="1" x14ac:dyDescent="0.3">
      <c r="A19" s="33">
        <f t="shared" si="1"/>
        <v>14</v>
      </c>
      <c r="B19" s="50" t="s">
        <v>45</v>
      </c>
      <c r="C19" s="29"/>
      <c r="D19" s="16"/>
      <c r="E19" s="26">
        <v>14</v>
      </c>
      <c r="F19" s="26"/>
      <c r="G19" s="27"/>
      <c r="H19" s="16"/>
      <c r="I19" s="30"/>
      <c r="J19" s="16"/>
      <c r="K19" s="27"/>
      <c r="L19" s="27"/>
      <c r="M19" s="31"/>
      <c r="N19" s="13"/>
      <c r="O19" s="3">
        <f t="shared" si="0"/>
        <v>1</v>
      </c>
      <c r="R19" s="5"/>
      <c r="S19" s="5"/>
      <c r="T19" s="6"/>
      <c r="U19" s="7"/>
    </row>
    <row r="20" spans="1:24" ht="15.9" customHeight="1" x14ac:dyDescent="0.3">
      <c r="A20" s="33">
        <f t="shared" si="1"/>
        <v>15</v>
      </c>
      <c r="B20" s="50" t="s">
        <v>45</v>
      </c>
      <c r="C20" s="29"/>
      <c r="D20" s="16"/>
      <c r="E20" s="26">
        <v>15</v>
      </c>
      <c r="F20" s="26"/>
      <c r="G20" s="27"/>
      <c r="H20" s="16"/>
      <c r="I20" s="30"/>
      <c r="J20" s="16"/>
      <c r="K20" s="16"/>
      <c r="L20" s="40"/>
      <c r="M20" s="40"/>
      <c r="N20" s="13"/>
      <c r="O20" s="3">
        <f t="shared" si="0"/>
        <v>1</v>
      </c>
      <c r="R20" s="5"/>
      <c r="S20" s="5"/>
      <c r="T20" s="6"/>
      <c r="U20" s="7"/>
    </row>
    <row r="21" spans="1:24" ht="15.9" customHeight="1" x14ac:dyDescent="0.3">
      <c r="A21" s="33">
        <f t="shared" si="1"/>
        <v>16</v>
      </c>
      <c r="B21" s="50" t="s">
        <v>45</v>
      </c>
      <c r="C21" s="25"/>
      <c r="D21" s="16"/>
      <c r="E21" s="26">
        <v>16</v>
      </c>
      <c r="F21" s="26"/>
      <c r="G21" s="27"/>
      <c r="H21" s="16"/>
      <c r="I21" s="30"/>
      <c r="J21" s="16"/>
      <c r="K21" s="16"/>
      <c r="L21" s="27"/>
      <c r="M21" s="27"/>
      <c r="N21" s="14"/>
      <c r="O21" s="3">
        <f t="shared" si="0"/>
        <v>1</v>
      </c>
      <c r="R21" s="9"/>
      <c r="S21" s="9"/>
      <c r="T21" s="6"/>
      <c r="U21" s="7"/>
    </row>
    <row r="22" spans="1:24" ht="15.9" customHeight="1" x14ac:dyDescent="0.3">
      <c r="A22" s="33">
        <f t="shared" si="1"/>
        <v>17</v>
      </c>
      <c r="B22" s="50" t="s">
        <v>45</v>
      </c>
      <c r="C22" s="29"/>
      <c r="D22" s="16"/>
      <c r="E22" s="26">
        <v>17</v>
      </c>
      <c r="F22" s="26"/>
      <c r="G22" s="27"/>
      <c r="H22" s="16"/>
      <c r="I22" s="30"/>
      <c r="J22" s="16"/>
      <c r="K22" s="16"/>
      <c r="L22" s="27"/>
      <c r="M22" s="27"/>
      <c r="N22" s="14"/>
      <c r="O22" s="3">
        <f t="shared" si="0"/>
        <v>1</v>
      </c>
    </row>
    <row r="23" spans="1:24" ht="15.9" customHeight="1" x14ac:dyDescent="0.3">
      <c r="A23" s="33">
        <f t="shared" si="1"/>
        <v>18</v>
      </c>
      <c r="B23" s="50" t="s">
        <v>45</v>
      </c>
      <c r="C23" s="29"/>
      <c r="D23" s="16"/>
      <c r="E23" s="26">
        <v>18</v>
      </c>
      <c r="F23" s="26"/>
      <c r="G23" s="27"/>
      <c r="H23" s="16"/>
      <c r="I23" s="30"/>
      <c r="J23" s="16"/>
      <c r="K23" s="16"/>
      <c r="L23" s="27"/>
      <c r="M23" s="27"/>
      <c r="N23" s="14"/>
      <c r="O23" s="3">
        <f t="shared" si="0"/>
        <v>1</v>
      </c>
    </row>
    <row r="24" spans="1:24" ht="15.9" customHeight="1" x14ac:dyDescent="0.3">
      <c r="A24" s="33">
        <f t="shared" si="1"/>
        <v>19</v>
      </c>
      <c r="B24" s="50" t="s">
        <v>45</v>
      </c>
      <c r="C24" s="25"/>
      <c r="D24" s="22"/>
      <c r="E24" s="26">
        <v>19</v>
      </c>
      <c r="F24" s="32"/>
      <c r="G24" s="27"/>
      <c r="H24" s="22"/>
      <c r="I24" s="30"/>
      <c r="J24" s="16"/>
      <c r="K24" s="16"/>
      <c r="L24" s="27"/>
      <c r="M24" s="27"/>
      <c r="N24" s="14"/>
      <c r="O24" s="3">
        <f t="shared" si="0"/>
        <v>1</v>
      </c>
    </row>
    <row r="25" spans="1:24" ht="15.9" customHeight="1" x14ac:dyDescent="0.3">
      <c r="A25" s="33">
        <f t="shared" si="1"/>
        <v>20</v>
      </c>
      <c r="B25" s="50" t="s">
        <v>45</v>
      </c>
      <c r="C25" s="29"/>
      <c r="D25" s="22"/>
      <c r="E25" s="26">
        <v>20</v>
      </c>
      <c r="F25" s="32"/>
      <c r="G25" s="27"/>
      <c r="H25" s="22"/>
      <c r="I25" s="30"/>
      <c r="J25" s="16"/>
      <c r="K25" s="16"/>
      <c r="L25" s="27"/>
      <c r="M25" s="27"/>
      <c r="N25" s="14"/>
      <c r="O25" s="3">
        <f t="shared" si="0"/>
        <v>1</v>
      </c>
    </row>
    <row r="26" spans="1:24" ht="15.9" customHeight="1" x14ac:dyDescent="0.3">
      <c r="A26" s="33">
        <f t="shared" si="1"/>
        <v>21</v>
      </c>
      <c r="B26" s="50" t="s">
        <v>45</v>
      </c>
      <c r="C26" s="29"/>
      <c r="D26" s="22"/>
      <c r="E26" s="26">
        <v>21</v>
      </c>
      <c r="F26" s="32"/>
      <c r="G26" s="27"/>
      <c r="H26" s="22"/>
      <c r="I26" s="30"/>
      <c r="J26" s="16"/>
      <c r="K26" s="16"/>
      <c r="L26" s="27"/>
      <c r="M26" s="27"/>
      <c r="N26" s="15"/>
      <c r="O26" s="3">
        <f t="shared" si="0"/>
        <v>1</v>
      </c>
    </row>
    <row r="27" spans="1:24" ht="15.9" customHeight="1" x14ac:dyDescent="0.3">
      <c r="A27" s="33">
        <f t="shared" si="1"/>
        <v>22</v>
      </c>
      <c r="B27" s="50" t="s">
        <v>45</v>
      </c>
      <c r="C27" s="25"/>
      <c r="D27" s="22"/>
      <c r="E27" s="26">
        <v>22</v>
      </c>
      <c r="F27" s="32"/>
      <c r="G27" s="27"/>
      <c r="H27" s="22"/>
      <c r="I27" s="30"/>
      <c r="J27" s="16"/>
      <c r="K27" s="16"/>
      <c r="L27" s="16"/>
      <c r="M27" s="16"/>
      <c r="N27" s="14"/>
      <c r="O27" s="3">
        <f t="shared" si="0"/>
        <v>1</v>
      </c>
    </row>
    <row r="28" spans="1:24" ht="15.9" customHeight="1" x14ac:dyDescent="0.3">
      <c r="A28" s="33">
        <f t="shared" si="1"/>
        <v>23</v>
      </c>
      <c r="B28" s="50" t="s">
        <v>45</v>
      </c>
      <c r="C28" s="29"/>
      <c r="D28" s="22"/>
      <c r="E28" s="26">
        <v>23</v>
      </c>
      <c r="F28" s="32"/>
      <c r="G28" s="27"/>
      <c r="H28" s="22"/>
      <c r="I28" s="30"/>
      <c r="J28" s="16"/>
      <c r="K28" s="16"/>
      <c r="L28" s="16"/>
      <c r="M28" s="16"/>
      <c r="N28" s="14"/>
      <c r="O28" s="3">
        <f t="shared" si="0"/>
        <v>1</v>
      </c>
    </row>
    <row r="29" spans="1:24" ht="15.6" x14ac:dyDescent="0.3">
      <c r="A29" s="33">
        <f t="shared" si="1"/>
        <v>24</v>
      </c>
      <c r="B29" s="50" t="s">
        <v>45</v>
      </c>
      <c r="C29" s="29"/>
      <c r="D29" s="22"/>
      <c r="E29" s="26">
        <v>24</v>
      </c>
      <c r="F29" s="32"/>
      <c r="G29" s="27"/>
      <c r="H29" s="22"/>
      <c r="I29" s="30"/>
      <c r="J29" s="16"/>
      <c r="K29" s="16"/>
      <c r="L29" s="16"/>
      <c r="M29" s="16"/>
      <c r="N29" s="14"/>
      <c r="O29" s="3">
        <f t="shared" si="0"/>
        <v>1</v>
      </c>
      <c r="P29" s="108"/>
      <c r="Q29" s="111"/>
      <c r="R29" s="111"/>
      <c r="S29" s="109"/>
      <c r="T29" s="110"/>
      <c r="U29" s="111"/>
      <c r="V29" s="111"/>
      <c r="W29" s="45"/>
      <c r="X29" s="45"/>
    </row>
    <row r="30" spans="1:24" ht="15.6" x14ac:dyDescent="0.3">
      <c r="A30" s="33">
        <f t="shared" si="1"/>
        <v>25</v>
      </c>
      <c r="B30" s="50" t="s">
        <v>45</v>
      </c>
      <c r="C30" s="29"/>
      <c r="D30" s="22"/>
      <c r="E30" s="26">
        <v>25</v>
      </c>
      <c r="F30" s="32"/>
      <c r="G30" s="27"/>
      <c r="H30" s="22"/>
      <c r="I30" s="30"/>
      <c r="J30" s="16"/>
      <c r="K30" s="16"/>
      <c r="L30" s="16"/>
      <c r="M30" s="16"/>
      <c r="N30" s="14"/>
      <c r="O30" s="3">
        <f t="shared" si="0"/>
        <v>1</v>
      </c>
    </row>
    <row r="31" spans="1:24" ht="15.6" x14ac:dyDescent="0.3">
      <c r="A31" s="33">
        <f t="shared" si="1"/>
        <v>26</v>
      </c>
      <c r="B31" s="50" t="s">
        <v>45</v>
      </c>
      <c r="C31" s="29"/>
      <c r="D31" s="22"/>
      <c r="E31" s="26">
        <v>26</v>
      </c>
      <c r="F31" s="32"/>
      <c r="G31" s="27"/>
      <c r="H31" s="22"/>
      <c r="I31" s="30"/>
      <c r="J31" s="16"/>
      <c r="K31" s="16"/>
      <c r="L31" s="16"/>
      <c r="M31" s="16"/>
      <c r="N31" s="14"/>
      <c r="O31" s="3">
        <f t="shared" si="0"/>
        <v>1</v>
      </c>
    </row>
    <row r="32" spans="1:24" ht="15.6" x14ac:dyDescent="0.3">
      <c r="A32" s="33">
        <f t="shared" si="1"/>
        <v>27</v>
      </c>
      <c r="B32" s="50" t="s">
        <v>45</v>
      </c>
      <c r="C32" s="29"/>
      <c r="D32" s="22"/>
      <c r="E32" s="26">
        <v>27</v>
      </c>
      <c r="F32" s="32"/>
      <c r="G32" s="27"/>
      <c r="H32" s="22"/>
      <c r="I32" s="30"/>
      <c r="J32" s="16"/>
      <c r="K32" s="16"/>
      <c r="L32" s="16"/>
      <c r="M32" s="16"/>
      <c r="N32" s="14"/>
      <c r="O32" s="3">
        <f t="shared" si="0"/>
        <v>1</v>
      </c>
    </row>
    <row r="33" spans="1:15" ht="15.6" x14ac:dyDescent="0.3">
      <c r="A33" s="33">
        <f t="shared" si="1"/>
        <v>28</v>
      </c>
      <c r="B33" s="50" t="s">
        <v>45</v>
      </c>
      <c r="C33" s="29"/>
      <c r="D33" s="22"/>
      <c r="E33" s="26">
        <v>28</v>
      </c>
      <c r="F33" s="32"/>
      <c r="G33" s="27"/>
      <c r="H33" s="22"/>
      <c r="I33" s="30"/>
      <c r="J33" s="16"/>
      <c r="K33" s="16"/>
      <c r="L33" s="16"/>
      <c r="M33" s="16"/>
      <c r="N33" s="14"/>
      <c r="O33" s="3">
        <f t="shared" si="0"/>
        <v>1</v>
      </c>
    </row>
    <row r="34" spans="1:15" ht="15.6" x14ac:dyDescent="0.3">
      <c r="A34" s="33">
        <f t="shared" si="1"/>
        <v>29</v>
      </c>
      <c r="B34" s="50" t="s">
        <v>45</v>
      </c>
      <c r="C34" s="29"/>
      <c r="D34" s="22"/>
      <c r="E34" s="26">
        <v>29</v>
      </c>
      <c r="F34" s="32"/>
      <c r="G34" s="27"/>
      <c r="H34" s="22"/>
      <c r="I34" s="30"/>
      <c r="J34" s="16"/>
      <c r="K34" s="16"/>
      <c r="L34" s="16"/>
      <c r="M34" s="16"/>
      <c r="N34" s="14"/>
      <c r="O34" s="3">
        <f t="shared" si="0"/>
        <v>1</v>
      </c>
    </row>
    <row r="35" spans="1:15" ht="15.6" x14ac:dyDescent="0.3">
      <c r="A35" s="33">
        <f t="shared" si="1"/>
        <v>30</v>
      </c>
      <c r="B35" s="50" t="s">
        <v>45</v>
      </c>
      <c r="C35" s="29"/>
      <c r="D35" s="22"/>
      <c r="E35" s="26">
        <v>30</v>
      </c>
      <c r="F35" s="32"/>
      <c r="G35" s="27"/>
      <c r="H35" s="22"/>
      <c r="I35" s="30"/>
      <c r="J35" s="16"/>
      <c r="K35" s="16"/>
      <c r="L35" s="16"/>
      <c r="M35" s="16"/>
      <c r="N35" s="14"/>
      <c r="O35" s="3">
        <f t="shared" si="0"/>
        <v>1</v>
      </c>
    </row>
    <row r="36" spans="1:15" ht="15.6" x14ac:dyDescent="0.3">
      <c r="A36" s="33">
        <f t="shared" si="1"/>
        <v>31</v>
      </c>
      <c r="B36" s="50" t="s">
        <v>45</v>
      </c>
      <c r="C36" s="29"/>
      <c r="D36" s="22"/>
      <c r="E36" s="26">
        <v>31</v>
      </c>
      <c r="F36" s="32"/>
      <c r="G36" s="27"/>
      <c r="H36" s="22"/>
      <c r="I36" s="30"/>
      <c r="J36" s="16"/>
      <c r="K36" s="16"/>
      <c r="L36" s="16"/>
      <c r="M36" s="16"/>
      <c r="N36" s="14"/>
      <c r="O36" s="3">
        <f t="shared" si="0"/>
        <v>1</v>
      </c>
    </row>
    <row r="37" spans="1:15" ht="15.6" x14ac:dyDescent="0.3">
      <c r="A37" s="33">
        <f t="shared" si="1"/>
        <v>32</v>
      </c>
      <c r="B37" s="50" t="s">
        <v>45</v>
      </c>
      <c r="C37" s="29"/>
      <c r="D37" s="22"/>
      <c r="E37" s="26">
        <v>32</v>
      </c>
      <c r="F37" s="32"/>
      <c r="G37" s="27"/>
      <c r="H37" s="22"/>
      <c r="I37" s="30"/>
      <c r="J37" s="16"/>
      <c r="K37" s="16"/>
      <c r="L37" s="16"/>
      <c r="M37" s="16"/>
      <c r="N37" s="14"/>
      <c r="O37" s="3">
        <f t="shared" si="0"/>
        <v>1</v>
      </c>
    </row>
    <row r="38" spans="1:15" ht="15.6" x14ac:dyDescent="0.3">
      <c r="A38" s="33">
        <f t="shared" si="1"/>
        <v>33</v>
      </c>
      <c r="B38" s="50" t="s">
        <v>45</v>
      </c>
      <c r="C38" s="29"/>
      <c r="D38" s="22"/>
      <c r="E38" s="26">
        <v>33</v>
      </c>
      <c r="F38" s="32"/>
      <c r="G38" s="27"/>
      <c r="H38" s="22"/>
      <c r="I38" s="30"/>
      <c r="J38" s="16"/>
      <c r="K38" s="16"/>
      <c r="L38" s="16"/>
      <c r="M38" s="16"/>
      <c r="N38" s="14"/>
      <c r="O38" s="3">
        <f t="shared" si="0"/>
        <v>1</v>
      </c>
    </row>
    <row r="39" spans="1:15" ht="15.6" x14ac:dyDescent="0.3">
      <c r="A39" s="33">
        <f t="shared" si="1"/>
        <v>34</v>
      </c>
      <c r="B39" s="50" t="s">
        <v>45</v>
      </c>
      <c r="C39" s="29"/>
      <c r="D39" s="22"/>
      <c r="E39" s="26">
        <v>34</v>
      </c>
      <c r="F39" s="32"/>
      <c r="G39" s="27"/>
      <c r="H39" s="22"/>
      <c r="I39" s="30"/>
      <c r="J39" s="16"/>
      <c r="K39" s="16"/>
      <c r="L39" s="16"/>
      <c r="M39" s="16"/>
      <c r="N39" s="14"/>
      <c r="O39" s="3">
        <f t="shared" si="0"/>
        <v>1</v>
      </c>
    </row>
    <row r="40" spans="1:15" ht="15.6" x14ac:dyDescent="0.3">
      <c r="A40" s="33">
        <f t="shared" si="1"/>
        <v>35</v>
      </c>
      <c r="B40" s="50" t="s">
        <v>45</v>
      </c>
      <c r="C40" s="29"/>
      <c r="D40" s="22"/>
      <c r="E40" s="26">
        <v>35</v>
      </c>
      <c r="F40" s="32"/>
      <c r="G40" s="27"/>
      <c r="H40" s="22"/>
      <c r="I40" s="30"/>
      <c r="J40" s="16"/>
      <c r="K40" s="16"/>
      <c r="L40" s="16"/>
      <c r="M40" s="16"/>
      <c r="N40" s="14"/>
      <c r="O40" s="3">
        <f t="shared" si="0"/>
        <v>1</v>
      </c>
    </row>
    <row r="41" spans="1:15" ht="15.6" x14ac:dyDescent="0.3">
      <c r="A41" s="33">
        <f t="shared" si="1"/>
        <v>36</v>
      </c>
      <c r="B41" s="50" t="s">
        <v>45</v>
      </c>
      <c r="C41" s="29"/>
      <c r="D41" s="22"/>
      <c r="E41" s="26">
        <v>36</v>
      </c>
      <c r="F41" s="32"/>
      <c r="G41" s="27"/>
      <c r="H41" s="22"/>
      <c r="I41" s="30"/>
      <c r="J41" s="16"/>
      <c r="K41" s="16"/>
      <c r="L41" s="16"/>
      <c r="M41" s="16"/>
      <c r="N41" s="14"/>
      <c r="O41" s="3">
        <f t="shared" si="0"/>
        <v>1</v>
      </c>
    </row>
    <row r="42" spans="1:15" ht="15.6" x14ac:dyDescent="0.3">
      <c r="A42" s="33">
        <f t="shared" si="1"/>
        <v>37</v>
      </c>
      <c r="B42" s="50" t="s">
        <v>45</v>
      </c>
      <c r="C42" s="29"/>
      <c r="D42" s="22"/>
      <c r="E42" s="26">
        <v>37</v>
      </c>
      <c r="F42" s="32"/>
      <c r="G42" s="27"/>
      <c r="H42" s="22"/>
      <c r="I42" s="30"/>
      <c r="J42" s="16"/>
      <c r="K42" s="16"/>
      <c r="L42" s="16"/>
      <c r="M42" s="16"/>
      <c r="N42" s="14"/>
      <c r="O42" s="3">
        <f t="shared" si="0"/>
        <v>1</v>
      </c>
    </row>
    <row r="43" spans="1:15" ht="15.6" x14ac:dyDescent="0.3">
      <c r="A43" s="33">
        <f t="shared" si="1"/>
        <v>38</v>
      </c>
      <c r="B43" s="50" t="s">
        <v>45</v>
      </c>
      <c r="C43" s="29"/>
      <c r="D43" s="22"/>
      <c r="E43" s="26">
        <v>38</v>
      </c>
      <c r="F43" s="32"/>
      <c r="G43" s="27"/>
      <c r="H43" s="22"/>
      <c r="I43" s="30"/>
      <c r="J43" s="16"/>
      <c r="K43" s="16"/>
      <c r="L43" s="16"/>
      <c r="M43" s="16"/>
      <c r="N43" s="14"/>
      <c r="O43" s="3">
        <f t="shared" si="0"/>
        <v>1</v>
      </c>
    </row>
    <row r="44" spans="1:15" ht="15.6" x14ac:dyDescent="0.3">
      <c r="A44" s="33">
        <f t="shared" si="1"/>
        <v>39</v>
      </c>
      <c r="B44" s="50" t="s">
        <v>45</v>
      </c>
      <c r="C44" s="29"/>
      <c r="D44" s="22"/>
      <c r="E44" s="26">
        <v>39</v>
      </c>
      <c r="F44" s="32"/>
      <c r="G44" s="27"/>
      <c r="H44" s="22"/>
      <c r="I44" s="30"/>
      <c r="J44" s="16"/>
      <c r="K44" s="16"/>
      <c r="L44" s="16"/>
      <c r="M44" s="16"/>
      <c r="N44" s="14"/>
      <c r="O44" s="3">
        <f t="shared" si="0"/>
        <v>1</v>
      </c>
    </row>
    <row r="45" spans="1:15" ht="15.6" x14ac:dyDescent="0.3">
      <c r="A45" s="33">
        <f t="shared" si="1"/>
        <v>40</v>
      </c>
      <c r="B45" s="50" t="s">
        <v>45</v>
      </c>
      <c r="C45" s="29"/>
      <c r="D45" s="22"/>
      <c r="E45" s="26">
        <v>40</v>
      </c>
      <c r="F45" s="32"/>
      <c r="G45" s="27"/>
      <c r="H45" s="22"/>
      <c r="I45" s="30"/>
      <c r="J45" s="16"/>
      <c r="K45" s="16"/>
      <c r="L45" s="16"/>
      <c r="M45" s="16"/>
      <c r="N45" s="14"/>
      <c r="O45" s="3">
        <f t="shared" si="0"/>
        <v>1</v>
      </c>
    </row>
    <row r="46" spans="1:15" x14ac:dyDescent="0.3">
      <c r="A46" s="33"/>
      <c r="B46" s="33"/>
      <c r="C46" s="33"/>
      <c r="D46" s="33"/>
      <c r="E46" s="33"/>
      <c r="F46" s="10">
        <f>IF(E6&lt;&gt;"",SUM(O6:O45),"")</f>
        <v>40</v>
      </c>
      <c r="G46" s="83" t="s">
        <v>7</v>
      </c>
      <c r="H46" s="84"/>
      <c r="I46" s="11" t="s">
        <v>19</v>
      </c>
      <c r="J46" s="12">
        <f>F46*L3</f>
        <v>0</v>
      </c>
      <c r="K46" s="92" t="s">
        <v>15</v>
      </c>
      <c r="L46" s="93"/>
      <c r="M46" s="94"/>
      <c r="N46" s="95"/>
    </row>
    <row r="47" spans="1:15" x14ac:dyDescent="0.3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5" x14ac:dyDescent="0.3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x14ac:dyDescent="0.3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x14ac:dyDescent="0.3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x14ac:dyDescent="0.3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x14ac:dyDescent="0.3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x14ac:dyDescent="0.3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x14ac:dyDescent="0.3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x14ac:dyDescent="0.3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3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x14ac:dyDescent="0.3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x14ac:dyDescent="0.3"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x14ac:dyDescent="0.3"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x14ac:dyDescent="0.3"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x14ac:dyDescent="0.3"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2:14" x14ac:dyDescent="0.3"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2:14" x14ac:dyDescent="0.3"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</sheetData>
  <sheetProtection formatCells="0" insertRows="0" deleteRows="0" selectLockedCells="1" sort="0"/>
  <sortState ref="A6:L13">
    <sortCondition descending="1" ref="E6:E13"/>
  </sortState>
  <mergeCells count="12">
    <mergeCell ref="G46:H46"/>
    <mergeCell ref="K46:L46"/>
    <mergeCell ref="M46:N46"/>
    <mergeCell ref="F3:K3"/>
    <mergeCell ref="B4:H4"/>
    <mergeCell ref="I4:M4"/>
    <mergeCell ref="N4:N5"/>
    <mergeCell ref="B1:M1"/>
    <mergeCell ref="B2:H2"/>
    <mergeCell ref="J2:M2"/>
    <mergeCell ref="C3:D3"/>
    <mergeCell ref="M3:N3"/>
  </mergeCells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workbookViewId="0">
      <selection activeCell="E6" sqref="E6:O46"/>
    </sheetView>
  </sheetViews>
  <sheetFormatPr baseColWidth="10" defaultColWidth="11.44140625" defaultRowHeight="14.4" x14ac:dyDescent="0.3"/>
  <cols>
    <col min="1" max="1" width="4.33203125" style="3" customWidth="1"/>
    <col min="2" max="2" width="13.6640625" style="3" customWidth="1"/>
    <col min="3" max="3" width="10.6640625" style="3" customWidth="1"/>
    <col min="4" max="4" width="5.6640625" style="3" customWidth="1"/>
    <col min="5" max="5" width="19.33203125" style="3" customWidth="1"/>
    <col min="6" max="6" width="14.5546875" style="3" customWidth="1"/>
    <col min="7" max="7" width="7.109375" style="3" customWidth="1"/>
    <col min="8" max="8" width="10.33203125" style="3" customWidth="1"/>
    <col min="9" max="9" width="9.33203125" style="3" customWidth="1"/>
    <col min="10" max="10" width="9.88671875" style="3" customWidth="1"/>
    <col min="11" max="11" width="11.88671875" style="3" customWidth="1"/>
    <col min="12" max="12" width="10.44140625" style="3" customWidth="1"/>
    <col min="13" max="13" width="9.5546875" style="3" customWidth="1"/>
    <col min="14" max="14" width="4.88671875" style="3" customWidth="1"/>
    <col min="15" max="16384" width="11.44140625" style="3"/>
  </cols>
  <sheetData>
    <row r="1" spans="1:21" s="19" customFormat="1" ht="21.9" customHeight="1" x14ac:dyDescent="0.3">
      <c r="B1" s="96" t="s">
        <v>27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21" s="18" customFormat="1" ht="24" customHeight="1" x14ac:dyDescent="0.3">
      <c r="B2" s="97" t="s">
        <v>28</v>
      </c>
      <c r="C2" s="97"/>
      <c r="D2" s="97"/>
      <c r="E2" s="97"/>
      <c r="F2" s="97"/>
      <c r="G2" s="97"/>
      <c r="H2" s="97"/>
      <c r="I2" s="20" t="s">
        <v>29</v>
      </c>
      <c r="J2" s="107"/>
      <c r="K2" s="107"/>
      <c r="L2" s="107"/>
      <c r="M2" s="107"/>
    </row>
    <row r="3" spans="1:21" ht="21" x14ac:dyDescent="0.3">
      <c r="B3" s="17" t="s">
        <v>6</v>
      </c>
      <c r="C3" s="99"/>
      <c r="D3" s="99"/>
      <c r="E3" s="4" t="s">
        <v>17</v>
      </c>
      <c r="F3" s="100" t="s">
        <v>25</v>
      </c>
      <c r="G3" s="100"/>
      <c r="H3" s="100"/>
      <c r="I3" s="100"/>
      <c r="J3" s="100"/>
      <c r="K3" s="100"/>
      <c r="L3" s="47">
        <f>'ST ESTEVE'!L3</f>
        <v>0</v>
      </c>
      <c r="M3" s="82" t="s">
        <v>18</v>
      </c>
      <c r="N3" s="82"/>
    </row>
    <row r="4" spans="1:21" ht="36.75" customHeight="1" x14ac:dyDescent="0.35">
      <c r="B4" s="101" t="s">
        <v>7</v>
      </c>
      <c r="C4" s="101"/>
      <c r="D4" s="102"/>
      <c r="E4" s="102"/>
      <c r="F4" s="102"/>
      <c r="G4" s="102"/>
      <c r="H4" s="102"/>
      <c r="I4" s="103" t="s">
        <v>11</v>
      </c>
      <c r="J4" s="104"/>
      <c r="K4" s="104"/>
      <c r="L4" s="104"/>
      <c r="M4" s="105"/>
      <c r="N4" s="106" t="s">
        <v>10</v>
      </c>
    </row>
    <row r="5" spans="1:21" ht="73.5" customHeight="1" x14ac:dyDescent="0.3">
      <c r="B5" s="34" t="s">
        <v>14</v>
      </c>
      <c r="C5" s="35" t="s">
        <v>2</v>
      </c>
      <c r="D5" s="34" t="s">
        <v>8</v>
      </c>
      <c r="E5" s="34" t="s">
        <v>0</v>
      </c>
      <c r="F5" s="34" t="s">
        <v>1</v>
      </c>
      <c r="G5" s="36" t="s">
        <v>9</v>
      </c>
      <c r="H5" s="37" t="s">
        <v>16</v>
      </c>
      <c r="I5" s="38" t="s">
        <v>3</v>
      </c>
      <c r="J5" s="38" t="s">
        <v>4</v>
      </c>
      <c r="K5" s="39" t="s">
        <v>13</v>
      </c>
      <c r="L5" s="34" t="s">
        <v>5</v>
      </c>
      <c r="M5" s="36" t="s">
        <v>12</v>
      </c>
      <c r="N5" s="102"/>
    </row>
    <row r="6" spans="1:21" ht="15.9" customHeight="1" x14ac:dyDescent="0.3">
      <c r="A6" s="33">
        <f>IF(E6&lt;&gt;"",1,"")</f>
        <v>1</v>
      </c>
      <c r="B6" s="50" t="s">
        <v>45</v>
      </c>
      <c r="C6" s="25"/>
      <c r="D6" s="16"/>
      <c r="E6" s="26">
        <v>1</v>
      </c>
      <c r="F6" s="26"/>
      <c r="G6" s="27"/>
      <c r="H6" s="21"/>
      <c r="I6" s="28"/>
      <c r="J6" s="27"/>
      <c r="K6" s="27"/>
      <c r="L6" s="27"/>
      <c r="M6" s="27"/>
      <c r="N6" s="13"/>
      <c r="O6" s="3">
        <f>IF(E6&lt;&gt;"",1,"")</f>
        <v>1</v>
      </c>
    </row>
    <row r="7" spans="1:21" ht="15.9" customHeight="1" x14ac:dyDescent="0.3">
      <c r="A7" s="33">
        <f>IF(E7&lt;&gt;"",A6+1,"")</f>
        <v>2</v>
      </c>
      <c r="B7" s="50" t="s">
        <v>45</v>
      </c>
      <c r="C7" s="29"/>
      <c r="D7" s="16"/>
      <c r="E7" s="26">
        <v>2</v>
      </c>
      <c r="F7" s="26"/>
      <c r="G7" s="27"/>
      <c r="H7" s="16"/>
      <c r="I7" s="28"/>
      <c r="J7" s="27"/>
      <c r="K7" s="27"/>
      <c r="L7" s="27"/>
      <c r="M7" s="27"/>
      <c r="N7" s="13"/>
      <c r="O7" s="3">
        <f t="shared" ref="O7:O45" si="0">IF(E7&lt;&gt;"",1,"")</f>
        <v>1</v>
      </c>
    </row>
    <row r="8" spans="1:21" ht="15.9" customHeight="1" x14ac:dyDescent="0.3">
      <c r="A8" s="33">
        <f t="shared" ref="A8:A45" si="1">IF(E8&lt;&gt;"",A7+1,"")</f>
        <v>3</v>
      </c>
      <c r="B8" s="50" t="s">
        <v>45</v>
      </c>
      <c r="C8" s="29"/>
      <c r="D8" s="16"/>
      <c r="E8" s="26">
        <v>3</v>
      </c>
      <c r="F8" s="26"/>
      <c r="G8" s="27"/>
      <c r="H8" s="16"/>
      <c r="I8" s="28"/>
      <c r="J8" s="27"/>
      <c r="K8" s="27"/>
      <c r="L8" s="27"/>
      <c r="M8" s="27"/>
      <c r="N8" s="13"/>
      <c r="O8" s="3">
        <f t="shared" si="0"/>
        <v>1</v>
      </c>
    </row>
    <row r="9" spans="1:21" ht="15.9" customHeight="1" x14ac:dyDescent="0.3">
      <c r="A9" s="33">
        <f t="shared" si="1"/>
        <v>4</v>
      </c>
      <c r="B9" s="50" t="s">
        <v>45</v>
      </c>
      <c r="C9" s="25"/>
      <c r="D9" s="16"/>
      <c r="E9" s="26">
        <v>4</v>
      </c>
      <c r="F9" s="26"/>
      <c r="G9" s="27"/>
      <c r="H9" s="16"/>
      <c r="I9" s="28"/>
      <c r="J9" s="27"/>
      <c r="K9" s="27"/>
      <c r="L9" s="27"/>
      <c r="M9" s="27"/>
      <c r="N9" s="13"/>
      <c r="O9" s="3">
        <f t="shared" si="0"/>
        <v>1</v>
      </c>
      <c r="R9" s="5"/>
      <c r="S9" s="5"/>
      <c r="T9" s="6"/>
      <c r="U9" s="7"/>
    </row>
    <row r="10" spans="1:21" ht="15.9" customHeight="1" x14ac:dyDescent="0.3">
      <c r="A10" s="33">
        <f t="shared" si="1"/>
        <v>5</v>
      </c>
      <c r="B10" s="50" t="s">
        <v>45</v>
      </c>
      <c r="C10" s="29"/>
      <c r="D10" s="16"/>
      <c r="E10" s="26">
        <v>5</v>
      </c>
      <c r="F10" s="26"/>
      <c r="G10" s="27"/>
      <c r="H10" s="16"/>
      <c r="I10" s="28"/>
      <c r="J10" s="27"/>
      <c r="K10" s="27"/>
      <c r="L10" s="27"/>
      <c r="M10" s="27"/>
      <c r="N10" s="13"/>
      <c r="O10" s="3">
        <f t="shared" si="0"/>
        <v>1</v>
      </c>
      <c r="R10" s="5"/>
      <c r="S10" s="5"/>
      <c r="T10" s="6"/>
      <c r="U10" s="7"/>
    </row>
    <row r="11" spans="1:21" ht="15.9" customHeight="1" x14ac:dyDescent="0.3">
      <c r="A11" s="33">
        <f t="shared" si="1"/>
        <v>6</v>
      </c>
      <c r="B11" s="50" t="s">
        <v>45</v>
      </c>
      <c r="C11" s="29"/>
      <c r="D11" s="16"/>
      <c r="E11" s="26">
        <v>6</v>
      </c>
      <c r="F11" s="26"/>
      <c r="G11" s="27"/>
      <c r="H11" s="16"/>
      <c r="I11" s="28"/>
      <c r="J11" s="27"/>
      <c r="K11" s="27"/>
      <c r="L11" s="27"/>
      <c r="M11" s="27"/>
      <c r="N11" s="13"/>
      <c r="O11" s="3">
        <f t="shared" si="0"/>
        <v>1</v>
      </c>
      <c r="R11" s="5"/>
      <c r="S11" s="5"/>
      <c r="T11" s="6"/>
      <c r="U11" s="7"/>
    </row>
    <row r="12" spans="1:21" ht="15.9" customHeight="1" x14ac:dyDescent="0.3">
      <c r="A12" s="33">
        <f t="shared" si="1"/>
        <v>7</v>
      </c>
      <c r="B12" s="50" t="s">
        <v>45</v>
      </c>
      <c r="C12" s="25"/>
      <c r="D12" s="16"/>
      <c r="E12" s="26">
        <v>7</v>
      </c>
      <c r="F12" s="26"/>
      <c r="G12" s="27"/>
      <c r="H12" s="16"/>
      <c r="I12" s="28"/>
      <c r="J12" s="27"/>
      <c r="K12" s="27"/>
      <c r="L12" s="27"/>
      <c r="M12" s="27"/>
      <c r="N12" s="13"/>
      <c r="O12" s="3">
        <f t="shared" si="0"/>
        <v>1</v>
      </c>
      <c r="R12" s="5"/>
      <c r="S12" s="5"/>
      <c r="T12" s="6"/>
      <c r="U12" s="7"/>
    </row>
    <row r="13" spans="1:21" ht="15.9" customHeight="1" x14ac:dyDescent="0.3">
      <c r="A13" s="33">
        <f t="shared" si="1"/>
        <v>8</v>
      </c>
      <c r="B13" s="50" t="s">
        <v>45</v>
      </c>
      <c r="C13" s="29"/>
      <c r="D13" s="16"/>
      <c r="E13" s="26">
        <v>8</v>
      </c>
      <c r="F13" s="26"/>
      <c r="G13" s="27"/>
      <c r="H13" s="16"/>
      <c r="I13" s="30"/>
      <c r="J13" s="16"/>
      <c r="K13" s="27"/>
      <c r="L13" s="27"/>
      <c r="M13" s="27"/>
      <c r="N13" s="13"/>
      <c r="O13" s="3">
        <f t="shared" si="0"/>
        <v>1</v>
      </c>
      <c r="R13" s="5"/>
      <c r="S13" s="5"/>
      <c r="T13" s="6"/>
      <c r="U13" s="7"/>
    </row>
    <row r="14" spans="1:21" ht="15.9" customHeight="1" x14ac:dyDescent="0.3">
      <c r="A14" s="33">
        <f t="shared" si="1"/>
        <v>9</v>
      </c>
      <c r="B14" s="50" t="s">
        <v>45</v>
      </c>
      <c r="C14" s="29"/>
      <c r="D14" s="16"/>
      <c r="E14" s="26">
        <v>9</v>
      </c>
      <c r="F14" s="26"/>
      <c r="G14" s="27"/>
      <c r="H14" s="16"/>
      <c r="I14" s="30"/>
      <c r="J14" s="16"/>
      <c r="K14" s="27"/>
      <c r="L14" s="27"/>
      <c r="M14" s="27"/>
      <c r="N14" s="13"/>
      <c r="O14" s="3">
        <f t="shared" si="0"/>
        <v>1</v>
      </c>
      <c r="R14" s="5"/>
      <c r="S14" s="5"/>
      <c r="T14" s="6"/>
      <c r="U14" s="7"/>
    </row>
    <row r="15" spans="1:21" ht="15.9" customHeight="1" x14ac:dyDescent="0.3">
      <c r="A15" s="33">
        <f t="shared" si="1"/>
        <v>10</v>
      </c>
      <c r="B15" s="50" t="s">
        <v>45</v>
      </c>
      <c r="C15" s="25"/>
      <c r="D15" s="16"/>
      <c r="E15" s="26">
        <v>10</v>
      </c>
      <c r="F15" s="26"/>
      <c r="G15" s="27"/>
      <c r="H15" s="16"/>
      <c r="I15" s="30"/>
      <c r="J15" s="16"/>
      <c r="K15" s="27"/>
      <c r="L15" s="27"/>
      <c r="M15" s="27"/>
      <c r="N15" s="13"/>
      <c r="O15" s="3">
        <f t="shared" si="0"/>
        <v>1</v>
      </c>
      <c r="R15" s="5"/>
      <c r="S15" s="5"/>
      <c r="T15" s="6"/>
      <c r="U15" s="8"/>
    </row>
    <row r="16" spans="1:21" ht="15.9" customHeight="1" x14ac:dyDescent="0.3">
      <c r="A16" s="33">
        <f t="shared" si="1"/>
        <v>11</v>
      </c>
      <c r="B16" s="50" t="s">
        <v>45</v>
      </c>
      <c r="C16" s="29"/>
      <c r="D16" s="16"/>
      <c r="E16" s="26">
        <v>11</v>
      </c>
      <c r="F16" s="26"/>
      <c r="G16" s="27"/>
      <c r="H16" s="16"/>
      <c r="I16" s="30"/>
      <c r="J16" s="16"/>
      <c r="K16" s="16"/>
      <c r="L16" s="27"/>
      <c r="M16" s="27"/>
      <c r="N16" s="13"/>
      <c r="O16" s="3">
        <f t="shared" si="0"/>
        <v>1</v>
      </c>
      <c r="R16" s="5"/>
      <c r="S16" s="5"/>
      <c r="T16" s="6"/>
      <c r="U16" s="8"/>
    </row>
    <row r="17" spans="1:21" ht="15.9" customHeight="1" x14ac:dyDescent="0.3">
      <c r="A17" s="33">
        <f t="shared" si="1"/>
        <v>12</v>
      </c>
      <c r="B17" s="50" t="s">
        <v>45</v>
      </c>
      <c r="C17" s="29"/>
      <c r="D17" s="16"/>
      <c r="E17" s="26">
        <v>12</v>
      </c>
      <c r="F17" s="26"/>
      <c r="G17" s="27"/>
      <c r="H17" s="16"/>
      <c r="I17" s="30"/>
      <c r="J17" s="16"/>
      <c r="K17" s="16"/>
      <c r="L17" s="27"/>
      <c r="M17" s="27"/>
      <c r="N17" s="13"/>
      <c r="O17" s="3">
        <f t="shared" si="0"/>
        <v>1</v>
      </c>
      <c r="R17" s="5"/>
      <c r="S17" s="5"/>
      <c r="T17" s="6"/>
      <c r="U17" s="7"/>
    </row>
    <row r="18" spans="1:21" ht="15.9" customHeight="1" x14ac:dyDescent="0.3">
      <c r="A18" s="33">
        <f t="shared" si="1"/>
        <v>13</v>
      </c>
      <c r="B18" s="50" t="s">
        <v>45</v>
      </c>
      <c r="C18" s="25"/>
      <c r="D18" s="16"/>
      <c r="E18" s="26">
        <v>13</v>
      </c>
      <c r="F18" s="26"/>
      <c r="G18" s="27"/>
      <c r="H18" s="16"/>
      <c r="I18" s="30"/>
      <c r="J18" s="16"/>
      <c r="K18" s="27"/>
      <c r="L18" s="27"/>
      <c r="M18" s="27"/>
      <c r="N18" s="13"/>
      <c r="O18" s="3">
        <f t="shared" si="0"/>
        <v>1</v>
      </c>
      <c r="R18" s="5"/>
      <c r="S18" s="5"/>
      <c r="T18" s="6"/>
      <c r="U18" s="7"/>
    </row>
    <row r="19" spans="1:21" ht="15.9" customHeight="1" x14ac:dyDescent="0.3">
      <c r="A19" s="33">
        <f t="shared" si="1"/>
        <v>14</v>
      </c>
      <c r="B19" s="50" t="s">
        <v>45</v>
      </c>
      <c r="C19" s="29"/>
      <c r="D19" s="16"/>
      <c r="E19" s="26">
        <v>14</v>
      </c>
      <c r="F19" s="26"/>
      <c r="G19" s="27"/>
      <c r="H19" s="16"/>
      <c r="I19" s="30"/>
      <c r="J19" s="16"/>
      <c r="K19" s="27"/>
      <c r="L19" s="27"/>
      <c r="M19" s="31"/>
      <c r="N19" s="13"/>
      <c r="O19" s="3">
        <f t="shared" si="0"/>
        <v>1</v>
      </c>
      <c r="R19" s="5"/>
      <c r="S19" s="5"/>
      <c r="T19" s="6"/>
      <c r="U19" s="7"/>
    </row>
    <row r="20" spans="1:21" ht="15.9" customHeight="1" x14ac:dyDescent="0.3">
      <c r="A20" s="33">
        <f t="shared" si="1"/>
        <v>15</v>
      </c>
      <c r="B20" s="50" t="s">
        <v>45</v>
      </c>
      <c r="C20" s="29"/>
      <c r="D20" s="16"/>
      <c r="E20" s="26">
        <v>15</v>
      </c>
      <c r="F20" s="26"/>
      <c r="G20" s="27"/>
      <c r="H20" s="16"/>
      <c r="I20" s="30"/>
      <c r="J20" s="16"/>
      <c r="K20" s="16"/>
      <c r="L20" s="40"/>
      <c r="M20" s="40"/>
      <c r="N20" s="13"/>
      <c r="O20" s="3">
        <f t="shared" si="0"/>
        <v>1</v>
      </c>
      <c r="R20" s="5"/>
      <c r="S20" s="5"/>
      <c r="T20" s="6"/>
      <c r="U20" s="7"/>
    </row>
    <row r="21" spans="1:21" ht="15.9" customHeight="1" x14ac:dyDescent="0.3">
      <c r="A21" s="33">
        <f t="shared" si="1"/>
        <v>16</v>
      </c>
      <c r="B21" s="50" t="s">
        <v>45</v>
      </c>
      <c r="C21" s="25"/>
      <c r="D21" s="16"/>
      <c r="E21" s="26">
        <v>16</v>
      </c>
      <c r="F21" s="26"/>
      <c r="G21" s="27"/>
      <c r="H21" s="16"/>
      <c r="I21" s="30"/>
      <c r="J21" s="16"/>
      <c r="K21" s="16"/>
      <c r="L21" s="27"/>
      <c r="M21" s="27"/>
      <c r="N21" s="14"/>
      <c r="O21" s="3">
        <f t="shared" si="0"/>
        <v>1</v>
      </c>
      <c r="R21" s="9"/>
      <c r="S21" s="9"/>
      <c r="T21" s="6"/>
      <c r="U21" s="7"/>
    </row>
    <row r="22" spans="1:21" ht="15.9" customHeight="1" x14ac:dyDescent="0.3">
      <c r="A22" s="33">
        <f t="shared" si="1"/>
        <v>17</v>
      </c>
      <c r="B22" s="50" t="s">
        <v>45</v>
      </c>
      <c r="C22" s="29"/>
      <c r="D22" s="16"/>
      <c r="E22" s="26">
        <v>17</v>
      </c>
      <c r="F22" s="26"/>
      <c r="G22" s="27"/>
      <c r="H22" s="16"/>
      <c r="I22" s="30"/>
      <c r="J22" s="16"/>
      <c r="K22" s="16"/>
      <c r="L22" s="27"/>
      <c r="M22" s="27"/>
      <c r="N22" s="14"/>
      <c r="O22" s="3">
        <f t="shared" si="0"/>
        <v>1</v>
      </c>
    </row>
    <row r="23" spans="1:21" ht="15.9" customHeight="1" x14ac:dyDescent="0.3">
      <c r="A23" s="33">
        <f t="shared" si="1"/>
        <v>18</v>
      </c>
      <c r="B23" s="50" t="s">
        <v>45</v>
      </c>
      <c r="C23" s="29"/>
      <c r="D23" s="16"/>
      <c r="E23" s="26">
        <v>18</v>
      </c>
      <c r="F23" s="26"/>
      <c r="G23" s="27"/>
      <c r="H23" s="16"/>
      <c r="I23" s="30"/>
      <c r="J23" s="16"/>
      <c r="K23" s="16"/>
      <c r="L23" s="27"/>
      <c r="M23" s="27"/>
      <c r="N23" s="14"/>
      <c r="O23" s="3">
        <f t="shared" si="0"/>
        <v>1</v>
      </c>
    </row>
    <row r="24" spans="1:21" ht="15.9" customHeight="1" x14ac:dyDescent="0.3">
      <c r="A24" s="33">
        <f t="shared" si="1"/>
        <v>19</v>
      </c>
      <c r="B24" s="50" t="s">
        <v>45</v>
      </c>
      <c r="C24" s="25"/>
      <c r="D24" s="22"/>
      <c r="E24" s="26">
        <v>19</v>
      </c>
      <c r="F24" s="32"/>
      <c r="G24" s="27"/>
      <c r="H24" s="22"/>
      <c r="I24" s="30"/>
      <c r="J24" s="16"/>
      <c r="K24" s="16"/>
      <c r="L24" s="27"/>
      <c r="M24" s="27"/>
      <c r="N24" s="14"/>
      <c r="O24" s="3">
        <f t="shared" si="0"/>
        <v>1</v>
      </c>
    </row>
    <row r="25" spans="1:21" ht="15.9" customHeight="1" x14ac:dyDescent="0.3">
      <c r="A25" s="33">
        <f t="shared" si="1"/>
        <v>20</v>
      </c>
      <c r="B25" s="50" t="s">
        <v>45</v>
      </c>
      <c r="C25" s="29"/>
      <c r="D25" s="22"/>
      <c r="E25" s="26">
        <v>20</v>
      </c>
      <c r="F25" s="32"/>
      <c r="G25" s="27"/>
      <c r="H25" s="22"/>
      <c r="I25" s="30"/>
      <c r="J25" s="16"/>
      <c r="K25" s="16"/>
      <c r="L25" s="27"/>
      <c r="M25" s="27"/>
      <c r="N25" s="14"/>
      <c r="O25" s="3">
        <f t="shared" si="0"/>
        <v>1</v>
      </c>
    </row>
    <row r="26" spans="1:21" ht="15.9" customHeight="1" x14ac:dyDescent="0.3">
      <c r="A26" s="33">
        <f t="shared" si="1"/>
        <v>21</v>
      </c>
      <c r="B26" s="50" t="s">
        <v>45</v>
      </c>
      <c r="C26" s="29"/>
      <c r="D26" s="22"/>
      <c r="E26" s="26">
        <v>21</v>
      </c>
      <c r="F26" s="32"/>
      <c r="G26" s="27"/>
      <c r="H26" s="22"/>
      <c r="I26" s="30"/>
      <c r="J26" s="16"/>
      <c r="K26" s="16"/>
      <c r="L26" s="27"/>
      <c r="M26" s="27"/>
      <c r="N26" s="15"/>
      <c r="O26" s="3">
        <f t="shared" si="0"/>
        <v>1</v>
      </c>
    </row>
    <row r="27" spans="1:21" ht="15.9" customHeight="1" x14ac:dyDescent="0.3">
      <c r="A27" s="33">
        <f t="shared" si="1"/>
        <v>22</v>
      </c>
      <c r="B27" s="50" t="s">
        <v>45</v>
      </c>
      <c r="C27" s="25"/>
      <c r="D27" s="22"/>
      <c r="E27" s="26">
        <v>22</v>
      </c>
      <c r="F27" s="32"/>
      <c r="G27" s="27"/>
      <c r="H27" s="22"/>
      <c r="I27" s="30"/>
      <c r="J27" s="16"/>
      <c r="K27" s="16"/>
      <c r="L27" s="16"/>
      <c r="M27" s="16"/>
      <c r="N27" s="14"/>
      <c r="O27" s="3">
        <f t="shared" si="0"/>
        <v>1</v>
      </c>
    </row>
    <row r="28" spans="1:21" ht="15.9" customHeight="1" x14ac:dyDescent="0.3">
      <c r="A28" s="33">
        <f t="shared" si="1"/>
        <v>23</v>
      </c>
      <c r="B28" s="50" t="s">
        <v>45</v>
      </c>
      <c r="C28" s="29"/>
      <c r="D28" s="22"/>
      <c r="E28" s="26">
        <v>23</v>
      </c>
      <c r="F28" s="32"/>
      <c r="G28" s="27"/>
      <c r="H28" s="22"/>
      <c r="I28" s="30"/>
      <c r="J28" s="16"/>
      <c r="K28" s="16"/>
      <c r="L28" s="16"/>
      <c r="M28" s="16"/>
      <c r="N28" s="14"/>
      <c r="O28" s="3">
        <f t="shared" si="0"/>
        <v>1</v>
      </c>
    </row>
    <row r="29" spans="1:21" ht="15.6" x14ac:dyDescent="0.3">
      <c r="A29" s="33">
        <f t="shared" si="1"/>
        <v>24</v>
      </c>
      <c r="B29" s="50" t="s">
        <v>45</v>
      </c>
      <c r="C29" s="29"/>
      <c r="D29" s="22"/>
      <c r="E29" s="26">
        <v>24</v>
      </c>
      <c r="F29" s="32"/>
      <c r="G29" s="27"/>
      <c r="H29" s="22"/>
      <c r="I29" s="30"/>
      <c r="J29" s="16"/>
      <c r="K29" s="16"/>
      <c r="L29" s="16"/>
      <c r="M29" s="16"/>
      <c r="N29" s="14"/>
      <c r="O29" s="3">
        <f t="shared" si="0"/>
        <v>1</v>
      </c>
    </row>
    <row r="30" spans="1:21" ht="15.6" x14ac:dyDescent="0.3">
      <c r="A30" s="33">
        <f t="shared" si="1"/>
        <v>25</v>
      </c>
      <c r="B30" s="50" t="s">
        <v>45</v>
      </c>
      <c r="C30" s="29"/>
      <c r="D30" s="22"/>
      <c r="E30" s="26">
        <v>25</v>
      </c>
      <c r="F30" s="32"/>
      <c r="G30" s="27"/>
      <c r="H30" s="22"/>
      <c r="I30" s="30"/>
      <c r="J30" s="16"/>
      <c r="K30" s="16"/>
      <c r="L30" s="16"/>
      <c r="M30" s="16"/>
      <c r="N30" s="14"/>
      <c r="O30" s="3">
        <f t="shared" si="0"/>
        <v>1</v>
      </c>
    </row>
    <row r="31" spans="1:21" ht="15.6" x14ac:dyDescent="0.3">
      <c r="A31" s="33">
        <f t="shared" si="1"/>
        <v>26</v>
      </c>
      <c r="B31" s="50" t="s">
        <v>45</v>
      </c>
      <c r="C31" s="29"/>
      <c r="D31" s="22"/>
      <c r="E31" s="26">
        <v>26</v>
      </c>
      <c r="F31" s="32"/>
      <c r="G31" s="27"/>
      <c r="H31" s="22"/>
      <c r="I31" s="30"/>
      <c r="J31" s="16"/>
      <c r="K31" s="16"/>
      <c r="L31" s="16"/>
      <c r="M31" s="16"/>
      <c r="N31" s="14"/>
      <c r="O31" s="3">
        <f t="shared" si="0"/>
        <v>1</v>
      </c>
    </row>
    <row r="32" spans="1:21" ht="15.6" x14ac:dyDescent="0.3">
      <c r="A32" s="33">
        <f t="shared" si="1"/>
        <v>27</v>
      </c>
      <c r="B32" s="50" t="s">
        <v>45</v>
      </c>
      <c r="C32" s="29"/>
      <c r="D32" s="22"/>
      <c r="E32" s="26">
        <v>27</v>
      </c>
      <c r="F32" s="32"/>
      <c r="G32" s="27"/>
      <c r="H32" s="22"/>
      <c r="I32" s="30"/>
      <c r="J32" s="16"/>
      <c r="K32" s="16"/>
      <c r="L32" s="16"/>
      <c r="M32" s="16"/>
      <c r="N32" s="14"/>
      <c r="O32" s="3">
        <f t="shared" si="0"/>
        <v>1</v>
      </c>
    </row>
    <row r="33" spans="1:15" ht="15.6" x14ac:dyDescent="0.3">
      <c r="A33" s="33">
        <f t="shared" si="1"/>
        <v>28</v>
      </c>
      <c r="B33" s="50" t="s">
        <v>45</v>
      </c>
      <c r="C33" s="29"/>
      <c r="D33" s="22"/>
      <c r="E33" s="26">
        <v>28</v>
      </c>
      <c r="F33" s="32"/>
      <c r="G33" s="27"/>
      <c r="H33" s="22"/>
      <c r="I33" s="30"/>
      <c r="J33" s="16"/>
      <c r="K33" s="16"/>
      <c r="L33" s="16"/>
      <c r="M33" s="16"/>
      <c r="N33" s="14"/>
      <c r="O33" s="3">
        <f t="shared" si="0"/>
        <v>1</v>
      </c>
    </row>
    <row r="34" spans="1:15" ht="15.6" x14ac:dyDescent="0.3">
      <c r="A34" s="33">
        <f t="shared" si="1"/>
        <v>29</v>
      </c>
      <c r="B34" s="50" t="s">
        <v>45</v>
      </c>
      <c r="C34" s="29"/>
      <c r="D34" s="22"/>
      <c r="E34" s="26">
        <v>29</v>
      </c>
      <c r="F34" s="32"/>
      <c r="G34" s="27"/>
      <c r="H34" s="22"/>
      <c r="I34" s="30"/>
      <c r="J34" s="16"/>
      <c r="K34" s="16"/>
      <c r="L34" s="16"/>
      <c r="M34" s="16"/>
      <c r="N34" s="14"/>
      <c r="O34" s="3">
        <f t="shared" si="0"/>
        <v>1</v>
      </c>
    </row>
    <row r="35" spans="1:15" ht="15.6" x14ac:dyDescent="0.3">
      <c r="A35" s="33">
        <f t="shared" si="1"/>
        <v>30</v>
      </c>
      <c r="B35" s="50" t="s">
        <v>45</v>
      </c>
      <c r="C35" s="29"/>
      <c r="D35" s="22"/>
      <c r="E35" s="26">
        <v>30</v>
      </c>
      <c r="F35" s="32"/>
      <c r="G35" s="27"/>
      <c r="H35" s="22"/>
      <c r="I35" s="30"/>
      <c r="J35" s="16"/>
      <c r="K35" s="16"/>
      <c r="L35" s="16"/>
      <c r="M35" s="16"/>
      <c r="N35" s="14"/>
      <c r="O35" s="3">
        <f t="shared" si="0"/>
        <v>1</v>
      </c>
    </row>
    <row r="36" spans="1:15" ht="15.6" x14ac:dyDescent="0.3">
      <c r="A36" s="33">
        <f t="shared" si="1"/>
        <v>31</v>
      </c>
      <c r="B36" s="50" t="s">
        <v>45</v>
      </c>
      <c r="C36" s="29"/>
      <c r="D36" s="22"/>
      <c r="E36" s="26">
        <v>31</v>
      </c>
      <c r="F36" s="32"/>
      <c r="G36" s="27"/>
      <c r="H36" s="22"/>
      <c r="I36" s="30"/>
      <c r="J36" s="16"/>
      <c r="K36" s="16"/>
      <c r="L36" s="16"/>
      <c r="M36" s="16"/>
      <c r="N36" s="14"/>
      <c r="O36" s="3">
        <f t="shared" si="0"/>
        <v>1</v>
      </c>
    </row>
    <row r="37" spans="1:15" ht="15.6" x14ac:dyDescent="0.3">
      <c r="A37" s="33">
        <f t="shared" si="1"/>
        <v>32</v>
      </c>
      <c r="B37" s="50" t="s">
        <v>45</v>
      </c>
      <c r="C37" s="29"/>
      <c r="D37" s="22"/>
      <c r="E37" s="26">
        <v>32</v>
      </c>
      <c r="F37" s="32"/>
      <c r="G37" s="27"/>
      <c r="H37" s="22"/>
      <c r="I37" s="30"/>
      <c r="J37" s="16"/>
      <c r="K37" s="16"/>
      <c r="L37" s="16"/>
      <c r="M37" s="16"/>
      <c r="N37" s="14"/>
      <c r="O37" s="3">
        <f t="shared" si="0"/>
        <v>1</v>
      </c>
    </row>
    <row r="38" spans="1:15" ht="15.6" x14ac:dyDescent="0.3">
      <c r="A38" s="33">
        <f t="shared" si="1"/>
        <v>33</v>
      </c>
      <c r="B38" s="50" t="s">
        <v>45</v>
      </c>
      <c r="C38" s="29"/>
      <c r="D38" s="22"/>
      <c r="E38" s="26">
        <v>33</v>
      </c>
      <c r="F38" s="32"/>
      <c r="G38" s="27"/>
      <c r="H38" s="22"/>
      <c r="I38" s="30"/>
      <c r="J38" s="16"/>
      <c r="K38" s="16"/>
      <c r="L38" s="16"/>
      <c r="M38" s="16"/>
      <c r="N38" s="14"/>
      <c r="O38" s="3">
        <f t="shared" si="0"/>
        <v>1</v>
      </c>
    </row>
    <row r="39" spans="1:15" ht="15.6" x14ac:dyDescent="0.3">
      <c r="A39" s="33">
        <f t="shared" si="1"/>
        <v>34</v>
      </c>
      <c r="B39" s="50" t="s">
        <v>45</v>
      </c>
      <c r="C39" s="29"/>
      <c r="D39" s="22"/>
      <c r="E39" s="26">
        <v>34</v>
      </c>
      <c r="F39" s="32"/>
      <c r="G39" s="27"/>
      <c r="H39" s="22"/>
      <c r="I39" s="30"/>
      <c r="J39" s="16"/>
      <c r="K39" s="16"/>
      <c r="L39" s="16"/>
      <c r="M39" s="16"/>
      <c r="N39" s="14"/>
      <c r="O39" s="3">
        <f t="shared" si="0"/>
        <v>1</v>
      </c>
    </row>
    <row r="40" spans="1:15" ht="15.6" x14ac:dyDescent="0.3">
      <c r="A40" s="33">
        <f t="shared" si="1"/>
        <v>35</v>
      </c>
      <c r="B40" s="50" t="s">
        <v>45</v>
      </c>
      <c r="C40" s="29"/>
      <c r="D40" s="22"/>
      <c r="E40" s="26">
        <v>35</v>
      </c>
      <c r="F40" s="32"/>
      <c r="G40" s="27"/>
      <c r="H40" s="22"/>
      <c r="I40" s="30"/>
      <c r="J40" s="16"/>
      <c r="K40" s="16"/>
      <c r="L40" s="16"/>
      <c r="M40" s="16"/>
      <c r="N40" s="14"/>
      <c r="O40" s="3">
        <f t="shared" si="0"/>
        <v>1</v>
      </c>
    </row>
    <row r="41" spans="1:15" ht="15.6" x14ac:dyDescent="0.3">
      <c r="A41" s="33">
        <f t="shared" si="1"/>
        <v>36</v>
      </c>
      <c r="B41" s="50" t="s">
        <v>45</v>
      </c>
      <c r="C41" s="29"/>
      <c r="D41" s="22"/>
      <c r="E41" s="26">
        <v>36</v>
      </c>
      <c r="F41" s="32"/>
      <c r="G41" s="27"/>
      <c r="H41" s="22"/>
      <c r="I41" s="30"/>
      <c r="J41" s="16"/>
      <c r="K41" s="16"/>
      <c r="L41" s="16"/>
      <c r="M41" s="16"/>
      <c r="N41" s="14"/>
      <c r="O41" s="3">
        <f t="shared" si="0"/>
        <v>1</v>
      </c>
    </row>
    <row r="42" spans="1:15" ht="15.6" x14ac:dyDescent="0.3">
      <c r="A42" s="33">
        <f t="shared" si="1"/>
        <v>37</v>
      </c>
      <c r="B42" s="50" t="s">
        <v>45</v>
      </c>
      <c r="C42" s="29"/>
      <c r="D42" s="22"/>
      <c r="E42" s="26">
        <v>37</v>
      </c>
      <c r="F42" s="32"/>
      <c r="G42" s="27"/>
      <c r="H42" s="22"/>
      <c r="I42" s="30"/>
      <c r="J42" s="16"/>
      <c r="K42" s="16"/>
      <c r="L42" s="16"/>
      <c r="M42" s="16"/>
      <c r="N42" s="14"/>
      <c r="O42" s="3">
        <f t="shared" si="0"/>
        <v>1</v>
      </c>
    </row>
    <row r="43" spans="1:15" ht="15.6" x14ac:dyDescent="0.3">
      <c r="A43" s="33">
        <f t="shared" si="1"/>
        <v>38</v>
      </c>
      <c r="B43" s="50" t="s">
        <v>45</v>
      </c>
      <c r="C43" s="29"/>
      <c r="D43" s="22"/>
      <c r="E43" s="26">
        <v>38</v>
      </c>
      <c r="F43" s="32"/>
      <c r="G43" s="27"/>
      <c r="H43" s="22"/>
      <c r="I43" s="30"/>
      <c r="J43" s="16"/>
      <c r="K43" s="16"/>
      <c r="L43" s="16"/>
      <c r="M43" s="16"/>
      <c r="N43" s="14"/>
      <c r="O43" s="3">
        <f t="shared" si="0"/>
        <v>1</v>
      </c>
    </row>
    <row r="44" spans="1:15" ht="15.6" x14ac:dyDescent="0.3">
      <c r="A44" s="33">
        <f t="shared" si="1"/>
        <v>39</v>
      </c>
      <c r="B44" s="50" t="s">
        <v>45</v>
      </c>
      <c r="C44" s="29"/>
      <c r="D44" s="22"/>
      <c r="E44" s="26">
        <v>39</v>
      </c>
      <c r="F44" s="32"/>
      <c r="G44" s="27"/>
      <c r="H44" s="22"/>
      <c r="I44" s="30"/>
      <c r="J44" s="16"/>
      <c r="K44" s="16"/>
      <c r="L44" s="16"/>
      <c r="M44" s="16"/>
      <c r="N44" s="14"/>
      <c r="O44" s="3">
        <f t="shared" si="0"/>
        <v>1</v>
      </c>
    </row>
    <row r="45" spans="1:15" ht="15.6" x14ac:dyDescent="0.3">
      <c r="A45" s="33">
        <f t="shared" si="1"/>
        <v>40</v>
      </c>
      <c r="B45" s="50" t="s">
        <v>45</v>
      </c>
      <c r="C45" s="29"/>
      <c r="D45" s="22"/>
      <c r="E45" s="26">
        <v>40</v>
      </c>
      <c r="F45" s="32"/>
      <c r="G45" s="27"/>
      <c r="H45" s="22"/>
      <c r="I45" s="30"/>
      <c r="J45" s="16"/>
      <c r="K45" s="16"/>
      <c r="L45" s="16"/>
      <c r="M45" s="16"/>
      <c r="N45" s="14"/>
      <c r="O45" s="3">
        <f t="shared" si="0"/>
        <v>1</v>
      </c>
    </row>
    <row r="46" spans="1:15" x14ac:dyDescent="0.3">
      <c r="A46" s="33"/>
      <c r="B46" s="33"/>
      <c r="C46" s="33"/>
      <c r="D46" s="33"/>
      <c r="E46" s="33"/>
      <c r="F46" s="10">
        <f>IF(E6&lt;&gt;"",SUM(O6:O45),"")</f>
        <v>40</v>
      </c>
      <c r="G46" s="83" t="s">
        <v>7</v>
      </c>
      <c r="H46" s="84"/>
      <c r="I46" s="11" t="s">
        <v>19</v>
      </c>
      <c r="J46" s="12">
        <f>F46*L3</f>
        <v>0</v>
      </c>
      <c r="K46" s="92" t="s">
        <v>15</v>
      </c>
      <c r="L46" s="93"/>
      <c r="M46" s="94"/>
      <c r="N46" s="95"/>
    </row>
    <row r="47" spans="1:15" x14ac:dyDescent="0.3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5" x14ac:dyDescent="0.3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x14ac:dyDescent="0.3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x14ac:dyDescent="0.3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x14ac:dyDescent="0.3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x14ac:dyDescent="0.3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x14ac:dyDescent="0.3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x14ac:dyDescent="0.3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x14ac:dyDescent="0.3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3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x14ac:dyDescent="0.3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x14ac:dyDescent="0.3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x14ac:dyDescent="0.3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x14ac:dyDescent="0.3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 x14ac:dyDescent="0.3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 x14ac:dyDescent="0.3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</sheetData>
  <sheetProtection formatCells="0" insertRows="0" deleteRows="0" selectLockedCells="1" sort="0"/>
  <sortState ref="B6:M23">
    <sortCondition descending="1" ref="E6:E23"/>
  </sortState>
  <mergeCells count="12">
    <mergeCell ref="G46:H46"/>
    <mergeCell ref="K46:L46"/>
    <mergeCell ref="M46:N46"/>
    <mergeCell ref="F3:K3"/>
    <mergeCell ref="B4:H4"/>
    <mergeCell ref="I4:M4"/>
    <mergeCell ref="N4:N5"/>
    <mergeCell ref="B1:M1"/>
    <mergeCell ref="B2:H2"/>
    <mergeCell ref="J2:M2"/>
    <mergeCell ref="C3:D3"/>
    <mergeCell ref="M3:N3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opLeftCell="A25" workbookViewId="0">
      <selection activeCell="E6" sqref="E6:O46"/>
    </sheetView>
  </sheetViews>
  <sheetFormatPr baseColWidth="10" defaultColWidth="11.44140625" defaultRowHeight="14.4" x14ac:dyDescent="0.3"/>
  <cols>
    <col min="1" max="1" width="4.33203125" style="3" customWidth="1"/>
    <col min="2" max="2" width="13.6640625" style="3" customWidth="1"/>
    <col min="3" max="3" width="10.6640625" style="3" customWidth="1"/>
    <col min="4" max="4" width="5.6640625" style="3" customWidth="1"/>
    <col min="5" max="5" width="19.33203125" style="3" customWidth="1"/>
    <col min="6" max="6" width="14.5546875" style="3" customWidth="1"/>
    <col min="7" max="7" width="7.109375" style="3" customWidth="1"/>
    <col min="8" max="8" width="10.33203125" style="3" customWidth="1"/>
    <col min="9" max="9" width="9.33203125" style="3" customWidth="1"/>
    <col min="10" max="10" width="9.88671875" style="3" customWidth="1"/>
    <col min="11" max="11" width="11.88671875" style="3" customWidth="1"/>
    <col min="12" max="12" width="10.44140625" style="3" customWidth="1"/>
    <col min="13" max="13" width="9.5546875" style="3" customWidth="1"/>
    <col min="14" max="14" width="4.88671875" style="3" customWidth="1"/>
    <col min="15" max="16384" width="11.44140625" style="3"/>
  </cols>
  <sheetData>
    <row r="1" spans="1:21" s="19" customFormat="1" ht="21.9" customHeight="1" x14ac:dyDescent="0.3">
      <c r="B1" s="96" t="str">
        <f>'ST ESTEVE'!B1:M1</f>
        <v>INSCRPTION COMPETITION MARC FUENTES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21" s="18" customFormat="1" ht="24" customHeight="1" x14ac:dyDescent="0.3">
      <c r="B2" s="97" t="str">
        <f>'ST ESTEVE'!B2:H2</f>
        <v xml:space="preserve">Espace ST Mamet à St -Esteve </v>
      </c>
      <c r="C2" s="97"/>
      <c r="D2" s="97"/>
      <c r="E2" s="97"/>
      <c r="F2" s="97"/>
      <c r="G2" s="97"/>
      <c r="H2" s="97"/>
      <c r="I2" s="20" t="str">
        <f>'ST ESTEVE'!I2</f>
        <v xml:space="preserve">le </v>
      </c>
      <c r="J2" s="98">
        <f>'ST ESTEVE'!J2:M2</f>
        <v>0</v>
      </c>
      <c r="K2" s="98"/>
      <c r="L2" s="98"/>
      <c r="M2" s="98"/>
    </row>
    <row r="3" spans="1:21" ht="21" x14ac:dyDescent="0.3">
      <c r="B3" s="17" t="str">
        <f>'ST ESTEVE'!B3</f>
        <v>CLUB :</v>
      </c>
      <c r="C3" s="99"/>
      <c r="D3" s="99"/>
      <c r="E3" s="4" t="str">
        <f>'ST ESTEVE'!E3</f>
        <v xml:space="preserve">TKD </v>
      </c>
      <c r="F3" s="100" t="s">
        <v>24</v>
      </c>
      <c r="G3" s="100"/>
      <c r="H3" s="100"/>
      <c r="I3" s="100"/>
      <c r="J3" s="100"/>
      <c r="K3" s="100"/>
      <c r="L3" s="47">
        <f>'ST ESTEVE'!L3</f>
        <v>0</v>
      </c>
      <c r="M3" s="82" t="str">
        <f>'ST ESTEVE'!M3:N3</f>
        <v>par participant</v>
      </c>
      <c r="N3" s="82"/>
    </row>
    <row r="4" spans="1:21" ht="36.75" customHeight="1" x14ac:dyDescent="0.35">
      <c r="B4" s="101" t="str">
        <f>'ST ESTEVE'!B4:H4</f>
        <v>PARTICIPANTS</v>
      </c>
      <c r="C4" s="101"/>
      <c r="D4" s="102"/>
      <c r="E4" s="102"/>
      <c r="F4" s="102"/>
      <c r="G4" s="102"/>
      <c r="H4" s="102"/>
      <c r="I4" s="103" t="str">
        <f>'ST ESTEVE'!I4:M4</f>
        <v>EPREUVES
COCHER LES CASES CORRESPONSANTES</v>
      </c>
      <c r="J4" s="104"/>
      <c r="K4" s="104"/>
      <c r="L4" s="104"/>
      <c r="M4" s="105"/>
      <c r="N4" s="106" t="str">
        <f>'ST ESTEVE'!N4:N5</f>
        <v>REG
OK</v>
      </c>
    </row>
    <row r="5" spans="1:21" ht="73.5" customHeight="1" x14ac:dyDescent="0.3">
      <c r="B5" s="36" t="str">
        <f>'ST ESTEVE'!B5</f>
        <v>CLUB</v>
      </c>
      <c r="C5" s="38" t="str">
        <f>'ST ESTEVE'!C5</f>
        <v>CATEGORIE</v>
      </c>
      <c r="D5" s="38" t="str">
        <f>'ST ESTEVE'!D5</f>
        <v>F/G</v>
      </c>
      <c r="E5" s="38" t="str">
        <f>'ST ESTEVE'!E5</f>
        <v>NOM</v>
      </c>
      <c r="F5" s="38" t="str">
        <f>'ST ESTEVE'!F5</f>
        <v>PRENOM</v>
      </c>
      <c r="G5" s="38" t="str">
        <f>'ST ESTEVE'!G5</f>
        <v>ANNEE DE NAISS ANCE</v>
      </c>
      <c r="H5" s="38" t="str">
        <f>'ST ESTEVE'!H5</f>
        <v>CEINTURE / KEUP</v>
      </c>
      <c r="I5" s="38" t="str">
        <f>'ST ESTEVE'!I5</f>
        <v>COMBAT 
SANS TOUCHE</v>
      </c>
      <c r="J5" s="38" t="str">
        <f>'ST ESTEVE'!J5</f>
        <v>TUIO
 AP 
CHAGUI</v>
      </c>
      <c r="K5" s="38" t="str">
        <f>'ST ESTEVE'!K5</f>
        <v>PARCOURS
(BABIE 2017/2019 
PUP 2015/2016)</v>
      </c>
      <c r="L5" s="38" t="str">
        <f>'ST ESTEVE'!L5</f>
        <v>POOMSE</v>
      </c>
      <c r="M5" s="38" t="str">
        <f>'ST ESTEVE'!M5</f>
        <v>BOB</v>
      </c>
      <c r="N5" s="102"/>
    </row>
    <row r="6" spans="1:21" ht="15.9" customHeight="1" x14ac:dyDescent="0.3">
      <c r="A6" s="33">
        <f>IF(E6&lt;&gt;"",1,"")</f>
        <v>1</v>
      </c>
      <c r="B6" s="50" t="s">
        <v>45</v>
      </c>
      <c r="C6" s="25"/>
      <c r="D6" s="16"/>
      <c r="E6" s="26">
        <v>1</v>
      </c>
      <c r="F6" s="26"/>
      <c r="G6" s="27"/>
      <c r="H6" s="21"/>
      <c r="I6" s="28"/>
      <c r="J6" s="27"/>
      <c r="K6" s="27"/>
      <c r="L6" s="27"/>
      <c r="M6" s="27"/>
      <c r="N6" s="13"/>
      <c r="O6" s="3">
        <f>IF(E6&lt;&gt;"",1,"")</f>
        <v>1</v>
      </c>
    </row>
    <row r="7" spans="1:21" ht="15.9" customHeight="1" x14ac:dyDescent="0.3">
      <c r="A7" s="33">
        <f>IF(E7&lt;&gt;"",A6+1,"")</f>
        <v>2</v>
      </c>
      <c r="B7" s="50" t="s">
        <v>45</v>
      </c>
      <c r="C7" s="29"/>
      <c r="D7" s="16"/>
      <c r="E7" s="26">
        <v>2</v>
      </c>
      <c r="F7" s="26"/>
      <c r="G7" s="27"/>
      <c r="H7" s="16"/>
      <c r="I7" s="28"/>
      <c r="J7" s="27"/>
      <c r="K7" s="27"/>
      <c r="L7" s="27"/>
      <c r="M7" s="27"/>
      <c r="N7" s="13"/>
      <c r="O7" s="3">
        <f t="shared" ref="O7:O45" si="0">IF(E7&lt;&gt;"",1,"")</f>
        <v>1</v>
      </c>
    </row>
    <row r="8" spans="1:21" ht="15.9" customHeight="1" x14ac:dyDescent="0.3">
      <c r="A8" s="33">
        <f t="shared" ref="A8:A45" si="1">IF(E8&lt;&gt;"",A7+1,"")</f>
        <v>3</v>
      </c>
      <c r="B8" s="50" t="s">
        <v>45</v>
      </c>
      <c r="C8" s="29"/>
      <c r="D8" s="16"/>
      <c r="E8" s="26">
        <v>3</v>
      </c>
      <c r="F8" s="26"/>
      <c r="G8" s="27"/>
      <c r="H8" s="16"/>
      <c r="I8" s="28"/>
      <c r="J8" s="27"/>
      <c r="K8" s="27"/>
      <c r="L8" s="27"/>
      <c r="M8" s="27"/>
      <c r="N8" s="13"/>
      <c r="O8" s="3">
        <f t="shared" si="0"/>
        <v>1</v>
      </c>
    </row>
    <row r="9" spans="1:21" ht="15.9" customHeight="1" x14ac:dyDescent="0.3">
      <c r="A9" s="33">
        <f t="shared" si="1"/>
        <v>4</v>
      </c>
      <c r="B9" s="50" t="s">
        <v>45</v>
      </c>
      <c r="C9" s="25"/>
      <c r="D9" s="16"/>
      <c r="E9" s="26">
        <v>4</v>
      </c>
      <c r="F9" s="26"/>
      <c r="G9" s="27"/>
      <c r="H9" s="16"/>
      <c r="I9" s="28"/>
      <c r="J9" s="27"/>
      <c r="K9" s="27"/>
      <c r="L9" s="27"/>
      <c r="M9" s="27"/>
      <c r="N9" s="13"/>
      <c r="O9" s="3">
        <f t="shared" si="0"/>
        <v>1</v>
      </c>
      <c r="R9" s="5"/>
      <c r="S9" s="5"/>
      <c r="T9" s="6"/>
      <c r="U9" s="7"/>
    </row>
    <row r="10" spans="1:21" ht="15.9" customHeight="1" x14ac:dyDescent="0.3">
      <c r="A10" s="33">
        <f t="shared" si="1"/>
        <v>5</v>
      </c>
      <c r="B10" s="50" t="s">
        <v>45</v>
      </c>
      <c r="C10" s="29"/>
      <c r="D10" s="16"/>
      <c r="E10" s="26">
        <v>5</v>
      </c>
      <c r="F10" s="26"/>
      <c r="G10" s="27"/>
      <c r="H10" s="16"/>
      <c r="I10" s="28"/>
      <c r="J10" s="27"/>
      <c r="K10" s="27"/>
      <c r="L10" s="27"/>
      <c r="M10" s="27"/>
      <c r="N10" s="13"/>
      <c r="O10" s="3">
        <f t="shared" si="0"/>
        <v>1</v>
      </c>
      <c r="R10" s="5"/>
      <c r="S10" s="5"/>
      <c r="T10" s="6"/>
      <c r="U10" s="7"/>
    </row>
    <row r="11" spans="1:21" ht="15.9" customHeight="1" x14ac:dyDescent="0.3">
      <c r="A11" s="33">
        <f t="shared" si="1"/>
        <v>6</v>
      </c>
      <c r="B11" s="50" t="s">
        <v>45</v>
      </c>
      <c r="C11" s="29"/>
      <c r="D11" s="16"/>
      <c r="E11" s="26">
        <v>6</v>
      </c>
      <c r="F11" s="26"/>
      <c r="G11" s="27"/>
      <c r="H11" s="16"/>
      <c r="I11" s="28"/>
      <c r="J11" s="27"/>
      <c r="K11" s="27"/>
      <c r="L11" s="27"/>
      <c r="M11" s="27"/>
      <c r="N11" s="13"/>
      <c r="O11" s="3">
        <f t="shared" si="0"/>
        <v>1</v>
      </c>
      <c r="R11" s="5"/>
      <c r="S11" s="5"/>
      <c r="T11" s="6"/>
      <c r="U11" s="7"/>
    </row>
    <row r="12" spans="1:21" ht="15.9" customHeight="1" x14ac:dyDescent="0.3">
      <c r="A12" s="33">
        <f t="shared" si="1"/>
        <v>7</v>
      </c>
      <c r="B12" s="50" t="s">
        <v>45</v>
      </c>
      <c r="C12" s="25"/>
      <c r="D12" s="16"/>
      <c r="E12" s="26">
        <v>7</v>
      </c>
      <c r="F12" s="26"/>
      <c r="G12" s="27"/>
      <c r="H12" s="16"/>
      <c r="I12" s="28"/>
      <c r="J12" s="27"/>
      <c r="K12" s="27"/>
      <c r="L12" s="27"/>
      <c r="M12" s="27"/>
      <c r="N12" s="13"/>
      <c r="O12" s="3">
        <f t="shared" si="0"/>
        <v>1</v>
      </c>
      <c r="R12" s="5"/>
      <c r="S12" s="5"/>
      <c r="T12" s="6"/>
      <c r="U12" s="7"/>
    </row>
    <row r="13" spans="1:21" ht="15.9" customHeight="1" x14ac:dyDescent="0.3">
      <c r="A13" s="33">
        <f t="shared" si="1"/>
        <v>8</v>
      </c>
      <c r="B13" s="50" t="s">
        <v>45</v>
      </c>
      <c r="C13" s="29"/>
      <c r="D13" s="16"/>
      <c r="E13" s="26">
        <v>8</v>
      </c>
      <c r="F13" s="26"/>
      <c r="G13" s="27"/>
      <c r="H13" s="16"/>
      <c r="I13" s="30"/>
      <c r="J13" s="16"/>
      <c r="K13" s="27"/>
      <c r="L13" s="27"/>
      <c r="M13" s="27"/>
      <c r="N13" s="13"/>
      <c r="O13" s="3">
        <f t="shared" si="0"/>
        <v>1</v>
      </c>
      <c r="R13" s="5"/>
      <c r="S13" s="5"/>
      <c r="T13" s="6"/>
      <c r="U13" s="7"/>
    </row>
    <row r="14" spans="1:21" ht="15.9" customHeight="1" x14ac:dyDescent="0.3">
      <c r="A14" s="33">
        <f t="shared" si="1"/>
        <v>9</v>
      </c>
      <c r="B14" s="50" t="s">
        <v>45</v>
      </c>
      <c r="C14" s="29"/>
      <c r="D14" s="16"/>
      <c r="E14" s="26">
        <v>9</v>
      </c>
      <c r="F14" s="26"/>
      <c r="G14" s="27"/>
      <c r="H14" s="16"/>
      <c r="I14" s="30"/>
      <c r="J14" s="16"/>
      <c r="K14" s="27"/>
      <c r="L14" s="27"/>
      <c r="M14" s="27"/>
      <c r="N14" s="13"/>
      <c r="O14" s="3">
        <f t="shared" si="0"/>
        <v>1</v>
      </c>
      <c r="R14" s="5"/>
      <c r="S14" s="5"/>
      <c r="T14" s="6"/>
      <c r="U14" s="7"/>
    </row>
    <row r="15" spans="1:21" ht="15.9" customHeight="1" x14ac:dyDescent="0.3">
      <c r="A15" s="33">
        <f t="shared" si="1"/>
        <v>10</v>
      </c>
      <c r="B15" s="50" t="s">
        <v>45</v>
      </c>
      <c r="C15" s="25"/>
      <c r="D15" s="16"/>
      <c r="E15" s="26">
        <v>10</v>
      </c>
      <c r="F15" s="26"/>
      <c r="G15" s="27"/>
      <c r="H15" s="16"/>
      <c r="I15" s="30"/>
      <c r="J15" s="16"/>
      <c r="K15" s="27"/>
      <c r="L15" s="27"/>
      <c r="M15" s="27"/>
      <c r="N15" s="13"/>
      <c r="O15" s="3">
        <f t="shared" si="0"/>
        <v>1</v>
      </c>
      <c r="R15" s="5"/>
      <c r="S15" s="5"/>
      <c r="T15" s="6"/>
      <c r="U15" s="8"/>
    </row>
    <row r="16" spans="1:21" ht="15.9" customHeight="1" x14ac:dyDescent="0.3">
      <c r="A16" s="33">
        <f t="shared" si="1"/>
        <v>11</v>
      </c>
      <c r="B16" s="50" t="s">
        <v>45</v>
      </c>
      <c r="C16" s="29"/>
      <c r="D16" s="16"/>
      <c r="E16" s="26">
        <v>11</v>
      </c>
      <c r="F16" s="26"/>
      <c r="G16" s="27"/>
      <c r="H16" s="16"/>
      <c r="I16" s="30"/>
      <c r="J16" s="16"/>
      <c r="K16" s="16"/>
      <c r="L16" s="27"/>
      <c r="M16" s="27"/>
      <c r="N16" s="13"/>
      <c r="O16" s="3">
        <f t="shared" si="0"/>
        <v>1</v>
      </c>
      <c r="R16" s="5"/>
      <c r="S16" s="5"/>
      <c r="T16" s="6"/>
      <c r="U16" s="8"/>
    </row>
    <row r="17" spans="1:21" ht="15.9" customHeight="1" x14ac:dyDescent="0.3">
      <c r="A17" s="33">
        <f t="shared" si="1"/>
        <v>12</v>
      </c>
      <c r="B17" s="50" t="s">
        <v>45</v>
      </c>
      <c r="C17" s="29"/>
      <c r="D17" s="16"/>
      <c r="E17" s="26">
        <v>12</v>
      </c>
      <c r="F17" s="26"/>
      <c r="G17" s="27"/>
      <c r="H17" s="16"/>
      <c r="I17" s="30"/>
      <c r="J17" s="16"/>
      <c r="K17" s="16"/>
      <c r="L17" s="27"/>
      <c r="M17" s="27"/>
      <c r="N17" s="13"/>
      <c r="O17" s="3">
        <f t="shared" si="0"/>
        <v>1</v>
      </c>
      <c r="R17" s="5"/>
      <c r="S17" s="5"/>
      <c r="T17" s="6"/>
      <c r="U17" s="7"/>
    </row>
    <row r="18" spans="1:21" ht="15.9" customHeight="1" x14ac:dyDescent="0.3">
      <c r="A18" s="33">
        <f t="shared" si="1"/>
        <v>13</v>
      </c>
      <c r="B18" s="50" t="s">
        <v>45</v>
      </c>
      <c r="C18" s="25"/>
      <c r="D18" s="16"/>
      <c r="E18" s="26">
        <v>13</v>
      </c>
      <c r="F18" s="26"/>
      <c r="G18" s="27"/>
      <c r="H18" s="16"/>
      <c r="I18" s="30"/>
      <c r="J18" s="16"/>
      <c r="K18" s="27"/>
      <c r="L18" s="27"/>
      <c r="M18" s="27"/>
      <c r="N18" s="13"/>
      <c r="O18" s="3">
        <f t="shared" si="0"/>
        <v>1</v>
      </c>
      <c r="R18" s="5"/>
      <c r="S18" s="5"/>
      <c r="T18" s="6"/>
      <c r="U18" s="7"/>
    </row>
    <row r="19" spans="1:21" ht="15.9" customHeight="1" x14ac:dyDescent="0.3">
      <c r="A19" s="33">
        <f t="shared" si="1"/>
        <v>14</v>
      </c>
      <c r="B19" s="50" t="s">
        <v>45</v>
      </c>
      <c r="C19" s="29"/>
      <c r="D19" s="16"/>
      <c r="E19" s="26">
        <v>14</v>
      </c>
      <c r="F19" s="26"/>
      <c r="G19" s="27"/>
      <c r="H19" s="16"/>
      <c r="I19" s="30"/>
      <c r="J19" s="16"/>
      <c r="K19" s="27"/>
      <c r="L19" s="27"/>
      <c r="M19" s="31"/>
      <c r="N19" s="13"/>
      <c r="O19" s="3">
        <f t="shared" si="0"/>
        <v>1</v>
      </c>
      <c r="R19" s="5"/>
      <c r="S19" s="5"/>
      <c r="T19" s="6"/>
      <c r="U19" s="7"/>
    </row>
    <row r="20" spans="1:21" ht="15.9" customHeight="1" x14ac:dyDescent="0.3">
      <c r="A20" s="33">
        <f t="shared" si="1"/>
        <v>15</v>
      </c>
      <c r="B20" s="50" t="s">
        <v>45</v>
      </c>
      <c r="C20" s="29"/>
      <c r="D20" s="16"/>
      <c r="E20" s="26">
        <v>15</v>
      </c>
      <c r="F20" s="26"/>
      <c r="G20" s="27"/>
      <c r="H20" s="16"/>
      <c r="I20" s="30"/>
      <c r="J20" s="16"/>
      <c r="K20" s="16"/>
      <c r="L20" s="40"/>
      <c r="M20" s="40"/>
      <c r="N20" s="13"/>
      <c r="O20" s="3">
        <f t="shared" si="0"/>
        <v>1</v>
      </c>
      <c r="R20" s="5"/>
      <c r="S20" s="5"/>
      <c r="T20" s="6"/>
      <c r="U20" s="7"/>
    </row>
    <row r="21" spans="1:21" ht="15.9" customHeight="1" x14ac:dyDescent="0.3">
      <c r="A21" s="33">
        <f t="shared" si="1"/>
        <v>16</v>
      </c>
      <c r="B21" s="50" t="s">
        <v>45</v>
      </c>
      <c r="C21" s="25"/>
      <c r="D21" s="16"/>
      <c r="E21" s="26">
        <v>16</v>
      </c>
      <c r="F21" s="26"/>
      <c r="G21" s="27"/>
      <c r="H21" s="16"/>
      <c r="I21" s="30"/>
      <c r="J21" s="16"/>
      <c r="K21" s="16"/>
      <c r="L21" s="27"/>
      <c r="M21" s="27"/>
      <c r="N21" s="14"/>
      <c r="O21" s="3">
        <f t="shared" si="0"/>
        <v>1</v>
      </c>
      <c r="R21" s="9"/>
      <c r="S21" s="9"/>
      <c r="T21" s="6"/>
      <c r="U21" s="7"/>
    </row>
    <row r="22" spans="1:21" ht="15.9" customHeight="1" x14ac:dyDescent="0.3">
      <c r="A22" s="33">
        <f t="shared" si="1"/>
        <v>17</v>
      </c>
      <c r="B22" s="50" t="s">
        <v>45</v>
      </c>
      <c r="C22" s="29"/>
      <c r="D22" s="16"/>
      <c r="E22" s="26">
        <v>17</v>
      </c>
      <c r="F22" s="26"/>
      <c r="G22" s="27"/>
      <c r="H22" s="16"/>
      <c r="I22" s="30"/>
      <c r="J22" s="16"/>
      <c r="K22" s="16"/>
      <c r="L22" s="27"/>
      <c r="M22" s="27"/>
      <c r="N22" s="14"/>
      <c r="O22" s="3">
        <f t="shared" si="0"/>
        <v>1</v>
      </c>
    </row>
    <row r="23" spans="1:21" ht="15.9" customHeight="1" x14ac:dyDescent="0.3">
      <c r="A23" s="33">
        <f t="shared" si="1"/>
        <v>18</v>
      </c>
      <c r="B23" s="50" t="s">
        <v>45</v>
      </c>
      <c r="C23" s="29"/>
      <c r="D23" s="16"/>
      <c r="E23" s="26">
        <v>18</v>
      </c>
      <c r="F23" s="26"/>
      <c r="G23" s="27"/>
      <c r="H23" s="16"/>
      <c r="I23" s="30"/>
      <c r="J23" s="16"/>
      <c r="K23" s="16"/>
      <c r="L23" s="27"/>
      <c r="M23" s="27"/>
      <c r="N23" s="14"/>
      <c r="O23" s="3">
        <f t="shared" si="0"/>
        <v>1</v>
      </c>
    </row>
    <row r="24" spans="1:21" ht="15.9" customHeight="1" x14ac:dyDescent="0.3">
      <c r="A24" s="33">
        <f t="shared" si="1"/>
        <v>19</v>
      </c>
      <c r="B24" s="50" t="s">
        <v>45</v>
      </c>
      <c r="C24" s="25"/>
      <c r="D24" s="22"/>
      <c r="E24" s="26">
        <v>19</v>
      </c>
      <c r="F24" s="32"/>
      <c r="G24" s="27"/>
      <c r="H24" s="22"/>
      <c r="I24" s="30"/>
      <c r="J24" s="16"/>
      <c r="K24" s="16"/>
      <c r="L24" s="27"/>
      <c r="M24" s="27"/>
      <c r="N24" s="14"/>
      <c r="O24" s="3">
        <f t="shared" si="0"/>
        <v>1</v>
      </c>
    </row>
    <row r="25" spans="1:21" ht="15.9" customHeight="1" x14ac:dyDescent="0.3">
      <c r="A25" s="33">
        <f t="shared" si="1"/>
        <v>20</v>
      </c>
      <c r="B25" s="50" t="s">
        <v>45</v>
      </c>
      <c r="C25" s="29"/>
      <c r="D25" s="22"/>
      <c r="E25" s="26">
        <v>20</v>
      </c>
      <c r="F25" s="32"/>
      <c r="G25" s="27"/>
      <c r="H25" s="22"/>
      <c r="I25" s="30"/>
      <c r="J25" s="16"/>
      <c r="K25" s="16"/>
      <c r="L25" s="27"/>
      <c r="M25" s="27"/>
      <c r="N25" s="14"/>
      <c r="O25" s="3">
        <f t="shared" si="0"/>
        <v>1</v>
      </c>
    </row>
    <row r="26" spans="1:21" ht="15.9" customHeight="1" x14ac:dyDescent="0.3">
      <c r="A26" s="33">
        <f t="shared" si="1"/>
        <v>21</v>
      </c>
      <c r="B26" s="50" t="s">
        <v>45</v>
      </c>
      <c r="C26" s="29"/>
      <c r="D26" s="22"/>
      <c r="E26" s="26">
        <v>21</v>
      </c>
      <c r="F26" s="32"/>
      <c r="G26" s="27"/>
      <c r="H26" s="22"/>
      <c r="I26" s="30"/>
      <c r="J26" s="16"/>
      <c r="K26" s="16"/>
      <c r="L26" s="27"/>
      <c r="M26" s="27"/>
      <c r="N26" s="15"/>
      <c r="O26" s="3">
        <f t="shared" si="0"/>
        <v>1</v>
      </c>
    </row>
    <row r="27" spans="1:21" ht="15.9" customHeight="1" x14ac:dyDescent="0.3">
      <c r="A27" s="33">
        <f t="shared" si="1"/>
        <v>22</v>
      </c>
      <c r="B27" s="50" t="s">
        <v>45</v>
      </c>
      <c r="C27" s="25"/>
      <c r="D27" s="22"/>
      <c r="E27" s="26">
        <v>22</v>
      </c>
      <c r="F27" s="32"/>
      <c r="G27" s="27"/>
      <c r="H27" s="22"/>
      <c r="I27" s="30"/>
      <c r="J27" s="16"/>
      <c r="K27" s="16"/>
      <c r="L27" s="16"/>
      <c r="M27" s="16"/>
      <c r="N27" s="14"/>
      <c r="O27" s="3">
        <f t="shared" si="0"/>
        <v>1</v>
      </c>
    </row>
    <row r="28" spans="1:21" ht="15.9" customHeight="1" x14ac:dyDescent="0.3">
      <c r="A28" s="33">
        <f t="shared" si="1"/>
        <v>23</v>
      </c>
      <c r="B28" s="50" t="s">
        <v>45</v>
      </c>
      <c r="C28" s="29"/>
      <c r="D28" s="22"/>
      <c r="E28" s="26">
        <v>23</v>
      </c>
      <c r="F28" s="32"/>
      <c r="G28" s="27"/>
      <c r="H28" s="22"/>
      <c r="I28" s="30"/>
      <c r="J28" s="16"/>
      <c r="K28" s="16"/>
      <c r="L28" s="16"/>
      <c r="M28" s="16"/>
      <c r="N28" s="14"/>
      <c r="O28" s="3">
        <f t="shared" si="0"/>
        <v>1</v>
      </c>
    </row>
    <row r="29" spans="1:21" ht="15.6" x14ac:dyDescent="0.3">
      <c r="A29" s="33">
        <f t="shared" si="1"/>
        <v>24</v>
      </c>
      <c r="B29" s="50" t="s">
        <v>45</v>
      </c>
      <c r="C29" s="29"/>
      <c r="D29" s="22"/>
      <c r="E29" s="26">
        <v>24</v>
      </c>
      <c r="F29" s="32"/>
      <c r="G29" s="27"/>
      <c r="H29" s="22"/>
      <c r="I29" s="30"/>
      <c r="J29" s="16"/>
      <c r="K29" s="16"/>
      <c r="L29" s="16"/>
      <c r="M29" s="16"/>
      <c r="N29" s="14"/>
      <c r="O29" s="3">
        <f t="shared" si="0"/>
        <v>1</v>
      </c>
    </row>
    <row r="30" spans="1:21" ht="15.6" x14ac:dyDescent="0.3">
      <c r="A30" s="33">
        <f t="shared" si="1"/>
        <v>25</v>
      </c>
      <c r="B30" s="50" t="s">
        <v>45</v>
      </c>
      <c r="C30" s="29"/>
      <c r="D30" s="22"/>
      <c r="E30" s="26">
        <v>25</v>
      </c>
      <c r="F30" s="32"/>
      <c r="G30" s="27"/>
      <c r="H30" s="22"/>
      <c r="I30" s="30"/>
      <c r="J30" s="16"/>
      <c r="K30" s="16"/>
      <c r="L30" s="16"/>
      <c r="M30" s="16"/>
      <c r="N30" s="14"/>
      <c r="O30" s="3">
        <f t="shared" si="0"/>
        <v>1</v>
      </c>
    </row>
    <row r="31" spans="1:21" ht="15.6" x14ac:dyDescent="0.3">
      <c r="A31" s="33">
        <f t="shared" si="1"/>
        <v>26</v>
      </c>
      <c r="B31" s="50" t="s">
        <v>45</v>
      </c>
      <c r="C31" s="29"/>
      <c r="D31" s="22"/>
      <c r="E31" s="26">
        <v>26</v>
      </c>
      <c r="F31" s="32"/>
      <c r="G31" s="27"/>
      <c r="H31" s="22"/>
      <c r="I31" s="30"/>
      <c r="J31" s="16"/>
      <c r="K31" s="16"/>
      <c r="L31" s="16"/>
      <c r="M31" s="16"/>
      <c r="N31" s="14"/>
      <c r="O31" s="3">
        <f t="shared" si="0"/>
        <v>1</v>
      </c>
    </row>
    <row r="32" spans="1:21" ht="15.6" x14ac:dyDescent="0.3">
      <c r="A32" s="33">
        <f t="shared" si="1"/>
        <v>27</v>
      </c>
      <c r="B32" s="50" t="s">
        <v>45</v>
      </c>
      <c r="C32" s="29"/>
      <c r="D32" s="22"/>
      <c r="E32" s="26">
        <v>27</v>
      </c>
      <c r="F32" s="32"/>
      <c r="G32" s="27"/>
      <c r="H32" s="22"/>
      <c r="I32" s="30"/>
      <c r="J32" s="16"/>
      <c r="K32" s="16"/>
      <c r="L32" s="16"/>
      <c r="M32" s="16"/>
      <c r="N32" s="14"/>
      <c r="O32" s="3">
        <f t="shared" si="0"/>
        <v>1</v>
      </c>
    </row>
    <row r="33" spans="1:15" ht="15.6" x14ac:dyDescent="0.3">
      <c r="A33" s="33">
        <f t="shared" si="1"/>
        <v>28</v>
      </c>
      <c r="B33" s="50" t="s">
        <v>45</v>
      </c>
      <c r="C33" s="29"/>
      <c r="D33" s="22"/>
      <c r="E33" s="26">
        <v>28</v>
      </c>
      <c r="F33" s="32"/>
      <c r="G33" s="27"/>
      <c r="H33" s="22"/>
      <c r="I33" s="30"/>
      <c r="J33" s="16"/>
      <c r="K33" s="16"/>
      <c r="L33" s="16"/>
      <c r="M33" s="16"/>
      <c r="N33" s="14"/>
      <c r="O33" s="3">
        <f t="shared" si="0"/>
        <v>1</v>
      </c>
    </row>
    <row r="34" spans="1:15" ht="15.6" x14ac:dyDescent="0.3">
      <c r="A34" s="33">
        <f t="shared" si="1"/>
        <v>29</v>
      </c>
      <c r="B34" s="50" t="s">
        <v>45</v>
      </c>
      <c r="C34" s="29"/>
      <c r="D34" s="22"/>
      <c r="E34" s="26">
        <v>29</v>
      </c>
      <c r="F34" s="32"/>
      <c r="G34" s="27"/>
      <c r="H34" s="22"/>
      <c r="I34" s="30"/>
      <c r="J34" s="16"/>
      <c r="K34" s="16"/>
      <c r="L34" s="16"/>
      <c r="M34" s="16"/>
      <c r="N34" s="14"/>
      <c r="O34" s="3">
        <f t="shared" si="0"/>
        <v>1</v>
      </c>
    </row>
    <row r="35" spans="1:15" ht="15.6" x14ac:dyDescent="0.3">
      <c r="A35" s="33">
        <f t="shared" si="1"/>
        <v>30</v>
      </c>
      <c r="B35" s="50" t="s">
        <v>45</v>
      </c>
      <c r="C35" s="29"/>
      <c r="D35" s="22"/>
      <c r="E35" s="26">
        <v>30</v>
      </c>
      <c r="F35" s="32"/>
      <c r="G35" s="27"/>
      <c r="H35" s="22"/>
      <c r="I35" s="30"/>
      <c r="J35" s="16"/>
      <c r="K35" s="16"/>
      <c r="L35" s="16"/>
      <c r="M35" s="16"/>
      <c r="N35" s="14"/>
      <c r="O35" s="3">
        <f t="shared" si="0"/>
        <v>1</v>
      </c>
    </row>
    <row r="36" spans="1:15" ht="15.6" x14ac:dyDescent="0.3">
      <c r="A36" s="33">
        <f t="shared" si="1"/>
        <v>31</v>
      </c>
      <c r="B36" s="50" t="s">
        <v>45</v>
      </c>
      <c r="C36" s="29"/>
      <c r="D36" s="22"/>
      <c r="E36" s="26">
        <v>31</v>
      </c>
      <c r="F36" s="32"/>
      <c r="G36" s="27"/>
      <c r="H36" s="22"/>
      <c r="I36" s="30"/>
      <c r="J36" s="16"/>
      <c r="K36" s="16"/>
      <c r="L36" s="16"/>
      <c r="M36" s="16"/>
      <c r="N36" s="14"/>
      <c r="O36" s="3">
        <f t="shared" si="0"/>
        <v>1</v>
      </c>
    </row>
    <row r="37" spans="1:15" ht="15.6" x14ac:dyDescent="0.3">
      <c r="A37" s="33">
        <f t="shared" si="1"/>
        <v>32</v>
      </c>
      <c r="B37" s="50" t="s">
        <v>45</v>
      </c>
      <c r="C37" s="29"/>
      <c r="D37" s="22"/>
      <c r="E37" s="26">
        <v>32</v>
      </c>
      <c r="F37" s="32"/>
      <c r="G37" s="27"/>
      <c r="H37" s="22"/>
      <c r="I37" s="30"/>
      <c r="J37" s="16"/>
      <c r="K37" s="16"/>
      <c r="L37" s="16"/>
      <c r="M37" s="16"/>
      <c r="N37" s="14"/>
      <c r="O37" s="3">
        <f t="shared" si="0"/>
        <v>1</v>
      </c>
    </row>
    <row r="38" spans="1:15" ht="15.6" x14ac:dyDescent="0.3">
      <c r="A38" s="33">
        <f t="shared" si="1"/>
        <v>33</v>
      </c>
      <c r="B38" s="50" t="s">
        <v>45</v>
      </c>
      <c r="C38" s="29"/>
      <c r="D38" s="22"/>
      <c r="E38" s="26">
        <v>33</v>
      </c>
      <c r="F38" s="32"/>
      <c r="G38" s="27"/>
      <c r="H38" s="22"/>
      <c r="I38" s="30"/>
      <c r="J38" s="16"/>
      <c r="K38" s="16"/>
      <c r="L38" s="16"/>
      <c r="M38" s="16"/>
      <c r="N38" s="14"/>
      <c r="O38" s="3">
        <f t="shared" si="0"/>
        <v>1</v>
      </c>
    </row>
    <row r="39" spans="1:15" ht="15.6" x14ac:dyDescent="0.3">
      <c r="A39" s="33">
        <f t="shared" si="1"/>
        <v>34</v>
      </c>
      <c r="B39" s="50" t="s">
        <v>45</v>
      </c>
      <c r="C39" s="29"/>
      <c r="D39" s="22"/>
      <c r="E39" s="26">
        <v>34</v>
      </c>
      <c r="F39" s="32"/>
      <c r="G39" s="27"/>
      <c r="H39" s="22"/>
      <c r="I39" s="30"/>
      <c r="J39" s="16"/>
      <c r="K39" s="16"/>
      <c r="L39" s="16"/>
      <c r="M39" s="16"/>
      <c r="N39" s="14"/>
      <c r="O39" s="3">
        <f t="shared" si="0"/>
        <v>1</v>
      </c>
    </row>
    <row r="40" spans="1:15" ht="15.6" x14ac:dyDescent="0.3">
      <c r="A40" s="33">
        <f t="shared" si="1"/>
        <v>35</v>
      </c>
      <c r="B40" s="50" t="s">
        <v>45</v>
      </c>
      <c r="C40" s="29"/>
      <c r="D40" s="22"/>
      <c r="E40" s="26">
        <v>35</v>
      </c>
      <c r="F40" s="32"/>
      <c r="G40" s="27"/>
      <c r="H40" s="22"/>
      <c r="I40" s="30"/>
      <c r="J40" s="16"/>
      <c r="K40" s="16"/>
      <c r="L40" s="16"/>
      <c r="M40" s="16"/>
      <c r="N40" s="14"/>
      <c r="O40" s="3">
        <f t="shared" si="0"/>
        <v>1</v>
      </c>
    </row>
    <row r="41" spans="1:15" ht="15.6" x14ac:dyDescent="0.3">
      <c r="A41" s="33">
        <f t="shared" si="1"/>
        <v>36</v>
      </c>
      <c r="B41" s="50" t="s">
        <v>45</v>
      </c>
      <c r="C41" s="29"/>
      <c r="D41" s="22"/>
      <c r="E41" s="26">
        <v>36</v>
      </c>
      <c r="F41" s="32"/>
      <c r="G41" s="27"/>
      <c r="H41" s="22"/>
      <c r="I41" s="30"/>
      <c r="J41" s="16"/>
      <c r="K41" s="16"/>
      <c r="L41" s="16"/>
      <c r="M41" s="16"/>
      <c r="N41" s="14"/>
      <c r="O41" s="3">
        <f t="shared" si="0"/>
        <v>1</v>
      </c>
    </row>
    <row r="42" spans="1:15" ht="15.6" x14ac:dyDescent="0.3">
      <c r="A42" s="33">
        <f t="shared" si="1"/>
        <v>37</v>
      </c>
      <c r="B42" s="50" t="s">
        <v>45</v>
      </c>
      <c r="C42" s="29"/>
      <c r="D42" s="22"/>
      <c r="E42" s="26">
        <v>37</v>
      </c>
      <c r="F42" s="32"/>
      <c r="G42" s="27"/>
      <c r="H42" s="22"/>
      <c r="I42" s="30"/>
      <c r="J42" s="16"/>
      <c r="K42" s="16"/>
      <c r="L42" s="16"/>
      <c r="M42" s="16"/>
      <c r="N42" s="14"/>
      <c r="O42" s="3">
        <f t="shared" si="0"/>
        <v>1</v>
      </c>
    </row>
    <row r="43" spans="1:15" ht="15.6" x14ac:dyDescent="0.3">
      <c r="A43" s="33">
        <f t="shared" si="1"/>
        <v>38</v>
      </c>
      <c r="B43" s="50" t="s">
        <v>45</v>
      </c>
      <c r="C43" s="29"/>
      <c r="D43" s="22"/>
      <c r="E43" s="26">
        <v>38</v>
      </c>
      <c r="F43" s="32"/>
      <c r="G43" s="27"/>
      <c r="H43" s="22"/>
      <c r="I43" s="30"/>
      <c r="J43" s="16"/>
      <c r="K43" s="16"/>
      <c r="L43" s="16"/>
      <c r="M43" s="16"/>
      <c r="N43" s="14"/>
      <c r="O43" s="3">
        <f t="shared" si="0"/>
        <v>1</v>
      </c>
    </row>
    <row r="44" spans="1:15" ht="15.6" x14ac:dyDescent="0.3">
      <c r="A44" s="33">
        <f t="shared" si="1"/>
        <v>39</v>
      </c>
      <c r="B44" s="50" t="s">
        <v>45</v>
      </c>
      <c r="C44" s="29"/>
      <c r="D44" s="22"/>
      <c r="E44" s="26">
        <v>39</v>
      </c>
      <c r="F44" s="32"/>
      <c r="G44" s="27"/>
      <c r="H44" s="22"/>
      <c r="I44" s="30"/>
      <c r="J44" s="16"/>
      <c r="K44" s="16"/>
      <c r="L44" s="16"/>
      <c r="M44" s="16"/>
      <c r="N44" s="14"/>
      <c r="O44" s="3">
        <f t="shared" si="0"/>
        <v>1</v>
      </c>
    </row>
    <row r="45" spans="1:15" ht="15.6" x14ac:dyDescent="0.3">
      <c r="A45" s="33">
        <f t="shared" si="1"/>
        <v>40</v>
      </c>
      <c r="B45" s="50" t="s">
        <v>45</v>
      </c>
      <c r="C45" s="29"/>
      <c r="D45" s="22"/>
      <c r="E45" s="26">
        <v>40</v>
      </c>
      <c r="F45" s="32"/>
      <c r="G45" s="27"/>
      <c r="H45" s="22"/>
      <c r="I45" s="30"/>
      <c r="J45" s="16"/>
      <c r="K45" s="16"/>
      <c r="L45" s="16"/>
      <c r="M45" s="16"/>
      <c r="N45" s="14"/>
      <c r="O45" s="3">
        <f t="shared" si="0"/>
        <v>1</v>
      </c>
    </row>
    <row r="46" spans="1:15" x14ac:dyDescent="0.3">
      <c r="A46" s="33"/>
      <c r="B46" s="33"/>
      <c r="C46" s="33"/>
      <c r="D46" s="33"/>
      <c r="E46" s="33"/>
      <c r="F46" s="10">
        <f>IF(E6&lt;&gt;"",SUM(O6:O45),"")</f>
        <v>40</v>
      </c>
      <c r="G46" s="83" t="s">
        <v>7</v>
      </c>
      <c r="H46" s="84"/>
      <c r="I46" s="11" t="s">
        <v>19</v>
      </c>
      <c r="J46" s="12">
        <f>F46*L3</f>
        <v>0</v>
      </c>
      <c r="K46" s="92" t="s">
        <v>15</v>
      </c>
      <c r="L46" s="93"/>
      <c r="M46" s="94"/>
      <c r="N46" s="95"/>
    </row>
    <row r="47" spans="1:15" x14ac:dyDescent="0.3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5" x14ac:dyDescent="0.3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x14ac:dyDescent="0.3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x14ac:dyDescent="0.3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x14ac:dyDescent="0.3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x14ac:dyDescent="0.3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x14ac:dyDescent="0.3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x14ac:dyDescent="0.3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x14ac:dyDescent="0.3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3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x14ac:dyDescent="0.3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x14ac:dyDescent="0.3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x14ac:dyDescent="0.3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x14ac:dyDescent="0.3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 x14ac:dyDescent="0.3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 x14ac:dyDescent="0.3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</sheetData>
  <sheetProtection formatCells="0" insertRows="0" deleteRows="0" selectLockedCells="1" sort="0"/>
  <mergeCells count="12">
    <mergeCell ref="G46:H46"/>
    <mergeCell ref="K46:L46"/>
    <mergeCell ref="M46:N46"/>
    <mergeCell ref="B1:M1"/>
    <mergeCell ref="B2:H2"/>
    <mergeCell ref="J2:M2"/>
    <mergeCell ref="C3:D3"/>
    <mergeCell ref="M3:N3"/>
    <mergeCell ref="F3:K3"/>
    <mergeCell ref="B4:H4"/>
    <mergeCell ref="I4:M4"/>
    <mergeCell ref="N4:N5"/>
  </mergeCells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opLeftCell="A19" zoomScaleNormal="100" workbookViewId="0">
      <selection activeCell="E6" sqref="E6:O46"/>
    </sheetView>
  </sheetViews>
  <sheetFormatPr baseColWidth="10" defaultColWidth="11.44140625" defaultRowHeight="14.4" x14ac:dyDescent="0.3"/>
  <cols>
    <col min="1" max="1" width="4.33203125" style="3" customWidth="1"/>
    <col min="2" max="2" width="13.6640625" style="3" customWidth="1"/>
    <col min="3" max="3" width="10.6640625" style="3" customWidth="1"/>
    <col min="4" max="4" width="5.6640625" style="3" customWidth="1"/>
    <col min="5" max="5" width="19.33203125" style="3" customWidth="1"/>
    <col min="6" max="6" width="14.5546875" style="3" customWidth="1"/>
    <col min="7" max="7" width="7.109375" style="3" customWidth="1"/>
    <col min="8" max="8" width="10.33203125" style="3" customWidth="1"/>
    <col min="9" max="9" width="9.33203125" style="3" customWidth="1"/>
    <col min="10" max="10" width="9.88671875" style="3" customWidth="1"/>
    <col min="11" max="11" width="11.88671875" style="3" customWidth="1"/>
    <col min="12" max="12" width="10.44140625" style="3" customWidth="1"/>
    <col min="13" max="13" width="9.5546875" style="3" customWidth="1"/>
    <col min="14" max="14" width="4.88671875" style="3" customWidth="1"/>
    <col min="15" max="16384" width="11.44140625" style="3"/>
  </cols>
  <sheetData>
    <row r="1" spans="1:21" s="19" customFormat="1" ht="21.9" customHeight="1" x14ac:dyDescent="0.3">
      <c r="B1" s="96" t="str">
        <f>'ST ESTEVE'!B1:M1</f>
        <v>INSCRPTION COMPETITION MARC FUENTES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21" s="18" customFormat="1" ht="24" customHeight="1" x14ac:dyDescent="0.3">
      <c r="B2" s="97" t="str">
        <f>'ST ESTEVE'!B2:H2</f>
        <v xml:space="preserve">Espace ST Mamet à St -Esteve </v>
      </c>
      <c r="C2" s="97"/>
      <c r="D2" s="97"/>
      <c r="E2" s="97"/>
      <c r="F2" s="97"/>
      <c r="G2" s="97"/>
      <c r="H2" s="97"/>
      <c r="I2" s="20" t="str">
        <f>'ST ESTEVE'!I2</f>
        <v xml:space="preserve">le </v>
      </c>
      <c r="J2" s="98">
        <f>'ST ESTEVE'!J2:M2</f>
        <v>0</v>
      </c>
      <c r="K2" s="98"/>
      <c r="L2" s="98"/>
      <c r="M2" s="98"/>
    </row>
    <row r="3" spans="1:21" ht="21" x14ac:dyDescent="0.3">
      <c r="B3" s="17" t="str">
        <f>'ST ESTEVE'!B3</f>
        <v>CLUB :</v>
      </c>
      <c r="C3" s="99"/>
      <c r="D3" s="99"/>
      <c r="E3" s="4" t="str">
        <f>'ST ESTEVE'!E3</f>
        <v xml:space="preserve">TKD </v>
      </c>
      <c r="F3" s="100" t="s">
        <v>23</v>
      </c>
      <c r="G3" s="100"/>
      <c r="H3" s="100"/>
      <c r="I3" s="100"/>
      <c r="J3" s="100"/>
      <c r="K3" s="100"/>
      <c r="L3" s="47">
        <f>'ST ESTEVE'!L3</f>
        <v>0</v>
      </c>
      <c r="M3" s="82" t="str">
        <f>'ST ESTEVE'!M3:N3</f>
        <v>par participant</v>
      </c>
      <c r="N3" s="82"/>
    </row>
    <row r="4" spans="1:21" ht="36.75" customHeight="1" x14ac:dyDescent="0.35">
      <c r="B4" s="101" t="str">
        <f>'ST ESTEVE'!B4:H4</f>
        <v>PARTICIPANTS</v>
      </c>
      <c r="C4" s="101"/>
      <c r="D4" s="102"/>
      <c r="E4" s="102"/>
      <c r="F4" s="102"/>
      <c r="G4" s="102"/>
      <c r="H4" s="102"/>
      <c r="I4" s="103" t="str">
        <f>'ST ESTEVE'!I4:M4</f>
        <v>EPREUVES
COCHER LES CASES CORRESPONSANTES</v>
      </c>
      <c r="J4" s="104"/>
      <c r="K4" s="104"/>
      <c r="L4" s="104"/>
      <c r="M4" s="105"/>
      <c r="N4" s="106" t="str">
        <f>'ST ESTEVE'!N4:N5</f>
        <v>REG
OK</v>
      </c>
    </row>
    <row r="5" spans="1:21" ht="73.5" customHeight="1" x14ac:dyDescent="0.3">
      <c r="B5" s="36" t="str">
        <f>'ST ESTEVE'!B5</f>
        <v>CLUB</v>
      </c>
      <c r="C5" s="38" t="str">
        <f>'ST ESTEVE'!C5</f>
        <v>CATEGORIE</v>
      </c>
      <c r="D5" s="38" t="str">
        <f>'ST ESTEVE'!D5</f>
        <v>F/G</v>
      </c>
      <c r="E5" s="38" t="str">
        <f>'ST ESTEVE'!E5</f>
        <v>NOM</v>
      </c>
      <c r="F5" s="38" t="str">
        <f>'ST ESTEVE'!F5</f>
        <v>PRENOM</v>
      </c>
      <c r="G5" s="38" t="str">
        <f>'ST ESTEVE'!G5</f>
        <v>ANNEE DE NAISS ANCE</v>
      </c>
      <c r="H5" s="38" t="str">
        <f>'ST ESTEVE'!H5</f>
        <v>CEINTURE / KEUP</v>
      </c>
      <c r="I5" s="38" t="str">
        <f>'ST ESTEVE'!I5</f>
        <v>COMBAT 
SANS TOUCHE</v>
      </c>
      <c r="J5" s="38" t="str">
        <f>'ST ESTEVE'!J5</f>
        <v>TUIO
 AP 
CHAGUI</v>
      </c>
      <c r="K5" s="38" t="str">
        <f>'ST ESTEVE'!K5</f>
        <v>PARCOURS
(BABIE 2017/2019 
PUP 2015/2016)</v>
      </c>
      <c r="L5" s="38" t="str">
        <f>'ST ESTEVE'!L5</f>
        <v>POOMSE</v>
      </c>
      <c r="M5" s="38" t="str">
        <f>'ST ESTEVE'!M5</f>
        <v>BOB</v>
      </c>
      <c r="N5" s="102"/>
    </row>
    <row r="6" spans="1:21" ht="15.9" customHeight="1" x14ac:dyDescent="0.3">
      <c r="A6" s="33">
        <f>IF(E6&lt;&gt;"",1,"")</f>
        <v>1</v>
      </c>
      <c r="B6" s="50" t="s">
        <v>45</v>
      </c>
      <c r="C6" s="25"/>
      <c r="D6" s="16"/>
      <c r="E6" s="26">
        <v>1</v>
      </c>
      <c r="F6" s="26"/>
      <c r="G6" s="27"/>
      <c r="H6" s="21"/>
      <c r="I6" s="28"/>
      <c r="J6" s="27"/>
      <c r="K6" s="27"/>
      <c r="L6" s="27"/>
      <c r="M6" s="27"/>
      <c r="N6" s="13"/>
      <c r="O6" s="3">
        <f>IF(E6&lt;&gt;"",1,"")</f>
        <v>1</v>
      </c>
    </row>
    <row r="7" spans="1:21" ht="15.9" customHeight="1" x14ac:dyDescent="0.3">
      <c r="A7" s="33">
        <f>IF(E7&lt;&gt;"",A6+1,"")</f>
        <v>2</v>
      </c>
      <c r="B7" s="50" t="s">
        <v>45</v>
      </c>
      <c r="C7" s="29"/>
      <c r="D7" s="16"/>
      <c r="E7" s="26">
        <v>2</v>
      </c>
      <c r="F7" s="26"/>
      <c r="G7" s="27"/>
      <c r="H7" s="16"/>
      <c r="I7" s="28"/>
      <c r="J7" s="27"/>
      <c r="K7" s="27"/>
      <c r="L7" s="27"/>
      <c r="M7" s="27"/>
      <c r="N7" s="13"/>
      <c r="O7" s="3">
        <f t="shared" ref="O7:O45" si="0">IF(E7&lt;&gt;"",1,"")</f>
        <v>1</v>
      </c>
    </row>
    <row r="8" spans="1:21" ht="15.9" customHeight="1" x14ac:dyDescent="0.3">
      <c r="A8" s="33">
        <f t="shared" ref="A8:A45" si="1">IF(E8&lt;&gt;"",A7+1,"")</f>
        <v>3</v>
      </c>
      <c r="B8" s="50" t="s">
        <v>45</v>
      </c>
      <c r="C8" s="29"/>
      <c r="D8" s="16"/>
      <c r="E8" s="26">
        <v>3</v>
      </c>
      <c r="F8" s="26"/>
      <c r="G8" s="27"/>
      <c r="H8" s="16"/>
      <c r="I8" s="28"/>
      <c r="J8" s="27"/>
      <c r="K8" s="27"/>
      <c r="L8" s="27"/>
      <c r="M8" s="27"/>
      <c r="N8" s="13"/>
      <c r="O8" s="3">
        <f t="shared" si="0"/>
        <v>1</v>
      </c>
    </row>
    <row r="9" spans="1:21" ht="15.9" customHeight="1" x14ac:dyDescent="0.3">
      <c r="A9" s="33">
        <f t="shared" si="1"/>
        <v>4</v>
      </c>
      <c r="B9" s="50" t="s">
        <v>45</v>
      </c>
      <c r="C9" s="25"/>
      <c r="D9" s="16"/>
      <c r="E9" s="26">
        <v>4</v>
      </c>
      <c r="F9" s="26"/>
      <c r="G9" s="27"/>
      <c r="H9" s="16"/>
      <c r="I9" s="28"/>
      <c r="J9" s="27"/>
      <c r="K9" s="27"/>
      <c r="L9" s="27"/>
      <c r="M9" s="27"/>
      <c r="N9" s="13"/>
      <c r="O9" s="3">
        <f t="shared" si="0"/>
        <v>1</v>
      </c>
      <c r="R9" s="5"/>
      <c r="S9" s="5"/>
      <c r="T9" s="6"/>
      <c r="U9" s="7"/>
    </row>
    <row r="10" spans="1:21" ht="15.9" customHeight="1" x14ac:dyDescent="0.3">
      <c r="A10" s="33">
        <f t="shared" si="1"/>
        <v>5</v>
      </c>
      <c r="B10" s="50" t="s">
        <v>45</v>
      </c>
      <c r="C10" s="29"/>
      <c r="D10" s="16"/>
      <c r="E10" s="26">
        <v>5</v>
      </c>
      <c r="F10" s="26"/>
      <c r="G10" s="27"/>
      <c r="H10" s="16"/>
      <c r="I10" s="28"/>
      <c r="J10" s="27"/>
      <c r="K10" s="27"/>
      <c r="L10" s="27"/>
      <c r="M10" s="27"/>
      <c r="N10" s="13"/>
      <c r="O10" s="3">
        <f t="shared" si="0"/>
        <v>1</v>
      </c>
      <c r="R10" s="5"/>
      <c r="S10" s="5"/>
      <c r="T10" s="6"/>
      <c r="U10" s="7"/>
    </row>
    <row r="11" spans="1:21" ht="15.9" customHeight="1" x14ac:dyDescent="0.3">
      <c r="A11" s="33">
        <f t="shared" si="1"/>
        <v>6</v>
      </c>
      <c r="B11" s="50" t="s">
        <v>45</v>
      </c>
      <c r="C11" s="29"/>
      <c r="D11" s="16"/>
      <c r="E11" s="26">
        <v>6</v>
      </c>
      <c r="F11" s="26"/>
      <c r="G11" s="27"/>
      <c r="H11" s="16"/>
      <c r="I11" s="28"/>
      <c r="J11" s="27"/>
      <c r="K11" s="27"/>
      <c r="L11" s="27"/>
      <c r="M11" s="27"/>
      <c r="N11" s="13"/>
      <c r="O11" s="3">
        <f t="shared" si="0"/>
        <v>1</v>
      </c>
      <c r="R11" s="5"/>
      <c r="S11" s="5"/>
      <c r="T11" s="6"/>
      <c r="U11" s="7"/>
    </row>
    <row r="12" spans="1:21" ht="15.9" customHeight="1" x14ac:dyDescent="0.3">
      <c r="A12" s="33">
        <f t="shared" si="1"/>
        <v>7</v>
      </c>
      <c r="B12" s="50" t="s">
        <v>45</v>
      </c>
      <c r="C12" s="25"/>
      <c r="D12" s="16"/>
      <c r="E12" s="26">
        <v>7</v>
      </c>
      <c r="F12" s="26"/>
      <c r="G12" s="27"/>
      <c r="H12" s="16"/>
      <c r="I12" s="28"/>
      <c r="J12" s="27"/>
      <c r="K12" s="27"/>
      <c r="L12" s="27"/>
      <c r="M12" s="27"/>
      <c r="N12" s="13"/>
      <c r="O12" s="3">
        <f t="shared" si="0"/>
        <v>1</v>
      </c>
      <c r="R12" s="5"/>
      <c r="S12" s="5"/>
      <c r="T12" s="6"/>
      <c r="U12" s="7"/>
    </row>
    <row r="13" spans="1:21" ht="15.9" customHeight="1" x14ac:dyDescent="0.3">
      <c r="A13" s="33">
        <f t="shared" si="1"/>
        <v>8</v>
      </c>
      <c r="B13" s="50" t="s">
        <v>45</v>
      </c>
      <c r="C13" s="29"/>
      <c r="D13" s="16"/>
      <c r="E13" s="26">
        <v>8</v>
      </c>
      <c r="F13" s="26"/>
      <c r="G13" s="27"/>
      <c r="H13" s="16"/>
      <c r="I13" s="30"/>
      <c r="J13" s="16"/>
      <c r="K13" s="27"/>
      <c r="L13" s="27"/>
      <c r="M13" s="27"/>
      <c r="N13" s="13"/>
      <c r="O13" s="3">
        <f t="shared" si="0"/>
        <v>1</v>
      </c>
      <c r="R13" s="5"/>
      <c r="S13" s="5"/>
      <c r="T13" s="6"/>
      <c r="U13" s="7"/>
    </row>
    <row r="14" spans="1:21" ht="15.9" customHeight="1" x14ac:dyDescent="0.3">
      <c r="A14" s="33">
        <f t="shared" si="1"/>
        <v>9</v>
      </c>
      <c r="B14" s="50" t="s">
        <v>45</v>
      </c>
      <c r="C14" s="29"/>
      <c r="D14" s="16"/>
      <c r="E14" s="26">
        <v>9</v>
      </c>
      <c r="F14" s="26"/>
      <c r="G14" s="27"/>
      <c r="H14" s="16"/>
      <c r="I14" s="30"/>
      <c r="J14" s="16"/>
      <c r="K14" s="27"/>
      <c r="L14" s="27"/>
      <c r="M14" s="27"/>
      <c r="N14" s="13"/>
      <c r="O14" s="3">
        <f t="shared" si="0"/>
        <v>1</v>
      </c>
      <c r="R14" s="5"/>
      <c r="S14" s="5"/>
      <c r="T14" s="6"/>
      <c r="U14" s="7"/>
    </row>
    <row r="15" spans="1:21" ht="15.9" customHeight="1" x14ac:dyDescent="0.3">
      <c r="A15" s="33">
        <f t="shared" si="1"/>
        <v>10</v>
      </c>
      <c r="B15" s="50" t="s">
        <v>45</v>
      </c>
      <c r="C15" s="25"/>
      <c r="D15" s="16"/>
      <c r="E15" s="26">
        <v>10</v>
      </c>
      <c r="F15" s="26"/>
      <c r="G15" s="27"/>
      <c r="H15" s="16"/>
      <c r="I15" s="30"/>
      <c r="J15" s="16"/>
      <c r="K15" s="27"/>
      <c r="L15" s="27"/>
      <c r="M15" s="27"/>
      <c r="N15" s="13"/>
      <c r="O15" s="3">
        <f t="shared" si="0"/>
        <v>1</v>
      </c>
      <c r="R15" s="5"/>
      <c r="S15" s="5"/>
      <c r="T15" s="6"/>
      <c r="U15" s="8"/>
    </row>
    <row r="16" spans="1:21" ht="15.9" customHeight="1" x14ac:dyDescent="0.3">
      <c r="A16" s="33">
        <f t="shared" si="1"/>
        <v>11</v>
      </c>
      <c r="B16" s="50" t="s">
        <v>45</v>
      </c>
      <c r="C16" s="29"/>
      <c r="D16" s="16"/>
      <c r="E16" s="26">
        <v>11</v>
      </c>
      <c r="F16" s="26"/>
      <c r="G16" s="27"/>
      <c r="H16" s="16"/>
      <c r="I16" s="30"/>
      <c r="J16" s="16"/>
      <c r="K16" s="16"/>
      <c r="L16" s="27"/>
      <c r="M16" s="27"/>
      <c r="N16" s="13"/>
      <c r="O16" s="3">
        <f t="shared" si="0"/>
        <v>1</v>
      </c>
      <c r="R16" s="5"/>
      <c r="S16" s="5"/>
      <c r="T16" s="6"/>
      <c r="U16" s="8"/>
    </row>
    <row r="17" spans="1:21" ht="15.9" customHeight="1" x14ac:dyDescent="0.3">
      <c r="A17" s="33">
        <f t="shared" si="1"/>
        <v>12</v>
      </c>
      <c r="B17" s="50" t="s">
        <v>45</v>
      </c>
      <c r="C17" s="29"/>
      <c r="D17" s="16"/>
      <c r="E17" s="26">
        <v>12</v>
      </c>
      <c r="F17" s="26"/>
      <c r="G17" s="27"/>
      <c r="H17" s="16"/>
      <c r="I17" s="30"/>
      <c r="J17" s="16"/>
      <c r="K17" s="16"/>
      <c r="L17" s="27"/>
      <c r="M17" s="27"/>
      <c r="N17" s="13"/>
      <c r="O17" s="3">
        <f t="shared" si="0"/>
        <v>1</v>
      </c>
      <c r="R17" s="5"/>
      <c r="S17" s="5"/>
      <c r="T17" s="6"/>
      <c r="U17" s="7"/>
    </row>
    <row r="18" spans="1:21" ht="15.9" customHeight="1" x14ac:dyDescent="0.3">
      <c r="A18" s="33">
        <f t="shared" si="1"/>
        <v>13</v>
      </c>
      <c r="B18" s="50" t="s">
        <v>45</v>
      </c>
      <c r="C18" s="25"/>
      <c r="D18" s="16"/>
      <c r="E18" s="26">
        <v>13</v>
      </c>
      <c r="F18" s="26"/>
      <c r="G18" s="27"/>
      <c r="H18" s="16"/>
      <c r="I18" s="30"/>
      <c r="J18" s="16"/>
      <c r="K18" s="27"/>
      <c r="L18" s="27"/>
      <c r="M18" s="27"/>
      <c r="N18" s="13"/>
      <c r="O18" s="3">
        <f t="shared" si="0"/>
        <v>1</v>
      </c>
      <c r="R18" s="5"/>
      <c r="S18" s="5"/>
      <c r="T18" s="6"/>
      <c r="U18" s="7"/>
    </row>
    <row r="19" spans="1:21" ht="15.9" customHeight="1" x14ac:dyDescent="0.3">
      <c r="A19" s="33">
        <f t="shared" si="1"/>
        <v>14</v>
      </c>
      <c r="B19" s="50" t="s">
        <v>45</v>
      </c>
      <c r="C19" s="29"/>
      <c r="D19" s="16"/>
      <c r="E19" s="26">
        <v>14</v>
      </c>
      <c r="F19" s="26"/>
      <c r="G19" s="27"/>
      <c r="H19" s="16"/>
      <c r="I19" s="30"/>
      <c r="J19" s="16"/>
      <c r="K19" s="27"/>
      <c r="L19" s="27"/>
      <c r="M19" s="31"/>
      <c r="N19" s="13"/>
      <c r="O19" s="3">
        <f t="shared" si="0"/>
        <v>1</v>
      </c>
      <c r="R19" s="5"/>
      <c r="S19" s="5"/>
      <c r="T19" s="6"/>
      <c r="U19" s="7"/>
    </row>
    <row r="20" spans="1:21" ht="15.9" customHeight="1" x14ac:dyDescent="0.3">
      <c r="A20" s="33">
        <f t="shared" si="1"/>
        <v>15</v>
      </c>
      <c r="B20" s="50" t="s">
        <v>45</v>
      </c>
      <c r="C20" s="29"/>
      <c r="D20" s="16"/>
      <c r="E20" s="26">
        <v>15</v>
      </c>
      <c r="F20" s="26"/>
      <c r="G20" s="27"/>
      <c r="H20" s="16"/>
      <c r="I20" s="30"/>
      <c r="J20" s="16"/>
      <c r="K20" s="16"/>
      <c r="L20" s="40"/>
      <c r="M20" s="40"/>
      <c r="N20" s="13"/>
      <c r="O20" s="3">
        <f t="shared" si="0"/>
        <v>1</v>
      </c>
      <c r="R20" s="5"/>
      <c r="S20" s="5"/>
      <c r="T20" s="6"/>
      <c r="U20" s="7"/>
    </row>
    <row r="21" spans="1:21" ht="15.9" customHeight="1" x14ac:dyDescent="0.3">
      <c r="A21" s="33">
        <f t="shared" si="1"/>
        <v>16</v>
      </c>
      <c r="B21" s="50" t="s">
        <v>45</v>
      </c>
      <c r="C21" s="25"/>
      <c r="D21" s="16"/>
      <c r="E21" s="26">
        <v>16</v>
      </c>
      <c r="F21" s="26"/>
      <c r="G21" s="27"/>
      <c r="H21" s="16"/>
      <c r="I21" s="30"/>
      <c r="J21" s="16"/>
      <c r="K21" s="16"/>
      <c r="L21" s="27"/>
      <c r="M21" s="27"/>
      <c r="N21" s="14"/>
      <c r="O21" s="3">
        <f t="shared" si="0"/>
        <v>1</v>
      </c>
      <c r="R21" s="9"/>
      <c r="S21" s="9"/>
      <c r="T21" s="6"/>
      <c r="U21" s="7"/>
    </row>
    <row r="22" spans="1:21" ht="15.9" customHeight="1" x14ac:dyDescent="0.3">
      <c r="A22" s="33">
        <f t="shared" si="1"/>
        <v>17</v>
      </c>
      <c r="B22" s="50" t="s">
        <v>45</v>
      </c>
      <c r="C22" s="29"/>
      <c r="D22" s="16"/>
      <c r="E22" s="26">
        <v>17</v>
      </c>
      <c r="F22" s="26"/>
      <c r="G22" s="27"/>
      <c r="H22" s="16"/>
      <c r="I22" s="30"/>
      <c r="J22" s="16"/>
      <c r="K22" s="16"/>
      <c r="L22" s="27"/>
      <c r="M22" s="27"/>
      <c r="N22" s="14"/>
      <c r="O22" s="3">
        <f t="shared" si="0"/>
        <v>1</v>
      </c>
    </row>
    <row r="23" spans="1:21" ht="15.9" customHeight="1" x14ac:dyDescent="0.3">
      <c r="A23" s="33">
        <f t="shared" si="1"/>
        <v>18</v>
      </c>
      <c r="B23" s="50" t="s">
        <v>45</v>
      </c>
      <c r="C23" s="29"/>
      <c r="D23" s="16"/>
      <c r="E23" s="26">
        <v>18</v>
      </c>
      <c r="F23" s="26"/>
      <c r="G23" s="27"/>
      <c r="H23" s="16"/>
      <c r="I23" s="30"/>
      <c r="J23" s="16"/>
      <c r="K23" s="16"/>
      <c r="L23" s="27"/>
      <c r="M23" s="27"/>
      <c r="N23" s="14"/>
      <c r="O23" s="3">
        <f t="shared" si="0"/>
        <v>1</v>
      </c>
    </row>
    <row r="24" spans="1:21" ht="15.9" customHeight="1" x14ac:dyDescent="0.3">
      <c r="A24" s="33">
        <f t="shared" si="1"/>
        <v>19</v>
      </c>
      <c r="B24" s="50" t="s">
        <v>45</v>
      </c>
      <c r="C24" s="25"/>
      <c r="D24" s="22"/>
      <c r="E24" s="26">
        <v>19</v>
      </c>
      <c r="F24" s="32"/>
      <c r="G24" s="27"/>
      <c r="H24" s="22"/>
      <c r="I24" s="30"/>
      <c r="J24" s="16"/>
      <c r="K24" s="16"/>
      <c r="L24" s="27"/>
      <c r="M24" s="27"/>
      <c r="N24" s="14"/>
      <c r="O24" s="3">
        <f t="shared" si="0"/>
        <v>1</v>
      </c>
    </row>
    <row r="25" spans="1:21" ht="15.9" customHeight="1" x14ac:dyDescent="0.3">
      <c r="A25" s="33">
        <f t="shared" si="1"/>
        <v>20</v>
      </c>
      <c r="B25" s="50" t="s">
        <v>45</v>
      </c>
      <c r="C25" s="29"/>
      <c r="D25" s="22"/>
      <c r="E25" s="26">
        <v>20</v>
      </c>
      <c r="F25" s="32"/>
      <c r="G25" s="27"/>
      <c r="H25" s="22"/>
      <c r="I25" s="30"/>
      <c r="J25" s="16"/>
      <c r="K25" s="16"/>
      <c r="L25" s="27"/>
      <c r="M25" s="27"/>
      <c r="N25" s="14"/>
      <c r="O25" s="3">
        <f t="shared" si="0"/>
        <v>1</v>
      </c>
    </row>
    <row r="26" spans="1:21" ht="15.9" customHeight="1" x14ac:dyDescent="0.3">
      <c r="A26" s="33">
        <f t="shared" si="1"/>
        <v>21</v>
      </c>
      <c r="B26" s="50" t="s">
        <v>45</v>
      </c>
      <c r="C26" s="29"/>
      <c r="D26" s="22"/>
      <c r="E26" s="26">
        <v>21</v>
      </c>
      <c r="F26" s="32"/>
      <c r="G26" s="27"/>
      <c r="H26" s="22"/>
      <c r="I26" s="30"/>
      <c r="J26" s="16"/>
      <c r="K26" s="16"/>
      <c r="L26" s="27"/>
      <c r="M26" s="27"/>
      <c r="N26" s="15"/>
      <c r="O26" s="3">
        <f t="shared" si="0"/>
        <v>1</v>
      </c>
    </row>
    <row r="27" spans="1:21" ht="15.9" customHeight="1" x14ac:dyDescent="0.3">
      <c r="A27" s="33">
        <f t="shared" si="1"/>
        <v>22</v>
      </c>
      <c r="B27" s="50" t="s">
        <v>45</v>
      </c>
      <c r="C27" s="25"/>
      <c r="D27" s="22"/>
      <c r="E27" s="26">
        <v>22</v>
      </c>
      <c r="F27" s="32"/>
      <c r="G27" s="27"/>
      <c r="H27" s="22"/>
      <c r="I27" s="30"/>
      <c r="J27" s="16"/>
      <c r="K27" s="16"/>
      <c r="L27" s="16"/>
      <c r="M27" s="16"/>
      <c r="N27" s="14"/>
      <c r="O27" s="3">
        <f t="shared" si="0"/>
        <v>1</v>
      </c>
    </row>
    <row r="28" spans="1:21" ht="15.9" customHeight="1" x14ac:dyDescent="0.3">
      <c r="A28" s="33">
        <f t="shared" si="1"/>
        <v>23</v>
      </c>
      <c r="B28" s="50" t="s">
        <v>45</v>
      </c>
      <c r="C28" s="29"/>
      <c r="D28" s="22"/>
      <c r="E28" s="26">
        <v>23</v>
      </c>
      <c r="F28" s="32"/>
      <c r="G28" s="27"/>
      <c r="H28" s="22"/>
      <c r="I28" s="30"/>
      <c r="J28" s="16"/>
      <c r="K28" s="16"/>
      <c r="L28" s="16"/>
      <c r="M28" s="16"/>
      <c r="N28" s="14"/>
      <c r="O28" s="3">
        <f t="shared" si="0"/>
        <v>1</v>
      </c>
    </row>
    <row r="29" spans="1:21" ht="15.6" x14ac:dyDescent="0.3">
      <c r="A29" s="33">
        <f t="shared" si="1"/>
        <v>24</v>
      </c>
      <c r="B29" s="50" t="s">
        <v>45</v>
      </c>
      <c r="C29" s="29"/>
      <c r="D29" s="22"/>
      <c r="E29" s="26">
        <v>24</v>
      </c>
      <c r="F29" s="32"/>
      <c r="G29" s="27"/>
      <c r="H29" s="22"/>
      <c r="I29" s="30"/>
      <c r="J29" s="16"/>
      <c r="K29" s="16"/>
      <c r="L29" s="16"/>
      <c r="M29" s="16"/>
      <c r="N29" s="14"/>
      <c r="O29" s="3">
        <f t="shared" si="0"/>
        <v>1</v>
      </c>
    </row>
    <row r="30" spans="1:21" ht="15.6" x14ac:dyDescent="0.3">
      <c r="A30" s="33">
        <f t="shared" si="1"/>
        <v>25</v>
      </c>
      <c r="B30" s="50" t="s">
        <v>45</v>
      </c>
      <c r="C30" s="29"/>
      <c r="D30" s="22"/>
      <c r="E30" s="26">
        <v>25</v>
      </c>
      <c r="F30" s="32"/>
      <c r="G30" s="27"/>
      <c r="H30" s="22"/>
      <c r="I30" s="30"/>
      <c r="J30" s="16"/>
      <c r="K30" s="16"/>
      <c r="L30" s="16"/>
      <c r="M30" s="16"/>
      <c r="N30" s="14"/>
      <c r="O30" s="3">
        <f t="shared" si="0"/>
        <v>1</v>
      </c>
    </row>
    <row r="31" spans="1:21" ht="15.6" x14ac:dyDescent="0.3">
      <c r="A31" s="33">
        <f t="shared" si="1"/>
        <v>26</v>
      </c>
      <c r="B31" s="50" t="s">
        <v>45</v>
      </c>
      <c r="C31" s="29"/>
      <c r="D31" s="22"/>
      <c r="E31" s="26">
        <v>26</v>
      </c>
      <c r="F31" s="32"/>
      <c r="G31" s="27"/>
      <c r="H31" s="22"/>
      <c r="I31" s="30"/>
      <c r="J31" s="16"/>
      <c r="K31" s="16"/>
      <c r="L31" s="16"/>
      <c r="M31" s="16"/>
      <c r="N31" s="14"/>
      <c r="O31" s="3">
        <f t="shared" si="0"/>
        <v>1</v>
      </c>
    </row>
    <row r="32" spans="1:21" ht="15.6" x14ac:dyDescent="0.3">
      <c r="A32" s="33">
        <f t="shared" si="1"/>
        <v>27</v>
      </c>
      <c r="B32" s="50" t="s">
        <v>45</v>
      </c>
      <c r="C32" s="29"/>
      <c r="D32" s="22"/>
      <c r="E32" s="26">
        <v>27</v>
      </c>
      <c r="F32" s="32"/>
      <c r="G32" s="27"/>
      <c r="H32" s="22"/>
      <c r="I32" s="30"/>
      <c r="J32" s="16"/>
      <c r="K32" s="16"/>
      <c r="L32" s="16"/>
      <c r="M32" s="16"/>
      <c r="N32" s="14"/>
      <c r="O32" s="3">
        <f t="shared" si="0"/>
        <v>1</v>
      </c>
    </row>
    <row r="33" spans="1:15" ht="15.6" x14ac:dyDescent="0.3">
      <c r="A33" s="33">
        <f t="shared" si="1"/>
        <v>28</v>
      </c>
      <c r="B33" s="50" t="s">
        <v>45</v>
      </c>
      <c r="C33" s="29"/>
      <c r="D33" s="22"/>
      <c r="E33" s="26">
        <v>28</v>
      </c>
      <c r="F33" s="32"/>
      <c r="G33" s="27"/>
      <c r="H33" s="22"/>
      <c r="I33" s="30"/>
      <c r="J33" s="16"/>
      <c r="K33" s="16"/>
      <c r="L33" s="16"/>
      <c r="M33" s="16"/>
      <c r="N33" s="14"/>
      <c r="O33" s="3">
        <f t="shared" si="0"/>
        <v>1</v>
      </c>
    </row>
    <row r="34" spans="1:15" ht="15.6" x14ac:dyDescent="0.3">
      <c r="A34" s="33">
        <f t="shared" si="1"/>
        <v>29</v>
      </c>
      <c r="B34" s="50" t="s">
        <v>45</v>
      </c>
      <c r="C34" s="29"/>
      <c r="D34" s="22"/>
      <c r="E34" s="26">
        <v>29</v>
      </c>
      <c r="F34" s="32"/>
      <c r="G34" s="27"/>
      <c r="H34" s="22"/>
      <c r="I34" s="30"/>
      <c r="J34" s="16"/>
      <c r="K34" s="16"/>
      <c r="L34" s="16"/>
      <c r="M34" s="16"/>
      <c r="N34" s="14"/>
      <c r="O34" s="3">
        <f t="shared" si="0"/>
        <v>1</v>
      </c>
    </row>
    <row r="35" spans="1:15" ht="15.6" x14ac:dyDescent="0.3">
      <c r="A35" s="33">
        <f t="shared" si="1"/>
        <v>30</v>
      </c>
      <c r="B35" s="50" t="s">
        <v>45</v>
      </c>
      <c r="C35" s="29"/>
      <c r="D35" s="22"/>
      <c r="E35" s="26">
        <v>30</v>
      </c>
      <c r="F35" s="32"/>
      <c r="G35" s="27"/>
      <c r="H35" s="22"/>
      <c r="I35" s="30"/>
      <c r="J35" s="16"/>
      <c r="K35" s="16"/>
      <c r="L35" s="16"/>
      <c r="M35" s="16"/>
      <c r="N35" s="14"/>
      <c r="O35" s="3">
        <f t="shared" si="0"/>
        <v>1</v>
      </c>
    </row>
    <row r="36" spans="1:15" ht="15.6" x14ac:dyDescent="0.3">
      <c r="A36" s="33">
        <f t="shared" si="1"/>
        <v>31</v>
      </c>
      <c r="B36" s="50" t="s">
        <v>45</v>
      </c>
      <c r="C36" s="29"/>
      <c r="D36" s="22"/>
      <c r="E36" s="26">
        <v>31</v>
      </c>
      <c r="F36" s="32"/>
      <c r="G36" s="27"/>
      <c r="H36" s="22"/>
      <c r="I36" s="30"/>
      <c r="J36" s="16"/>
      <c r="K36" s="16"/>
      <c r="L36" s="16"/>
      <c r="M36" s="16"/>
      <c r="N36" s="14"/>
      <c r="O36" s="3">
        <f t="shared" si="0"/>
        <v>1</v>
      </c>
    </row>
    <row r="37" spans="1:15" ht="15.6" x14ac:dyDescent="0.3">
      <c r="A37" s="33">
        <f t="shared" si="1"/>
        <v>32</v>
      </c>
      <c r="B37" s="50" t="s">
        <v>45</v>
      </c>
      <c r="C37" s="29"/>
      <c r="D37" s="22"/>
      <c r="E37" s="26">
        <v>32</v>
      </c>
      <c r="F37" s="32"/>
      <c r="G37" s="27"/>
      <c r="H37" s="22"/>
      <c r="I37" s="30"/>
      <c r="J37" s="16"/>
      <c r="K37" s="16"/>
      <c r="L37" s="16"/>
      <c r="M37" s="16"/>
      <c r="N37" s="14"/>
      <c r="O37" s="3">
        <f t="shared" si="0"/>
        <v>1</v>
      </c>
    </row>
    <row r="38" spans="1:15" ht="15.6" x14ac:dyDescent="0.3">
      <c r="A38" s="33">
        <f t="shared" si="1"/>
        <v>33</v>
      </c>
      <c r="B38" s="50" t="s">
        <v>45</v>
      </c>
      <c r="C38" s="29"/>
      <c r="D38" s="22"/>
      <c r="E38" s="26">
        <v>33</v>
      </c>
      <c r="F38" s="32"/>
      <c r="G38" s="27"/>
      <c r="H38" s="22"/>
      <c r="I38" s="30"/>
      <c r="J38" s="16"/>
      <c r="K38" s="16"/>
      <c r="L38" s="16"/>
      <c r="M38" s="16"/>
      <c r="N38" s="14"/>
      <c r="O38" s="3">
        <f t="shared" si="0"/>
        <v>1</v>
      </c>
    </row>
    <row r="39" spans="1:15" ht="15.6" x14ac:dyDescent="0.3">
      <c r="A39" s="33">
        <f t="shared" si="1"/>
        <v>34</v>
      </c>
      <c r="B39" s="50" t="s">
        <v>45</v>
      </c>
      <c r="C39" s="29"/>
      <c r="D39" s="22"/>
      <c r="E39" s="26">
        <v>34</v>
      </c>
      <c r="F39" s="32"/>
      <c r="G39" s="27"/>
      <c r="H39" s="22"/>
      <c r="I39" s="30"/>
      <c r="J39" s="16"/>
      <c r="K39" s="16"/>
      <c r="L39" s="16"/>
      <c r="M39" s="16"/>
      <c r="N39" s="14"/>
      <c r="O39" s="3">
        <f t="shared" si="0"/>
        <v>1</v>
      </c>
    </row>
    <row r="40" spans="1:15" ht="15.6" x14ac:dyDescent="0.3">
      <c r="A40" s="33">
        <f t="shared" si="1"/>
        <v>35</v>
      </c>
      <c r="B40" s="50" t="s">
        <v>45</v>
      </c>
      <c r="C40" s="29"/>
      <c r="D40" s="22"/>
      <c r="E40" s="26">
        <v>35</v>
      </c>
      <c r="F40" s="32"/>
      <c r="G40" s="27"/>
      <c r="H40" s="22"/>
      <c r="I40" s="30"/>
      <c r="J40" s="16"/>
      <c r="K40" s="16"/>
      <c r="L40" s="16"/>
      <c r="M40" s="16"/>
      <c r="N40" s="14"/>
      <c r="O40" s="3">
        <f t="shared" si="0"/>
        <v>1</v>
      </c>
    </row>
    <row r="41" spans="1:15" ht="15.6" x14ac:dyDescent="0.3">
      <c r="A41" s="33">
        <f t="shared" si="1"/>
        <v>36</v>
      </c>
      <c r="B41" s="50" t="s">
        <v>45</v>
      </c>
      <c r="C41" s="29"/>
      <c r="D41" s="22"/>
      <c r="E41" s="26">
        <v>36</v>
      </c>
      <c r="F41" s="32"/>
      <c r="G41" s="27"/>
      <c r="H41" s="22"/>
      <c r="I41" s="30"/>
      <c r="J41" s="16"/>
      <c r="K41" s="16"/>
      <c r="L41" s="16"/>
      <c r="M41" s="16"/>
      <c r="N41" s="14"/>
      <c r="O41" s="3">
        <f t="shared" si="0"/>
        <v>1</v>
      </c>
    </row>
    <row r="42" spans="1:15" ht="15.6" x14ac:dyDescent="0.3">
      <c r="A42" s="33">
        <f t="shared" si="1"/>
        <v>37</v>
      </c>
      <c r="B42" s="50" t="s">
        <v>45</v>
      </c>
      <c r="C42" s="29"/>
      <c r="D42" s="22"/>
      <c r="E42" s="26">
        <v>37</v>
      </c>
      <c r="F42" s="32"/>
      <c r="G42" s="27"/>
      <c r="H42" s="22"/>
      <c r="I42" s="30"/>
      <c r="J42" s="16"/>
      <c r="K42" s="16"/>
      <c r="L42" s="16"/>
      <c r="M42" s="16"/>
      <c r="N42" s="14"/>
      <c r="O42" s="3">
        <f t="shared" si="0"/>
        <v>1</v>
      </c>
    </row>
    <row r="43" spans="1:15" ht="15.6" x14ac:dyDescent="0.3">
      <c r="A43" s="33">
        <f t="shared" si="1"/>
        <v>38</v>
      </c>
      <c r="B43" s="50" t="s">
        <v>45</v>
      </c>
      <c r="C43" s="29"/>
      <c r="D43" s="22"/>
      <c r="E43" s="26">
        <v>38</v>
      </c>
      <c r="F43" s="32"/>
      <c r="G43" s="27"/>
      <c r="H43" s="22"/>
      <c r="I43" s="30"/>
      <c r="J43" s="16"/>
      <c r="K43" s="16"/>
      <c r="L43" s="16"/>
      <c r="M43" s="16"/>
      <c r="N43" s="14"/>
      <c r="O43" s="3">
        <f t="shared" si="0"/>
        <v>1</v>
      </c>
    </row>
    <row r="44" spans="1:15" ht="15.6" x14ac:dyDescent="0.3">
      <c r="A44" s="33">
        <f t="shared" si="1"/>
        <v>39</v>
      </c>
      <c r="B44" s="50" t="s">
        <v>45</v>
      </c>
      <c r="C44" s="29"/>
      <c r="D44" s="22"/>
      <c r="E44" s="26">
        <v>39</v>
      </c>
      <c r="F44" s="32"/>
      <c r="G44" s="27"/>
      <c r="H44" s="22"/>
      <c r="I44" s="30"/>
      <c r="J44" s="16"/>
      <c r="K44" s="16"/>
      <c r="L44" s="16"/>
      <c r="M44" s="16"/>
      <c r="N44" s="14"/>
      <c r="O44" s="3">
        <f t="shared" si="0"/>
        <v>1</v>
      </c>
    </row>
    <row r="45" spans="1:15" ht="15.6" x14ac:dyDescent="0.3">
      <c r="A45" s="33">
        <f t="shared" si="1"/>
        <v>40</v>
      </c>
      <c r="B45" s="50" t="s">
        <v>45</v>
      </c>
      <c r="C45" s="29"/>
      <c r="D45" s="22"/>
      <c r="E45" s="26">
        <v>40</v>
      </c>
      <c r="F45" s="32"/>
      <c r="G45" s="27"/>
      <c r="H45" s="22"/>
      <c r="I45" s="30"/>
      <c r="J45" s="16"/>
      <c r="K45" s="16"/>
      <c r="L45" s="16"/>
      <c r="M45" s="16"/>
      <c r="N45" s="14"/>
      <c r="O45" s="3">
        <f t="shared" si="0"/>
        <v>1</v>
      </c>
    </row>
    <row r="46" spans="1:15" x14ac:dyDescent="0.3">
      <c r="A46" s="33"/>
      <c r="B46" s="33"/>
      <c r="C46" s="33"/>
      <c r="D46" s="33"/>
      <c r="E46" s="33"/>
      <c r="F46" s="10">
        <f>IF(E6&lt;&gt;"",SUM(O6:O45),"")</f>
        <v>40</v>
      </c>
      <c r="G46" s="83" t="s">
        <v>7</v>
      </c>
      <c r="H46" s="84"/>
      <c r="I46" s="11" t="s">
        <v>19</v>
      </c>
      <c r="J46" s="12">
        <f>F46*L3</f>
        <v>0</v>
      </c>
      <c r="K46" s="92" t="s">
        <v>15</v>
      </c>
      <c r="L46" s="93"/>
      <c r="M46" s="94"/>
      <c r="N46" s="95"/>
    </row>
    <row r="47" spans="1:15" x14ac:dyDescent="0.3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5" x14ac:dyDescent="0.3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x14ac:dyDescent="0.3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x14ac:dyDescent="0.3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x14ac:dyDescent="0.3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x14ac:dyDescent="0.3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x14ac:dyDescent="0.3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x14ac:dyDescent="0.3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x14ac:dyDescent="0.3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3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x14ac:dyDescent="0.3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x14ac:dyDescent="0.3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x14ac:dyDescent="0.3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x14ac:dyDescent="0.3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 x14ac:dyDescent="0.3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 x14ac:dyDescent="0.3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</sheetData>
  <sheetProtection formatCells="0" insertRows="0" deleteRows="0" selectLockedCells="1" sort="0"/>
  <mergeCells count="12">
    <mergeCell ref="G46:H46"/>
    <mergeCell ref="K46:L46"/>
    <mergeCell ref="M46:N46"/>
    <mergeCell ref="I4:M4"/>
    <mergeCell ref="B4:H4"/>
    <mergeCell ref="F3:K3"/>
    <mergeCell ref="N4:N5"/>
    <mergeCell ref="B1:M1"/>
    <mergeCell ref="B2:H2"/>
    <mergeCell ref="J2:M2"/>
    <mergeCell ref="C3:D3"/>
    <mergeCell ref="M3:N3"/>
  </mergeCells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opLeftCell="A16" workbookViewId="0">
      <selection activeCell="E6" sqref="E6:O46"/>
    </sheetView>
  </sheetViews>
  <sheetFormatPr baseColWidth="10" defaultColWidth="11.44140625" defaultRowHeight="14.4" x14ac:dyDescent="0.3"/>
  <cols>
    <col min="1" max="1" width="4.33203125" style="3" customWidth="1"/>
    <col min="2" max="2" width="13.6640625" style="3" customWidth="1"/>
    <col min="3" max="3" width="10.6640625" style="3" customWidth="1"/>
    <col min="4" max="4" width="5.6640625" style="3" customWidth="1"/>
    <col min="5" max="5" width="19.33203125" style="3" customWidth="1"/>
    <col min="6" max="6" width="14.5546875" style="3" customWidth="1"/>
    <col min="7" max="7" width="7.109375" style="3" customWidth="1"/>
    <col min="8" max="8" width="10.33203125" style="3" customWidth="1"/>
    <col min="9" max="9" width="9.33203125" style="3" customWidth="1"/>
    <col min="10" max="10" width="9.88671875" style="3" customWidth="1"/>
    <col min="11" max="11" width="11.88671875" style="3" customWidth="1"/>
    <col min="12" max="12" width="10.44140625" style="3" customWidth="1"/>
    <col min="13" max="13" width="9.5546875" style="3" customWidth="1"/>
    <col min="14" max="14" width="4.88671875" style="3" customWidth="1"/>
    <col min="15" max="16384" width="11.44140625" style="3"/>
  </cols>
  <sheetData>
    <row r="1" spans="1:21" s="19" customFormat="1" ht="21.9" customHeight="1" x14ac:dyDescent="0.3">
      <c r="B1" s="96" t="str">
        <f>'ST ESTEVE'!B1:M1</f>
        <v>INSCRPTION COMPETITION MARC FUENTES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21" s="18" customFormat="1" ht="24" customHeight="1" x14ac:dyDescent="0.3">
      <c r="B2" s="97" t="str">
        <f>'ST ESTEVE'!B2:H2</f>
        <v xml:space="preserve">Espace ST Mamet à St -Esteve </v>
      </c>
      <c r="C2" s="97"/>
      <c r="D2" s="97"/>
      <c r="E2" s="97"/>
      <c r="F2" s="97"/>
      <c r="G2" s="97"/>
      <c r="H2" s="97"/>
      <c r="I2" s="20" t="str">
        <f>'ST ESTEVE'!I2</f>
        <v xml:space="preserve">le </v>
      </c>
      <c r="J2" s="98">
        <f>'ST ESTEVE'!J2:M2</f>
        <v>0</v>
      </c>
      <c r="K2" s="98"/>
      <c r="L2" s="98"/>
      <c r="M2" s="98"/>
    </row>
    <row r="3" spans="1:21" ht="21" x14ac:dyDescent="0.3">
      <c r="B3" s="17" t="str">
        <f>'ST ESTEVE'!B3</f>
        <v>CLUB :</v>
      </c>
      <c r="C3" s="99"/>
      <c r="D3" s="99"/>
      <c r="E3" s="4" t="str">
        <f>'ST ESTEVE'!E3</f>
        <v xml:space="preserve">TKD </v>
      </c>
      <c r="F3" s="100" t="s">
        <v>22</v>
      </c>
      <c r="G3" s="100"/>
      <c r="H3" s="100"/>
      <c r="I3" s="100"/>
      <c r="J3" s="100"/>
      <c r="K3" s="100"/>
      <c r="L3" s="47">
        <f>'ST ESTEVE'!L3</f>
        <v>0</v>
      </c>
      <c r="M3" s="82" t="str">
        <f>'ST ESTEVE'!M3:N3</f>
        <v>par participant</v>
      </c>
      <c r="N3" s="82"/>
    </row>
    <row r="4" spans="1:21" ht="36.75" customHeight="1" x14ac:dyDescent="0.35">
      <c r="B4" s="101" t="str">
        <f>'ST ESTEVE'!B4:H4</f>
        <v>PARTICIPANTS</v>
      </c>
      <c r="C4" s="101"/>
      <c r="D4" s="102"/>
      <c r="E4" s="102"/>
      <c r="F4" s="102"/>
      <c r="G4" s="102"/>
      <c r="H4" s="102"/>
      <c r="I4" s="103" t="str">
        <f>'ST ESTEVE'!I4:M4</f>
        <v>EPREUVES
COCHER LES CASES CORRESPONSANTES</v>
      </c>
      <c r="J4" s="104"/>
      <c r="K4" s="104"/>
      <c r="L4" s="104"/>
      <c r="M4" s="105"/>
      <c r="N4" s="106" t="str">
        <f>'ST ESTEVE'!N4:N5</f>
        <v>REG
OK</v>
      </c>
    </row>
    <row r="5" spans="1:21" ht="73.5" customHeight="1" x14ac:dyDescent="0.3">
      <c r="B5" s="36" t="str">
        <f>'ST ESTEVE'!B5</f>
        <v>CLUB</v>
      </c>
      <c r="C5" s="38" t="str">
        <f>'ST ESTEVE'!C5</f>
        <v>CATEGORIE</v>
      </c>
      <c r="D5" s="38" t="str">
        <f>'ST ESTEVE'!D5</f>
        <v>F/G</v>
      </c>
      <c r="E5" s="38" t="str">
        <f>'ST ESTEVE'!E5</f>
        <v>NOM</v>
      </c>
      <c r="F5" s="38" t="str">
        <f>'ST ESTEVE'!F5</f>
        <v>PRENOM</v>
      </c>
      <c r="G5" s="38" t="str">
        <f>'ST ESTEVE'!G5</f>
        <v>ANNEE DE NAISS ANCE</v>
      </c>
      <c r="H5" s="38" t="str">
        <f>'ST ESTEVE'!H5</f>
        <v>CEINTURE / KEUP</v>
      </c>
      <c r="I5" s="38" t="str">
        <f>'ST ESTEVE'!I5</f>
        <v>COMBAT 
SANS TOUCHE</v>
      </c>
      <c r="J5" s="38" t="str">
        <f>'ST ESTEVE'!J5</f>
        <v>TUIO
 AP 
CHAGUI</v>
      </c>
      <c r="K5" s="38" t="str">
        <f>'ST ESTEVE'!K5</f>
        <v>PARCOURS
(BABIE 2017/2019 
PUP 2015/2016)</v>
      </c>
      <c r="L5" s="38" t="str">
        <f>'ST ESTEVE'!L5</f>
        <v>POOMSE</v>
      </c>
      <c r="M5" s="38" t="str">
        <f>'ST ESTEVE'!M5</f>
        <v>BOB</v>
      </c>
      <c r="N5" s="102"/>
    </row>
    <row r="6" spans="1:21" ht="15.9" customHeight="1" x14ac:dyDescent="0.3">
      <c r="A6" s="33">
        <f>IF(E6&lt;&gt;"",1,"")</f>
        <v>1</v>
      </c>
      <c r="B6" s="50" t="s">
        <v>45</v>
      </c>
      <c r="C6" s="25"/>
      <c r="D6" s="16"/>
      <c r="E6" s="26">
        <v>1</v>
      </c>
      <c r="F6" s="26"/>
      <c r="G6" s="27"/>
      <c r="H6" s="21"/>
      <c r="I6" s="28"/>
      <c r="J6" s="27"/>
      <c r="K6" s="27"/>
      <c r="L6" s="27"/>
      <c r="M6" s="27"/>
      <c r="N6" s="13"/>
      <c r="O6" s="3">
        <f>IF(E6&lt;&gt;"",1,"")</f>
        <v>1</v>
      </c>
    </row>
    <row r="7" spans="1:21" ht="15.9" customHeight="1" x14ac:dyDescent="0.3">
      <c r="A7" s="33">
        <f>IF(E7&lt;&gt;"",A6+1,"")</f>
        <v>2</v>
      </c>
      <c r="B7" s="50" t="s">
        <v>45</v>
      </c>
      <c r="C7" s="29"/>
      <c r="D7" s="16"/>
      <c r="E7" s="26">
        <v>2</v>
      </c>
      <c r="F7" s="26"/>
      <c r="G7" s="27"/>
      <c r="H7" s="16"/>
      <c r="I7" s="28"/>
      <c r="J7" s="27"/>
      <c r="K7" s="27"/>
      <c r="L7" s="27"/>
      <c r="M7" s="27"/>
      <c r="N7" s="13"/>
      <c r="O7" s="3">
        <f t="shared" ref="O7:O45" si="0">IF(E7&lt;&gt;"",1,"")</f>
        <v>1</v>
      </c>
    </row>
    <row r="8" spans="1:21" ht="15.9" customHeight="1" x14ac:dyDescent="0.3">
      <c r="A8" s="33">
        <f t="shared" ref="A8:A45" si="1">IF(E8&lt;&gt;"",A7+1,"")</f>
        <v>3</v>
      </c>
      <c r="B8" s="50" t="s">
        <v>45</v>
      </c>
      <c r="C8" s="29"/>
      <c r="D8" s="16"/>
      <c r="E8" s="26">
        <v>3</v>
      </c>
      <c r="F8" s="26"/>
      <c r="G8" s="27"/>
      <c r="H8" s="16"/>
      <c r="I8" s="28"/>
      <c r="J8" s="27"/>
      <c r="K8" s="27"/>
      <c r="L8" s="27"/>
      <c r="M8" s="27"/>
      <c r="N8" s="13"/>
      <c r="O8" s="3">
        <f t="shared" si="0"/>
        <v>1</v>
      </c>
    </row>
    <row r="9" spans="1:21" ht="15.9" customHeight="1" x14ac:dyDescent="0.3">
      <c r="A9" s="33">
        <f t="shared" si="1"/>
        <v>4</v>
      </c>
      <c r="B9" s="50" t="s">
        <v>45</v>
      </c>
      <c r="C9" s="25"/>
      <c r="D9" s="16"/>
      <c r="E9" s="26">
        <v>4</v>
      </c>
      <c r="F9" s="26"/>
      <c r="G9" s="27"/>
      <c r="H9" s="16"/>
      <c r="I9" s="28"/>
      <c r="J9" s="27"/>
      <c r="K9" s="27"/>
      <c r="L9" s="27"/>
      <c r="M9" s="27"/>
      <c r="N9" s="13"/>
      <c r="O9" s="3">
        <f t="shared" si="0"/>
        <v>1</v>
      </c>
      <c r="R9" s="5"/>
      <c r="S9" s="5"/>
      <c r="T9" s="6"/>
      <c r="U9" s="7"/>
    </row>
    <row r="10" spans="1:21" ht="15.9" customHeight="1" x14ac:dyDescent="0.3">
      <c r="A10" s="33">
        <f t="shared" si="1"/>
        <v>5</v>
      </c>
      <c r="B10" s="50" t="s">
        <v>45</v>
      </c>
      <c r="C10" s="29"/>
      <c r="D10" s="16"/>
      <c r="E10" s="26">
        <v>5</v>
      </c>
      <c r="F10" s="26"/>
      <c r="G10" s="27"/>
      <c r="H10" s="16"/>
      <c r="I10" s="28"/>
      <c r="J10" s="27"/>
      <c r="K10" s="27"/>
      <c r="L10" s="27"/>
      <c r="M10" s="27"/>
      <c r="N10" s="13"/>
      <c r="O10" s="3">
        <f t="shared" si="0"/>
        <v>1</v>
      </c>
      <c r="R10" s="5"/>
      <c r="S10" s="5"/>
      <c r="T10" s="6"/>
      <c r="U10" s="7"/>
    </row>
    <row r="11" spans="1:21" ht="15.9" customHeight="1" x14ac:dyDescent="0.3">
      <c r="A11" s="33">
        <f t="shared" si="1"/>
        <v>6</v>
      </c>
      <c r="B11" s="50" t="s">
        <v>45</v>
      </c>
      <c r="C11" s="29"/>
      <c r="D11" s="16"/>
      <c r="E11" s="26">
        <v>6</v>
      </c>
      <c r="F11" s="26"/>
      <c r="G11" s="27"/>
      <c r="H11" s="16"/>
      <c r="I11" s="28"/>
      <c r="J11" s="27"/>
      <c r="K11" s="27"/>
      <c r="L11" s="27"/>
      <c r="M11" s="27"/>
      <c r="N11" s="13"/>
      <c r="O11" s="3">
        <f t="shared" si="0"/>
        <v>1</v>
      </c>
      <c r="R11" s="5"/>
      <c r="S11" s="5"/>
      <c r="T11" s="6"/>
      <c r="U11" s="7"/>
    </row>
    <row r="12" spans="1:21" ht="15.9" customHeight="1" x14ac:dyDescent="0.3">
      <c r="A12" s="33">
        <f t="shared" si="1"/>
        <v>7</v>
      </c>
      <c r="B12" s="50" t="s">
        <v>45</v>
      </c>
      <c r="C12" s="25"/>
      <c r="D12" s="16"/>
      <c r="E12" s="26">
        <v>7</v>
      </c>
      <c r="F12" s="26"/>
      <c r="G12" s="27"/>
      <c r="H12" s="16"/>
      <c r="I12" s="28"/>
      <c r="J12" s="27"/>
      <c r="K12" s="27"/>
      <c r="L12" s="27"/>
      <c r="M12" s="27"/>
      <c r="N12" s="13"/>
      <c r="O12" s="3">
        <f t="shared" si="0"/>
        <v>1</v>
      </c>
      <c r="R12" s="5"/>
      <c r="S12" s="5"/>
      <c r="T12" s="6"/>
      <c r="U12" s="7"/>
    </row>
    <row r="13" spans="1:21" ht="15.9" customHeight="1" x14ac:dyDescent="0.3">
      <c r="A13" s="33">
        <f t="shared" si="1"/>
        <v>8</v>
      </c>
      <c r="B13" s="50" t="s">
        <v>45</v>
      </c>
      <c r="C13" s="29"/>
      <c r="D13" s="16"/>
      <c r="E13" s="26">
        <v>8</v>
      </c>
      <c r="F13" s="26"/>
      <c r="G13" s="27"/>
      <c r="H13" s="16"/>
      <c r="I13" s="30"/>
      <c r="J13" s="16"/>
      <c r="K13" s="27"/>
      <c r="L13" s="27"/>
      <c r="M13" s="27"/>
      <c r="N13" s="13"/>
      <c r="O13" s="3">
        <f t="shared" si="0"/>
        <v>1</v>
      </c>
      <c r="R13" s="5"/>
      <c r="S13" s="5"/>
      <c r="T13" s="6"/>
      <c r="U13" s="7"/>
    </row>
    <row r="14" spans="1:21" ht="15.9" customHeight="1" x14ac:dyDescent="0.3">
      <c r="A14" s="33">
        <f t="shared" si="1"/>
        <v>9</v>
      </c>
      <c r="B14" s="50" t="s">
        <v>45</v>
      </c>
      <c r="C14" s="29"/>
      <c r="D14" s="16"/>
      <c r="E14" s="26">
        <v>9</v>
      </c>
      <c r="F14" s="26"/>
      <c r="G14" s="27"/>
      <c r="H14" s="16"/>
      <c r="I14" s="30"/>
      <c r="J14" s="16"/>
      <c r="K14" s="27"/>
      <c r="L14" s="27"/>
      <c r="M14" s="27"/>
      <c r="N14" s="13"/>
      <c r="O14" s="3">
        <f t="shared" si="0"/>
        <v>1</v>
      </c>
      <c r="R14" s="5"/>
      <c r="S14" s="5"/>
      <c r="T14" s="6"/>
      <c r="U14" s="7"/>
    </row>
    <row r="15" spans="1:21" ht="15.9" customHeight="1" x14ac:dyDescent="0.3">
      <c r="A15" s="33">
        <f t="shared" si="1"/>
        <v>10</v>
      </c>
      <c r="B15" s="50" t="s">
        <v>45</v>
      </c>
      <c r="C15" s="25"/>
      <c r="D15" s="16"/>
      <c r="E15" s="26">
        <v>10</v>
      </c>
      <c r="F15" s="26"/>
      <c r="G15" s="27"/>
      <c r="H15" s="16"/>
      <c r="I15" s="30"/>
      <c r="J15" s="16"/>
      <c r="K15" s="27"/>
      <c r="L15" s="27"/>
      <c r="M15" s="27"/>
      <c r="N15" s="13"/>
      <c r="O15" s="3">
        <f t="shared" si="0"/>
        <v>1</v>
      </c>
      <c r="R15" s="5"/>
      <c r="S15" s="5"/>
      <c r="T15" s="6"/>
      <c r="U15" s="8"/>
    </row>
    <row r="16" spans="1:21" ht="15.9" customHeight="1" x14ac:dyDescent="0.3">
      <c r="A16" s="33">
        <f t="shared" si="1"/>
        <v>11</v>
      </c>
      <c r="B16" s="50" t="s">
        <v>45</v>
      </c>
      <c r="C16" s="29"/>
      <c r="D16" s="16"/>
      <c r="E16" s="26">
        <v>11</v>
      </c>
      <c r="F16" s="26"/>
      <c r="G16" s="27"/>
      <c r="H16" s="16"/>
      <c r="I16" s="30"/>
      <c r="J16" s="16"/>
      <c r="K16" s="16"/>
      <c r="L16" s="27"/>
      <c r="M16" s="27"/>
      <c r="N16" s="13"/>
      <c r="O16" s="3">
        <f t="shared" si="0"/>
        <v>1</v>
      </c>
      <c r="R16" s="5"/>
      <c r="S16" s="5"/>
      <c r="T16" s="6"/>
      <c r="U16" s="8"/>
    </row>
    <row r="17" spans="1:21" ht="15.9" customHeight="1" x14ac:dyDescent="0.3">
      <c r="A17" s="33">
        <f t="shared" si="1"/>
        <v>12</v>
      </c>
      <c r="B17" s="50" t="s">
        <v>45</v>
      </c>
      <c r="C17" s="29"/>
      <c r="D17" s="16"/>
      <c r="E17" s="26">
        <v>12</v>
      </c>
      <c r="F17" s="26"/>
      <c r="G17" s="27"/>
      <c r="H17" s="16"/>
      <c r="I17" s="30"/>
      <c r="J17" s="16"/>
      <c r="K17" s="16"/>
      <c r="L17" s="27"/>
      <c r="M17" s="27"/>
      <c r="N17" s="13"/>
      <c r="O17" s="3">
        <f t="shared" si="0"/>
        <v>1</v>
      </c>
      <c r="R17" s="5"/>
      <c r="S17" s="5"/>
      <c r="T17" s="6"/>
      <c r="U17" s="7"/>
    </row>
    <row r="18" spans="1:21" ht="15.9" customHeight="1" x14ac:dyDescent="0.3">
      <c r="A18" s="33">
        <f t="shared" si="1"/>
        <v>13</v>
      </c>
      <c r="B18" s="50" t="s">
        <v>45</v>
      </c>
      <c r="C18" s="25"/>
      <c r="D18" s="16"/>
      <c r="E18" s="26">
        <v>13</v>
      </c>
      <c r="F18" s="26"/>
      <c r="G18" s="27"/>
      <c r="H18" s="16"/>
      <c r="I18" s="30"/>
      <c r="J18" s="16"/>
      <c r="K18" s="27"/>
      <c r="L18" s="27"/>
      <c r="M18" s="27"/>
      <c r="N18" s="13"/>
      <c r="O18" s="3">
        <f t="shared" si="0"/>
        <v>1</v>
      </c>
      <c r="R18" s="5"/>
      <c r="S18" s="5"/>
      <c r="T18" s="6"/>
      <c r="U18" s="7"/>
    </row>
    <row r="19" spans="1:21" ht="15.9" customHeight="1" x14ac:dyDescent="0.3">
      <c r="A19" s="33">
        <f t="shared" si="1"/>
        <v>14</v>
      </c>
      <c r="B19" s="50" t="s">
        <v>45</v>
      </c>
      <c r="C19" s="29"/>
      <c r="D19" s="16"/>
      <c r="E19" s="26">
        <v>14</v>
      </c>
      <c r="F19" s="26"/>
      <c r="G19" s="27"/>
      <c r="H19" s="16"/>
      <c r="I19" s="30"/>
      <c r="J19" s="16"/>
      <c r="K19" s="27"/>
      <c r="L19" s="27"/>
      <c r="M19" s="31"/>
      <c r="N19" s="13"/>
      <c r="O19" s="3">
        <f t="shared" si="0"/>
        <v>1</v>
      </c>
      <c r="R19" s="5"/>
      <c r="S19" s="5"/>
      <c r="T19" s="6"/>
      <c r="U19" s="7"/>
    </row>
    <row r="20" spans="1:21" ht="15.9" customHeight="1" x14ac:dyDescent="0.3">
      <c r="A20" s="33">
        <f t="shared" si="1"/>
        <v>15</v>
      </c>
      <c r="B20" s="50" t="s">
        <v>45</v>
      </c>
      <c r="C20" s="29"/>
      <c r="D20" s="16"/>
      <c r="E20" s="26">
        <v>15</v>
      </c>
      <c r="F20" s="26"/>
      <c r="G20" s="27"/>
      <c r="H20" s="16"/>
      <c r="I20" s="30"/>
      <c r="J20" s="16"/>
      <c r="K20" s="16"/>
      <c r="L20" s="40"/>
      <c r="M20" s="40"/>
      <c r="N20" s="13"/>
      <c r="O20" s="3">
        <f t="shared" si="0"/>
        <v>1</v>
      </c>
      <c r="R20" s="5"/>
      <c r="S20" s="5"/>
      <c r="T20" s="6"/>
      <c r="U20" s="7"/>
    </row>
    <row r="21" spans="1:21" ht="15.9" customHeight="1" x14ac:dyDescent="0.3">
      <c r="A21" s="33">
        <f t="shared" si="1"/>
        <v>16</v>
      </c>
      <c r="B21" s="50" t="s">
        <v>45</v>
      </c>
      <c r="C21" s="25"/>
      <c r="D21" s="16"/>
      <c r="E21" s="26">
        <v>16</v>
      </c>
      <c r="F21" s="26"/>
      <c r="G21" s="27"/>
      <c r="H21" s="16"/>
      <c r="I21" s="30"/>
      <c r="J21" s="16"/>
      <c r="K21" s="16"/>
      <c r="L21" s="27"/>
      <c r="M21" s="27"/>
      <c r="N21" s="14"/>
      <c r="O21" s="3">
        <f t="shared" si="0"/>
        <v>1</v>
      </c>
      <c r="R21" s="9"/>
      <c r="S21" s="9"/>
      <c r="T21" s="6"/>
      <c r="U21" s="7"/>
    </row>
    <row r="22" spans="1:21" ht="15.9" customHeight="1" x14ac:dyDescent="0.3">
      <c r="A22" s="33">
        <f t="shared" si="1"/>
        <v>17</v>
      </c>
      <c r="B22" s="50" t="s">
        <v>45</v>
      </c>
      <c r="C22" s="29"/>
      <c r="D22" s="16"/>
      <c r="E22" s="26">
        <v>17</v>
      </c>
      <c r="F22" s="26"/>
      <c r="G22" s="27"/>
      <c r="H22" s="16"/>
      <c r="I22" s="30"/>
      <c r="J22" s="16"/>
      <c r="K22" s="16"/>
      <c r="L22" s="27"/>
      <c r="M22" s="27"/>
      <c r="N22" s="14"/>
      <c r="O22" s="3">
        <f t="shared" si="0"/>
        <v>1</v>
      </c>
    </row>
    <row r="23" spans="1:21" ht="15.9" customHeight="1" x14ac:dyDescent="0.3">
      <c r="A23" s="33">
        <f t="shared" si="1"/>
        <v>18</v>
      </c>
      <c r="B23" s="50" t="s">
        <v>45</v>
      </c>
      <c r="C23" s="29"/>
      <c r="D23" s="16"/>
      <c r="E23" s="26">
        <v>18</v>
      </c>
      <c r="F23" s="26"/>
      <c r="G23" s="27"/>
      <c r="H23" s="16"/>
      <c r="I23" s="30"/>
      <c r="J23" s="16"/>
      <c r="K23" s="16"/>
      <c r="L23" s="27"/>
      <c r="M23" s="27"/>
      <c r="N23" s="14"/>
      <c r="O23" s="3">
        <f t="shared" si="0"/>
        <v>1</v>
      </c>
    </row>
    <row r="24" spans="1:21" ht="15.9" customHeight="1" x14ac:dyDescent="0.3">
      <c r="A24" s="33">
        <f t="shared" si="1"/>
        <v>19</v>
      </c>
      <c r="B24" s="50" t="s">
        <v>45</v>
      </c>
      <c r="C24" s="25"/>
      <c r="D24" s="22"/>
      <c r="E24" s="26">
        <v>19</v>
      </c>
      <c r="F24" s="32"/>
      <c r="G24" s="27"/>
      <c r="H24" s="22"/>
      <c r="I24" s="30"/>
      <c r="J24" s="16"/>
      <c r="K24" s="16"/>
      <c r="L24" s="27"/>
      <c r="M24" s="27"/>
      <c r="N24" s="14"/>
      <c r="O24" s="3">
        <f t="shared" si="0"/>
        <v>1</v>
      </c>
    </row>
    <row r="25" spans="1:21" ht="15.9" customHeight="1" x14ac:dyDescent="0.3">
      <c r="A25" s="33">
        <f t="shared" si="1"/>
        <v>20</v>
      </c>
      <c r="B25" s="50" t="s">
        <v>45</v>
      </c>
      <c r="C25" s="29"/>
      <c r="D25" s="22"/>
      <c r="E25" s="26">
        <v>20</v>
      </c>
      <c r="F25" s="32"/>
      <c r="G25" s="27"/>
      <c r="H25" s="22"/>
      <c r="I25" s="30"/>
      <c r="J25" s="16"/>
      <c r="K25" s="16"/>
      <c r="L25" s="27"/>
      <c r="M25" s="27"/>
      <c r="N25" s="14"/>
      <c r="O25" s="3">
        <f t="shared" si="0"/>
        <v>1</v>
      </c>
    </row>
    <row r="26" spans="1:21" ht="15.9" customHeight="1" x14ac:dyDescent="0.3">
      <c r="A26" s="33">
        <f t="shared" si="1"/>
        <v>21</v>
      </c>
      <c r="B26" s="50" t="s">
        <v>45</v>
      </c>
      <c r="C26" s="29"/>
      <c r="D26" s="22"/>
      <c r="E26" s="26">
        <v>21</v>
      </c>
      <c r="F26" s="32"/>
      <c r="G26" s="27"/>
      <c r="H26" s="22"/>
      <c r="I26" s="30"/>
      <c r="J26" s="16"/>
      <c r="K26" s="16"/>
      <c r="L26" s="27"/>
      <c r="M26" s="27"/>
      <c r="N26" s="15"/>
      <c r="O26" s="3">
        <f t="shared" si="0"/>
        <v>1</v>
      </c>
    </row>
    <row r="27" spans="1:21" ht="15.9" customHeight="1" x14ac:dyDescent="0.3">
      <c r="A27" s="33">
        <f t="shared" si="1"/>
        <v>22</v>
      </c>
      <c r="B27" s="50" t="s">
        <v>45</v>
      </c>
      <c r="C27" s="25"/>
      <c r="D27" s="22"/>
      <c r="E27" s="26">
        <v>22</v>
      </c>
      <c r="F27" s="32"/>
      <c r="G27" s="27"/>
      <c r="H27" s="22"/>
      <c r="I27" s="30"/>
      <c r="J27" s="16"/>
      <c r="K27" s="16"/>
      <c r="L27" s="16"/>
      <c r="M27" s="16"/>
      <c r="N27" s="14"/>
      <c r="O27" s="3">
        <f t="shared" si="0"/>
        <v>1</v>
      </c>
    </row>
    <row r="28" spans="1:21" ht="15.9" customHeight="1" x14ac:dyDescent="0.3">
      <c r="A28" s="33">
        <f t="shared" si="1"/>
        <v>23</v>
      </c>
      <c r="B28" s="50" t="s">
        <v>45</v>
      </c>
      <c r="C28" s="29"/>
      <c r="D28" s="22"/>
      <c r="E28" s="26">
        <v>23</v>
      </c>
      <c r="F28" s="32"/>
      <c r="G28" s="27"/>
      <c r="H28" s="22"/>
      <c r="I28" s="30"/>
      <c r="J28" s="16"/>
      <c r="K28" s="16"/>
      <c r="L28" s="16"/>
      <c r="M28" s="16"/>
      <c r="N28" s="14"/>
      <c r="O28" s="3">
        <f t="shared" si="0"/>
        <v>1</v>
      </c>
    </row>
    <row r="29" spans="1:21" ht="15.6" x14ac:dyDescent="0.3">
      <c r="A29" s="33">
        <f t="shared" si="1"/>
        <v>24</v>
      </c>
      <c r="B29" s="50" t="s">
        <v>45</v>
      </c>
      <c r="C29" s="29"/>
      <c r="D29" s="22"/>
      <c r="E29" s="26">
        <v>24</v>
      </c>
      <c r="F29" s="32"/>
      <c r="G29" s="27"/>
      <c r="H29" s="22"/>
      <c r="I29" s="30"/>
      <c r="J29" s="16"/>
      <c r="K29" s="16"/>
      <c r="L29" s="16"/>
      <c r="M29" s="16"/>
      <c r="N29" s="14"/>
      <c r="O29" s="3">
        <f t="shared" si="0"/>
        <v>1</v>
      </c>
    </row>
    <row r="30" spans="1:21" ht="15.6" x14ac:dyDescent="0.3">
      <c r="A30" s="33">
        <f t="shared" si="1"/>
        <v>25</v>
      </c>
      <c r="B30" s="50" t="s">
        <v>45</v>
      </c>
      <c r="C30" s="29"/>
      <c r="D30" s="22"/>
      <c r="E30" s="26">
        <v>25</v>
      </c>
      <c r="F30" s="32"/>
      <c r="G30" s="27"/>
      <c r="H30" s="22"/>
      <c r="I30" s="30"/>
      <c r="J30" s="16"/>
      <c r="K30" s="16"/>
      <c r="L30" s="16"/>
      <c r="M30" s="16"/>
      <c r="N30" s="14"/>
      <c r="O30" s="3">
        <f t="shared" si="0"/>
        <v>1</v>
      </c>
    </row>
    <row r="31" spans="1:21" ht="15.6" x14ac:dyDescent="0.3">
      <c r="A31" s="33">
        <f t="shared" si="1"/>
        <v>26</v>
      </c>
      <c r="B31" s="50" t="s">
        <v>45</v>
      </c>
      <c r="C31" s="29"/>
      <c r="D31" s="22"/>
      <c r="E31" s="26">
        <v>26</v>
      </c>
      <c r="F31" s="32"/>
      <c r="G31" s="27"/>
      <c r="H31" s="22"/>
      <c r="I31" s="30"/>
      <c r="J31" s="16"/>
      <c r="K31" s="16"/>
      <c r="L31" s="16"/>
      <c r="M31" s="16"/>
      <c r="N31" s="14"/>
      <c r="O31" s="3">
        <f t="shared" si="0"/>
        <v>1</v>
      </c>
    </row>
    <row r="32" spans="1:21" ht="15.6" x14ac:dyDescent="0.3">
      <c r="A32" s="33">
        <f t="shared" si="1"/>
        <v>27</v>
      </c>
      <c r="B32" s="50" t="s">
        <v>45</v>
      </c>
      <c r="C32" s="29"/>
      <c r="D32" s="22"/>
      <c r="E32" s="26">
        <v>27</v>
      </c>
      <c r="F32" s="32"/>
      <c r="G32" s="27"/>
      <c r="H32" s="22"/>
      <c r="I32" s="30"/>
      <c r="J32" s="16"/>
      <c r="K32" s="16"/>
      <c r="L32" s="16"/>
      <c r="M32" s="16"/>
      <c r="N32" s="14"/>
      <c r="O32" s="3">
        <f t="shared" si="0"/>
        <v>1</v>
      </c>
    </row>
    <row r="33" spans="1:15" ht="15.6" x14ac:dyDescent="0.3">
      <c r="A33" s="33">
        <f t="shared" si="1"/>
        <v>28</v>
      </c>
      <c r="B33" s="50" t="s">
        <v>45</v>
      </c>
      <c r="C33" s="29"/>
      <c r="D33" s="22"/>
      <c r="E33" s="26">
        <v>28</v>
      </c>
      <c r="F33" s="32"/>
      <c r="G33" s="27"/>
      <c r="H33" s="22"/>
      <c r="I33" s="30"/>
      <c r="J33" s="16"/>
      <c r="K33" s="16"/>
      <c r="L33" s="16"/>
      <c r="M33" s="16"/>
      <c r="N33" s="14"/>
      <c r="O33" s="3">
        <f t="shared" si="0"/>
        <v>1</v>
      </c>
    </row>
    <row r="34" spans="1:15" ht="15.6" x14ac:dyDescent="0.3">
      <c r="A34" s="33">
        <f t="shared" si="1"/>
        <v>29</v>
      </c>
      <c r="B34" s="50" t="s">
        <v>45</v>
      </c>
      <c r="C34" s="29"/>
      <c r="D34" s="22"/>
      <c r="E34" s="26">
        <v>29</v>
      </c>
      <c r="F34" s="32"/>
      <c r="G34" s="27"/>
      <c r="H34" s="22"/>
      <c r="I34" s="30"/>
      <c r="J34" s="16"/>
      <c r="K34" s="16"/>
      <c r="L34" s="16"/>
      <c r="M34" s="16"/>
      <c r="N34" s="14"/>
      <c r="O34" s="3">
        <f t="shared" si="0"/>
        <v>1</v>
      </c>
    </row>
    <row r="35" spans="1:15" ht="15.6" x14ac:dyDescent="0.3">
      <c r="A35" s="33">
        <f t="shared" si="1"/>
        <v>30</v>
      </c>
      <c r="B35" s="50" t="s">
        <v>45</v>
      </c>
      <c r="C35" s="29"/>
      <c r="D35" s="22"/>
      <c r="E35" s="26">
        <v>30</v>
      </c>
      <c r="F35" s="32"/>
      <c r="G35" s="27"/>
      <c r="H35" s="22"/>
      <c r="I35" s="30"/>
      <c r="J35" s="16"/>
      <c r="K35" s="16"/>
      <c r="L35" s="16"/>
      <c r="M35" s="16"/>
      <c r="N35" s="14"/>
      <c r="O35" s="3">
        <f t="shared" si="0"/>
        <v>1</v>
      </c>
    </row>
    <row r="36" spans="1:15" ht="15.6" x14ac:dyDescent="0.3">
      <c r="A36" s="33">
        <f t="shared" si="1"/>
        <v>31</v>
      </c>
      <c r="B36" s="50" t="s">
        <v>45</v>
      </c>
      <c r="C36" s="29"/>
      <c r="D36" s="22"/>
      <c r="E36" s="26">
        <v>31</v>
      </c>
      <c r="F36" s="32"/>
      <c r="G36" s="27"/>
      <c r="H36" s="22"/>
      <c r="I36" s="30"/>
      <c r="J36" s="16"/>
      <c r="K36" s="16"/>
      <c r="L36" s="16"/>
      <c r="M36" s="16"/>
      <c r="N36" s="14"/>
      <c r="O36" s="3">
        <f t="shared" si="0"/>
        <v>1</v>
      </c>
    </row>
    <row r="37" spans="1:15" ht="15.6" x14ac:dyDescent="0.3">
      <c r="A37" s="33">
        <f t="shared" si="1"/>
        <v>32</v>
      </c>
      <c r="B37" s="50" t="s">
        <v>45</v>
      </c>
      <c r="C37" s="29"/>
      <c r="D37" s="22"/>
      <c r="E37" s="26">
        <v>32</v>
      </c>
      <c r="F37" s="32"/>
      <c r="G37" s="27"/>
      <c r="H37" s="22"/>
      <c r="I37" s="30"/>
      <c r="J37" s="16"/>
      <c r="K37" s="16"/>
      <c r="L37" s="16"/>
      <c r="M37" s="16"/>
      <c r="N37" s="14"/>
      <c r="O37" s="3">
        <f t="shared" si="0"/>
        <v>1</v>
      </c>
    </row>
    <row r="38" spans="1:15" ht="15.6" x14ac:dyDescent="0.3">
      <c r="A38" s="33">
        <f t="shared" si="1"/>
        <v>33</v>
      </c>
      <c r="B38" s="50" t="s">
        <v>45</v>
      </c>
      <c r="C38" s="29"/>
      <c r="D38" s="22"/>
      <c r="E38" s="26">
        <v>33</v>
      </c>
      <c r="F38" s="32"/>
      <c r="G38" s="27"/>
      <c r="H38" s="22"/>
      <c r="I38" s="30"/>
      <c r="J38" s="16"/>
      <c r="K38" s="16"/>
      <c r="L38" s="16"/>
      <c r="M38" s="16"/>
      <c r="N38" s="14"/>
      <c r="O38" s="3">
        <f t="shared" si="0"/>
        <v>1</v>
      </c>
    </row>
    <row r="39" spans="1:15" ht="15.6" x14ac:dyDescent="0.3">
      <c r="A39" s="33">
        <f t="shared" si="1"/>
        <v>34</v>
      </c>
      <c r="B39" s="50" t="s">
        <v>45</v>
      </c>
      <c r="C39" s="29"/>
      <c r="D39" s="22"/>
      <c r="E39" s="26">
        <v>34</v>
      </c>
      <c r="F39" s="32"/>
      <c r="G39" s="27"/>
      <c r="H39" s="22"/>
      <c r="I39" s="30"/>
      <c r="J39" s="16"/>
      <c r="K39" s="16"/>
      <c r="L39" s="16"/>
      <c r="M39" s="16"/>
      <c r="N39" s="14"/>
      <c r="O39" s="3">
        <f t="shared" si="0"/>
        <v>1</v>
      </c>
    </row>
    <row r="40" spans="1:15" ht="15.6" x14ac:dyDescent="0.3">
      <c r="A40" s="33">
        <f t="shared" si="1"/>
        <v>35</v>
      </c>
      <c r="B40" s="50" t="s">
        <v>45</v>
      </c>
      <c r="C40" s="29"/>
      <c r="D40" s="22"/>
      <c r="E40" s="26">
        <v>35</v>
      </c>
      <c r="F40" s="32"/>
      <c r="G40" s="27"/>
      <c r="H40" s="22"/>
      <c r="I40" s="30"/>
      <c r="J40" s="16"/>
      <c r="K40" s="16"/>
      <c r="L40" s="16"/>
      <c r="M40" s="16"/>
      <c r="N40" s="14"/>
      <c r="O40" s="3">
        <f t="shared" si="0"/>
        <v>1</v>
      </c>
    </row>
    <row r="41" spans="1:15" ht="15.6" x14ac:dyDescent="0.3">
      <c r="A41" s="33">
        <f t="shared" si="1"/>
        <v>36</v>
      </c>
      <c r="B41" s="50" t="s">
        <v>45</v>
      </c>
      <c r="C41" s="29"/>
      <c r="D41" s="22"/>
      <c r="E41" s="26">
        <v>36</v>
      </c>
      <c r="F41" s="32"/>
      <c r="G41" s="27"/>
      <c r="H41" s="22"/>
      <c r="I41" s="30"/>
      <c r="J41" s="16"/>
      <c r="K41" s="16"/>
      <c r="L41" s="16"/>
      <c r="M41" s="16"/>
      <c r="N41" s="14"/>
      <c r="O41" s="3">
        <f t="shared" si="0"/>
        <v>1</v>
      </c>
    </row>
    <row r="42" spans="1:15" ht="15.6" x14ac:dyDescent="0.3">
      <c r="A42" s="33">
        <f t="shared" si="1"/>
        <v>37</v>
      </c>
      <c r="B42" s="50" t="s">
        <v>45</v>
      </c>
      <c r="C42" s="29"/>
      <c r="D42" s="22"/>
      <c r="E42" s="26">
        <v>37</v>
      </c>
      <c r="F42" s="32"/>
      <c r="G42" s="27"/>
      <c r="H42" s="22"/>
      <c r="I42" s="30"/>
      <c r="J42" s="16"/>
      <c r="K42" s="16"/>
      <c r="L42" s="16"/>
      <c r="M42" s="16"/>
      <c r="N42" s="14"/>
      <c r="O42" s="3">
        <f t="shared" si="0"/>
        <v>1</v>
      </c>
    </row>
    <row r="43" spans="1:15" ht="15.6" x14ac:dyDescent="0.3">
      <c r="A43" s="33">
        <f t="shared" si="1"/>
        <v>38</v>
      </c>
      <c r="B43" s="50" t="s">
        <v>45</v>
      </c>
      <c r="C43" s="29"/>
      <c r="D43" s="22"/>
      <c r="E43" s="26">
        <v>38</v>
      </c>
      <c r="F43" s="32"/>
      <c r="G43" s="27"/>
      <c r="H43" s="22"/>
      <c r="I43" s="30"/>
      <c r="J43" s="16"/>
      <c r="K43" s="16"/>
      <c r="L43" s="16"/>
      <c r="M43" s="16"/>
      <c r="N43" s="14"/>
      <c r="O43" s="3">
        <f t="shared" si="0"/>
        <v>1</v>
      </c>
    </row>
    <row r="44" spans="1:15" ht="15.6" x14ac:dyDescent="0.3">
      <c r="A44" s="33">
        <f t="shared" si="1"/>
        <v>39</v>
      </c>
      <c r="B44" s="50" t="s">
        <v>45</v>
      </c>
      <c r="C44" s="29"/>
      <c r="D44" s="22"/>
      <c r="E44" s="26">
        <v>39</v>
      </c>
      <c r="F44" s="32"/>
      <c r="G44" s="27"/>
      <c r="H44" s="22"/>
      <c r="I44" s="30"/>
      <c r="J44" s="16"/>
      <c r="K44" s="16"/>
      <c r="L44" s="16"/>
      <c r="M44" s="16"/>
      <c r="N44" s="14"/>
      <c r="O44" s="3">
        <f t="shared" si="0"/>
        <v>1</v>
      </c>
    </row>
    <row r="45" spans="1:15" ht="15.6" x14ac:dyDescent="0.3">
      <c r="A45" s="33">
        <f t="shared" si="1"/>
        <v>40</v>
      </c>
      <c r="B45" s="50" t="s">
        <v>45</v>
      </c>
      <c r="C45" s="29"/>
      <c r="D45" s="22"/>
      <c r="E45" s="26">
        <v>40</v>
      </c>
      <c r="F45" s="32"/>
      <c r="G45" s="27"/>
      <c r="H45" s="22"/>
      <c r="I45" s="30"/>
      <c r="J45" s="16"/>
      <c r="K45" s="16"/>
      <c r="L45" s="16"/>
      <c r="M45" s="16"/>
      <c r="N45" s="14"/>
      <c r="O45" s="3">
        <f t="shared" si="0"/>
        <v>1</v>
      </c>
    </row>
    <row r="46" spans="1:15" x14ac:dyDescent="0.3">
      <c r="A46" s="33"/>
      <c r="B46" s="33"/>
      <c r="C46" s="33"/>
      <c r="D46" s="33"/>
      <c r="E46" s="33"/>
      <c r="F46" s="10">
        <f>IF(E6&lt;&gt;"",SUM(O6:O45),"")</f>
        <v>40</v>
      </c>
      <c r="G46" s="83" t="s">
        <v>7</v>
      </c>
      <c r="H46" s="84"/>
      <c r="I46" s="11" t="s">
        <v>19</v>
      </c>
      <c r="J46" s="12">
        <f>F46*L3</f>
        <v>0</v>
      </c>
      <c r="K46" s="92" t="s">
        <v>15</v>
      </c>
      <c r="L46" s="93"/>
      <c r="M46" s="94"/>
      <c r="N46" s="95"/>
    </row>
    <row r="47" spans="1:15" x14ac:dyDescent="0.3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5" x14ac:dyDescent="0.3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x14ac:dyDescent="0.3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x14ac:dyDescent="0.3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x14ac:dyDescent="0.3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x14ac:dyDescent="0.3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x14ac:dyDescent="0.3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x14ac:dyDescent="0.3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x14ac:dyDescent="0.3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3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x14ac:dyDescent="0.3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x14ac:dyDescent="0.3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x14ac:dyDescent="0.3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x14ac:dyDescent="0.3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 x14ac:dyDescent="0.3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 x14ac:dyDescent="0.3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</sheetData>
  <sheetProtection formatCells="0" insertRows="0" deleteRows="0" selectLockedCells="1" sort="0"/>
  <sortState ref="A6:L12">
    <sortCondition descending="1" ref="E6:E12"/>
    <sortCondition ref="B6:B12"/>
  </sortState>
  <mergeCells count="12">
    <mergeCell ref="G46:H46"/>
    <mergeCell ref="K46:L46"/>
    <mergeCell ref="M46:N46"/>
    <mergeCell ref="F3:K3"/>
    <mergeCell ref="B4:H4"/>
    <mergeCell ref="I4:M4"/>
    <mergeCell ref="N4:N5"/>
    <mergeCell ref="B1:M1"/>
    <mergeCell ref="B2:H2"/>
    <mergeCell ref="J2:M2"/>
    <mergeCell ref="C3:D3"/>
    <mergeCell ref="M3:N3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workbookViewId="0">
      <selection activeCell="E6" sqref="E6:O46"/>
    </sheetView>
  </sheetViews>
  <sheetFormatPr baseColWidth="10" defaultColWidth="11.44140625" defaultRowHeight="14.4" x14ac:dyDescent="0.3"/>
  <cols>
    <col min="1" max="1" width="4.33203125" style="3" customWidth="1"/>
    <col min="2" max="2" width="13.6640625" style="3" customWidth="1"/>
    <col min="3" max="3" width="10.6640625" style="3" customWidth="1"/>
    <col min="4" max="4" width="5.6640625" style="3" customWidth="1"/>
    <col min="5" max="5" width="19.33203125" style="3" customWidth="1"/>
    <col min="6" max="6" width="14.5546875" style="3" customWidth="1"/>
    <col min="7" max="7" width="7.109375" style="3" customWidth="1"/>
    <col min="8" max="8" width="10.33203125" style="3" customWidth="1"/>
    <col min="9" max="9" width="9.33203125" style="3" customWidth="1"/>
    <col min="10" max="10" width="9.88671875" style="3" customWidth="1"/>
    <col min="11" max="11" width="11.88671875" style="3" customWidth="1"/>
    <col min="12" max="12" width="10.44140625" style="3" customWidth="1"/>
    <col min="13" max="13" width="9.5546875" style="3" customWidth="1"/>
    <col min="14" max="14" width="4.88671875" style="3" customWidth="1"/>
    <col min="15" max="16384" width="11.44140625" style="3"/>
  </cols>
  <sheetData>
    <row r="1" spans="1:21" s="19" customFormat="1" ht="21.9" customHeight="1" x14ac:dyDescent="0.3">
      <c r="B1" s="96" t="s">
        <v>30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21" s="18" customFormat="1" ht="24" customHeight="1" x14ac:dyDescent="0.3">
      <c r="B2" s="97" t="s">
        <v>28</v>
      </c>
      <c r="C2" s="97"/>
      <c r="D2" s="97"/>
      <c r="E2" s="97"/>
      <c r="F2" s="97"/>
      <c r="G2" s="97"/>
      <c r="H2" s="97"/>
      <c r="I2" s="20" t="s">
        <v>29</v>
      </c>
      <c r="J2" s="98">
        <v>45488</v>
      </c>
      <c r="K2" s="98"/>
      <c r="L2" s="98"/>
      <c r="M2" s="98"/>
    </row>
    <row r="3" spans="1:21" ht="21" x14ac:dyDescent="0.3">
      <c r="B3" s="17" t="s">
        <v>6</v>
      </c>
      <c r="C3" s="99"/>
      <c r="D3" s="99"/>
      <c r="E3" s="4" t="s">
        <v>17</v>
      </c>
      <c r="F3" s="100" t="s">
        <v>21</v>
      </c>
      <c r="G3" s="100"/>
      <c r="H3" s="100"/>
      <c r="I3" s="100"/>
      <c r="J3" s="100"/>
      <c r="K3" s="100"/>
      <c r="L3" s="47">
        <v>5</v>
      </c>
      <c r="M3" s="82" t="s">
        <v>18</v>
      </c>
      <c r="N3" s="82"/>
    </row>
    <row r="4" spans="1:21" ht="36.75" customHeight="1" x14ac:dyDescent="0.35">
      <c r="B4" s="101" t="s">
        <v>7</v>
      </c>
      <c r="C4" s="101"/>
      <c r="D4" s="102"/>
      <c r="E4" s="102"/>
      <c r="F4" s="102"/>
      <c r="G4" s="102"/>
      <c r="H4" s="102"/>
      <c r="I4" s="103" t="s">
        <v>31</v>
      </c>
      <c r="J4" s="104"/>
      <c r="K4" s="104"/>
      <c r="L4" s="104"/>
      <c r="M4" s="105"/>
      <c r="N4" s="106" t="s">
        <v>10</v>
      </c>
    </row>
    <row r="5" spans="1:21" ht="73.5" customHeight="1" x14ac:dyDescent="0.3">
      <c r="B5" s="36" t="str">
        <f>'ST ESTEVE'!B5</f>
        <v>CLUB</v>
      </c>
      <c r="C5" s="38" t="str">
        <f>'ST ESTEVE'!C5</f>
        <v>CATEGORIE</v>
      </c>
      <c r="D5" s="38" t="str">
        <f>'ST ESTEVE'!D5</f>
        <v>F/G</v>
      </c>
      <c r="E5" s="38" t="str">
        <f>'ST ESTEVE'!E5</f>
        <v>NOM</v>
      </c>
      <c r="F5" s="38" t="str">
        <f>'ST ESTEVE'!F5</f>
        <v>PRENOM</v>
      </c>
      <c r="G5" s="38" t="str">
        <f>'ST ESTEVE'!G5</f>
        <v>ANNEE DE NAISS ANCE</v>
      </c>
      <c r="H5" s="38" t="str">
        <f>'ST ESTEVE'!H5</f>
        <v>CEINTURE / KEUP</v>
      </c>
      <c r="I5" s="38" t="str">
        <f>'ST ESTEVE'!I5</f>
        <v>COMBAT 
SANS TOUCHE</v>
      </c>
      <c r="J5" s="38" t="str">
        <f>'ST ESTEVE'!J5</f>
        <v>TUIO
 AP 
CHAGUI</v>
      </c>
      <c r="K5" s="38" t="str">
        <f>'ST ESTEVE'!K5</f>
        <v>PARCOURS
(BABIE 2017/2019 
PUP 2015/2016)</v>
      </c>
      <c r="L5" s="38" t="str">
        <f>'ST ESTEVE'!L5</f>
        <v>POOMSE</v>
      </c>
      <c r="M5" s="38" t="str">
        <f>'ST ESTEVE'!M5</f>
        <v>BOB</v>
      </c>
      <c r="N5" s="102"/>
    </row>
    <row r="6" spans="1:21" ht="15.9" customHeight="1" x14ac:dyDescent="0.3">
      <c r="A6" s="33">
        <f>IF(E6&lt;&gt;"",1,"")</f>
        <v>1</v>
      </c>
      <c r="B6" s="50" t="str">
        <f>IF(E6&lt;&gt;"",$F$3,"")</f>
        <v>PHOENIX</v>
      </c>
      <c r="C6" s="25"/>
      <c r="D6" s="16"/>
      <c r="E6" s="26">
        <v>1</v>
      </c>
      <c r="F6" s="26"/>
      <c r="G6" s="27"/>
      <c r="H6" s="21"/>
      <c r="I6" s="28"/>
      <c r="J6" s="27"/>
      <c r="K6" s="27"/>
      <c r="L6" s="27"/>
      <c r="M6" s="27"/>
      <c r="N6" s="13"/>
      <c r="O6" s="3">
        <f>IF(E6&lt;&gt;"",1,"")</f>
        <v>1</v>
      </c>
    </row>
    <row r="7" spans="1:21" ht="15.9" customHeight="1" x14ac:dyDescent="0.3">
      <c r="A7" s="33">
        <f>IF(E7&lt;&gt;"",A6+1,"")</f>
        <v>2</v>
      </c>
      <c r="B7" s="50" t="str">
        <f t="shared" ref="B7:B45" si="0">IF(E7&lt;&gt;"",$F$3,"")</f>
        <v>PHOENIX</v>
      </c>
      <c r="C7" s="29"/>
      <c r="D7" s="16"/>
      <c r="E7" s="26">
        <v>2</v>
      </c>
      <c r="F7" s="26"/>
      <c r="G7" s="27"/>
      <c r="H7" s="16"/>
      <c r="I7" s="28"/>
      <c r="J7" s="27"/>
      <c r="K7" s="27"/>
      <c r="L7" s="27"/>
      <c r="M7" s="27"/>
      <c r="N7" s="13"/>
      <c r="O7" s="3">
        <f t="shared" ref="O7:O45" si="1">IF(E7&lt;&gt;"",1,"")</f>
        <v>1</v>
      </c>
    </row>
    <row r="8" spans="1:21" ht="15.9" customHeight="1" x14ac:dyDescent="0.3">
      <c r="A8" s="33">
        <f t="shared" ref="A8:A45" si="2">IF(E8&lt;&gt;"",A7+1,"")</f>
        <v>3</v>
      </c>
      <c r="B8" s="50" t="str">
        <f t="shared" si="0"/>
        <v>PHOENIX</v>
      </c>
      <c r="C8" s="29"/>
      <c r="D8" s="16"/>
      <c r="E8" s="26">
        <v>3</v>
      </c>
      <c r="F8" s="26"/>
      <c r="G8" s="27"/>
      <c r="H8" s="16"/>
      <c r="I8" s="28"/>
      <c r="J8" s="27"/>
      <c r="K8" s="27"/>
      <c r="L8" s="27"/>
      <c r="M8" s="27"/>
      <c r="N8" s="13"/>
      <c r="O8" s="3">
        <f t="shared" si="1"/>
        <v>1</v>
      </c>
    </row>
    <row r="9" spans="1:21" ht="15.9" customHeight="1" x14ac:dyDescent="0.3">
      <c r="A9" s="33">
        <f t="shared" si="2"/>
        <v>4</v>
      </c>
      <c r="B9" s="50" t="str">
        <f t="shared" si="0"/>
        <v>PHOENIX</v>
      </c>
      <c r="C9" s="25"/>
      <c r="D9" s="16"/>
      <c r="E9" s="26">
        <v>4</v>
      </c>
      <c r="F9" s="26"/>
      <c r="G9" s="27"/>
      <c r="H9" s="16"/>
      <c r="I9" s="28"/>
      <c r="J9" s="27"/>
      <c r="K9" s="27"/>
      <c r="L9" s="27"/>
      <c r="M9" s="27"/>
      <c r="N9" s="13"/>
      <c r="O9" s="3">
        <f t="shared" si="1"/>
        <v>1</v>
      </c>
      <c r="R9" s="5"/>
      <c r="S9" s="5"/>
      <c r="T9" s="6"/>
      <c r="U9" s="7"/>
    </row>
    <row r="10" spans="1:21" ht="15.9" customHeight="1" x14ac:dyDescent="0.3">
      <c r="A10" s="33">
        <f t="shared" si="2"/>
        <v>5</v>
      </c>
      <c r="B10" s="50" t="str">
        <f t="shared" si="0"/>
        <v>PHOENIX</v>
      </c>
      <c r="C10" s="29"/>
      <c r="D10" s="16"/>
      <c r="E10" s="26">
        <v>5</v>
      </c>
      <c r="F10" s="26"/>
      <c r="G10" s="27"/>
      <c r="H10" s="16"/>
      <c r="I10" s="28"/>
      <c r="J10" s="27"/>
      <c r="K10" s="27"/>
      <c r="L10" s="27"/>
      <c r="M10" s="27"/>
      <c r="N10" s="13"/>
      <c r="O10" s="3">
        <f t="shared" si="1"/>
        <v>1</v>
      </c>
      <c r="R10" s="5"/>
      <c r="S10" s="5"/>
      <c r="T10" s="6"/>
      <c r="U10" s="7"/>
    </row>
    <row r="11" spans="1:21" ht="15.9" customHeight="1" x14ac:dyDescent="0.3">
      <c r="A11" s="33">
        <f t="shared" si="2"/>
        <v>6</v>
      </c>
      <c r="B11" s="50" t="str">
        <f t="shared" si="0"/>
        <v>PHOENIX</v>
      </c>
      <c r="C11" s="29"/>
      <c r="D11" s="16"/>
      <c r="E11" s="26">
        <v>6</v>
      </c>
      <c r="F11" s="26"/>
      <c r="G11" s="27"/>
      <c r="H11" s="16"/>
      <c r="I11" s="28"/>
      <c r="J11" s="27"/>
      <c r="K11" s="27"/>
      <c r="L11" s="27"/>
      <c r="M11" s="27"/>
      <c r="N11" s="13"/>
      <c r="O11" s="3">
        <f t="shared" si="1"/>
        <v>1</v>
      </c>
      <c r="R11" s="5"/>
      <c r="S11" s="5"/>
      <c r="T11" s="6"/>
      <c r="U11" s="7"/>
    </row>
    <row r="12" spans="1:21" ht="15.9" customHeight="1" x14ac:dyDescent="0.3">
      <c r="A12" s="33">
        <f t="shared" si="2"/>
        <v>7</v>
      </c>
      <c r="B12" s="50" t="str">
        <f t="shared" si="0"/>
        <v>PHOENIX</v>
      </c>
      <c r="C12" s="25"/>
      <c r="D12" s="16"/>
      <c r="E12" s="26">
        <v>7</v>
      </c>
      <c r="F12" s="26"/>
      <c r="G12" s="27"/>
      <c r="H12" s="16"/>
      <c r="I12" s="28"/>
      <c r="J12" s="27"/>
      <c r="K12" s="27"/>
      <c r="L12" s="27"/>
      <c r="M12" s="27"/>
      <c r="N12" s="13"/>
      <c r="O12" s="3">
        <f t="shared" si="1"/>
        <v>1</v>
      </c>
      <c r="R12" s="5"/>
      <c r="S12" s="5"/>
      <c r="T12" s="6"/>
      <c r="U12" s="7"/>
    </row>
    <row r="13" spans="1:21" ht="15.9" customHeight="1" x14ac:dyDescent="0.3">
      <c r="A13" s="33">
        <f t="shared" si="2"/>
        <v>8</v>
      </c>
      <c r="B13" s="50" t="str">
        <f t="shared" si="0"/>
        <v>PHOENIX</v>
      </c>
      <c r="C13" s="29"/>
      <c r="D13" s="16"/>
      <c r="E13" s="26">
        <v>8</v>
      </c>
      <c r="F13" s="26"/>
      <c r="G13" s="27"/>
      <c r="H13" s="16"/>
      <c r="I13" s="30"/>
      <c r="J13" s="16"/>
      <c r="K13" s="27"/>
      <c r="L13" s="27"/>
      <c r="M13" s="27"/>
      <c r="N13" s="13"/>
      <c r="O13" s="3">
        <f t="shared" si="1"/>
        <v>1</v>
      </c>
      <c r="R13" s="5"/>
      <c r="S13" s="5"/>
      <c r="T13" s="6"/>
      <c r="U13" s="7"/>
    </row>
    <row r="14" spans="1:21" ht="15.9" customHeight="1" x14ac:dyDescent="0.3">
      <c r="A14" s="33">
        <f t="shared" si="2"/>
        <v>9</v>
      </c>
      <c r="B14" s="50" t="str">
        <f t="shared" si="0"/>
        <v>PHOENIX</v>
      </c>
      <c r="C14" s="29"/>
      <c r="D14" s="16"/>
      <c r="E14" s="26">
        <v>9</v>
      </c>
      <c r="F14" s="26"/>
      <c r="G14" s="27"/>
      <c r="H14" s="16"/>
      <c r="I14" s="30"/>
      <c r="J14" s="16"/>
      <c r="K14" s="27"/>
      <c r="L14" s="27"/>
      <c r="M14" s="27"/>
      <c r="N14" s="13"/>
      <c r="O14" s="3">
        <f t="shared" si="1"/>
        <v>1</v>
      </c>
      <c r="R14" s="5"/>
      <c r="S14" s="5"/>
      <c r="T14" s="6"/>
      <c r="U14" s="7"/>
    </row>
    <row r="15" spans="1:21" ht="15.9" customHeight="1" x14ac:dyDescent="0.3">
      <c r="A15" s="33">
        <f t="shared" si="2"/>
        <v>10</v>
      </c>
      <c r="B15" s="50" t="str">
        <f t="shared" si="0"/>
        <v>PHOENIX</v>
      </c>
      <c r="C15" s="25"/>
      <c r="D15" s="16"/>
      <c r="E15" s="26">
        <v>10</v>
      </c>
      <c r="F15" s="26"/>
      <c r="G15" s="27"/>
      <c r="H15" s="16"/>
      <c r="I15" s="30"/>
      <c r="J15" s="16"/>
      <c r="K15" s="27"/>
      <c r="L15" s="27"/>
      <c r="M15" s="27"/>
      <c r="N15" s="13"/>
      <c r="O15" s="3">
        <f t="shared" si="1"/>
        <v>1</v>
      </c>
      <c r="R15" s="5"/>
      <c r="S15" s="5"/>
      <c r="T15" s="6"/>
      <c r="U15" s="8"/>
    </row>
    <row r="16" spans="1:21" ht="15.9" customHeight="1" x14ac:dyDescent="0.3">
      <c r="A16" s="33">
        <f t="shared" si="2"/>
        <v>11</v>
      </c>
      <c r="B16" s="50" t="str">
        <f t="shared" si="0"/>
        <v>PHOENIX</v>
      </c>
      <c r="C16" s="29"/>
      <c r="D16" s="16"/>
      <c r="E16" s="26">
        <v>11</v>
      </c>
      <c r="F16" s="26"/>
      <c r="G16" s="27"/>
      <c r="H16" s="16"/>
      <c r="I16" s="30"/>
      <c r="J16" s="16"/>
      <c r="K16" s="16"/>
      <c r="L16" s="27"/>
      <c r="M16" s="27"/>
      <c r="N16" s="13"/>
      <c r="O16" s="3">
        <f t="shared" si="1"/>
        <v>1</v>
      </c>
      <c r="R16" s="5"/>
      <c r="S16" s="5"/>
      <c r="T16" s="6"/>
      <c r="U16" s="8"/>
    </row>
    <row r="17" spans="1:21" ht="15.9" customHeight="1" x14ac:dyDescent="0.3">
      <c r="A17" s="33">
        <f t="shared" si="2"/>
        <v>12</v>
      </c>
      <c r="B17" s="50" t="str">
        <f t="shared" si="0"/>
        <v>PHOENIX</v>
      </c>
      <c r="C17" s="29"/>
      <c r="D17" s="16"/>
      <c r="E17" s="26">
        <v>12</v>
      </c>
      <c r="F17" s="26"/>
      <c r="G17" s="27"/>
      <c r="H17" s="16"/>
      <c r="I17" s="30"/>
      <c r="J17" s="16"/>
      <c r="K17" s="16"/>
      <c r="L17" s="27"/>
      <c r="M17" s="27"/>
      <c r="N17" s="13"/>
      <c r="O17" s="3">
        <f t="shared" si="1"/>
        <v>1</v>
      </c>
      <c r="R17" s="5"/>
      <c r="S17" s="5"/>
      <c r="T17" s="6"/>
      <c r="U17" s="7"/>
    </row>
    <row r="18" spans="1:21" ht="15.9" customHeight="1" x14ac:dyDescent="0.3">
      <c r="A18" s="33">
        <f t="shared" si="2"/>
        <v>13</v>
      </c>
      <c r="B18" s="50" t="str">
        <f t="shared" si="0"/>
        <v>PHOENIX</v>
      </c>
      <c r="C18" s="25"/>
      <c r="D18" s="16"/>
      <c r="E18" s="26">
        <v>13</v>
      </c>
      <c r="F18" s="26"/>
      <c r="G18" s="27"/>
      <c r="H18" s="16"/>
      <c r="I18" s="30"/>
      <c r="J18" s="16"/>
      <c r="K18" s="27"/>
      <c r="L18" s="27"/>
      <c r="M18" s="27"/>
      <c r="N18" s="13"/>
      <c r="O18" s="3">
        <f t="shared" si="1"/>
        <v>1</v>
      </c>
      <c r="R18" s="5"/>
      <c r="S18" s="5"/>
      <c r="T18" s="6"/>
      <c r="U18" s="7"/>
    </row>
    <row r="19" spans="1:21" ht="15.9" customHeight="1" x14ac:dyDescent="0.3">
      <c r="A19" s="33">
        <f t="shared" si="2"/>
        <v>14</v>
      </c>
      <c r="B19" s="50" t="str">
        <f t="shared" si="0"/>
        <v>PHOENIX</v>
      </c>
      <c r="C19" s="29"/>
      <c r="D19" s="16"/>
      <c r="E19" s="26">
        <v>14</v>
      </c>
      <c r="F19" s="26"/>
      <c r="G19" s="27"/>
      <c r="H19" s="16"/>
      <c r="I19" s="30"/>
      <c r="J19" s="16"/>
      <c r="K19" s="27"/>
      <c r="L19" s="27"/>
      <c r="M19" s="31"/>
      <c r="N19" s="13"/>
      <c r="O19" s="3">
        <f t="shared" si="1"/>
        <v>1</v>
      </c>
      <c r="R19" s="5"/>
      <c r="S19" s="5"/>
      <c r="T19" s="6"/>
      <c r="U19" s="7"/>
    </row>
    <row r="20" spans="1:21" ht="15.9" customHeight="1" x14ac:dyDescent="0.3">
      <c r="A20" s="33">
        <f t="shared" si="2"/>
        <v>15</v>
      </c>
      <c r="B20" s="50" t="str">
        <f t="shared" si="0"/>
        <v>PHOENIX</v>
      </c>
      <c r="C20" s="29"/>
      <c r="D20" s="16"/>
      <c r="E20" s="26">
        <v>15</v>
      </c>
      <c r="F20" s="26"/>
      <c r="G20" s="27"/>
      <c r="H20" s="16"/>
      <c r="I20" s="30"/>
      <c r="J20" s="16"/>
      <c r="K20" s="16"/>
      <c r="L20" s="40"/>
      <c r="M20" s="40"/>
      <c r="N20" s="13"/>
      <c r="O20" s="3">
        <f t="shared" si="1"/>
        <v>1</v>
      </c>
      <c r="R20" s="5"/>
      <c r="S20" s="5"/>
      <c r="T20" s="6"/>
      <c r="U20" s="7"/>
    </row>
    <row r="21" spans="1:21" ht="15.9" customHeight="1" x14ac:dyDescent="0.3">
      <c r="A21" s="33">
        <f t="shared" si="2"/>
        <v>16</v>
      </c>
      <c r="B21" s="50" t="str">
        <f t="shared" si="0"/>
        <v>PHOENIX</v>
      </c>
      <c r="C21" s="25"/>
      <c r="D21" s="16"/>
      <c r="E21" s="26">
        <v>16</v>
      </c>
      <c r="F21" s="26"/>
      <c r="G21" s="27"/>
      <c r="H21" s="16"/>
      <c r="I21" s="30"/>
      <c r="J21" s="16"/>
      <c r="K21" s="16"/>
      <c r="L21" s="27"/>
      <c r="M21" s="27"/>
      <c r="N21" s="14"/>
      <c r="O21" s="3">
        <f t="shared" si="1"/>
        <v>1</v>
      </c>
      <c r="R21" s="9"/>
      <c r="S21" s="9"/>
      <c r="T21" s="6"/>
      <c r="U21" s="7"/>
    </row>
    <row r="22" spans="1:21" ht="15.9" customHeight="1" x14ac:dyDescent="0.3">
      <c r="A22" s="33">
        <f t="shared" si="2"/>
        <v>17</v>
      </c>
      <c r="B22" s="50" t="str">
        <f t="shared" si="0"/>
        <v>PHOENIX</v>
      </c>
      <c r="C22" s="29"/>
      <c r="D22" s="16"/>
      <c r="E22" s="26">
        <v>17</v>
      </c>
      <c r="F22" s="26"/>
      <c r="G22" s="27"/>
      <c r="H22" s="16"/>
      <c r="I22" s="30"/>
      <c r="J22" s="16"/>
      <c r="K22" s="16"/>
      <c r="L22" s="27"/>
      <c r="M22" s="27"/>
      <c r="N22" s="14"/>
      <c r="O22" s="3">
        <f t="shared" si="1"/>
        <v>1</v>
      </c>
    </row>
    <row r="23" spans="1:21" ht="15.9" customHeight="1" x14ac:dyDescent="0.3">
      <c r="A23" s="33">
        <f t="shared" si="2"/>
        <v>18</v>
      </c>
      <c r="B23" s="50" t="str">
        <f t="shared" si="0"/>
        <v>PHOENIX</v>
      </c>
      <c r="C23" s="29"/>
      <c r="D23" s="16"/>
      <c r="E23" s="26">
        <v>18</v>
      </c>
      <c r="F23" s="26"/>
      <c r="G23" s="27"/>
      <c r="H23" s="16"/>
      <c r="I23" s="30"/>
      <c r="J23" s="16"/>
      <c r="K23" s="16"/>
      <c r="L23" s="27"/>
      <c r="M23" s="27"/>
      <c r="N23" s="14"/>
      <c r="O23" s="3">
        <f t="shared" si="1"/>
        <v>1</v>
      </c>
    </row>
    <row r="24" spans="1:21" ht="15.9" customHeight="1" x14ac:dyDescent="0.3">
      <c r="A24" s="33">
        <f t="shared" si="2"/>
        <v>19</v>
      </c>
      <c r="B24" s="50" t="str">
        <f t="shared" si="0"/>
        <v>PHOENIX</v>
      </c>
      <c r="C24" s="25"/>
      <c r="D24" s="22"/>
      <c r="E24" s="26">
        <v>19</v>
      </c>
      <c r="F24" s="32"/>
      <c r="G24" s="27"/>
      <c r="H24" s="22"/>
      <c r="I24" s="30"/>
      <c r="J24" s="16"/>
      <c r="K24" s="16"/>
      <c r="L24" s="27"/>
      <c r="M24" s="27"/>
      <c r="N24" s="14"/>
      <c r="O24" s="3">
        <f t="shared" si="1"/>
        <v>1</v>
      </c>
    </row>
    <row r="25" spans="1:21" ht="15.9" customHeight="1" x14ac:dyDescent="0.3">
      <c r="A25" s="33">
        <f t="shared" si="2"/>
        <v>20</v>
      </c>
      <c r="B25" s="50" t="str">
        <f t="shared" si="0"/>
        <v>PHOENIX</v>
      </c>
      <c r="C25" s="29"/>
      <c r="D25" s="22"/>
      <c r="E25" s="26">
        <v>20</v>
      </c>
      <c r="F25" s="32"/>
      <c r="G25" s="27"/>
      <c r="H25" s="22"/>
      <c r="I25" s="30"/>
      <c r="J25" s="16"/>
      <c r="K25" s="16"/>
      <c r="L25" s="27"/>
      <c r="M25" s="27"/>
      <c r="N25" s="14"/>
      <c r="O25" s="3">
        <f t="shared" si="1"/>
        <v>1</v>
      </c>
    </row>
    <row r="26" spans="1:21" ht="15.9" customHeight="1" x14ac:dyDescent="0.3">
      <c r="A26" s="33">
        <f t="shared" si="2"/>
        <v>21</v>
      </c>
      <c r="B26" s="50" t="str">
        <f t="shared" si="0"/>
        <v>PHOENIX</v>
      </c>
      <c r="C26" s="29"/>
      <c r="D26" s="22"/>
      <c r="E26" s="26">
        <v>21</v>
      </c>
      <c r="F26" s="32"/>
      <c r="G26" s="27"/>
      <c r="H26" s="22"/>
      <c r="I26" s="30"/>
      <c r="J26" s="16"/>
      <c r="K26" s="16"/>
      <c r="L26" s="27"/>
      <c r="M26" s="27"/>
      <c r="N26" s="15"/>
      <c r="O26" s="3">
        <f t="shared" si="1"/>
        <v>1</v>
      </c>
    </row>
    <row r="27" spans="1:21" ht="15.9" customHeight="1" x14ac:dyDescent="0.3">
      <c r="A27" s="33">
        <f t="shared" si="2"/>
        <v>22</v>
      </c>
      <c r="B27" s="50" t="str">
        <f t="shared" si="0"/>
        <v>PHOENIX</v>
      </c>
      <c r="C27" s="25"/>
      <c r="D27" s="22"/>
      <c r="E27" s="26">
        <v>22</v>
      </c>
      <c r="F27" s="32"/>
      <c r="G27" s="27"/>
      <c r="H27" s="22"/>
      <c r="I27" s="30"/>
      <c r="J27" s="16"/>
      <c r="K27" s="16"/>
      <c r="L27" s="16"/>
      <c r="M27" s="16"/>
      <c r="N27" s="14"/>
      <c r="O27" s="3">
        <f t="shared" si="1"/>
        <v>1</v>
      </c>
    </row>
    <row r="28" spans="1:21" ht="15.9" customHeight="1" x14ac:dyDescent="0.3">
      <c r="A28" s="33">
        <f t="shared" si="2"/>
        <v>23</v>
      </c>
      <c r="B28" s="50" t="str">
        <f t="shared" si="0"/>
        <v>PHOENIX</v>
      </c>
      <c r="C28" s="29"/>
      <c r="D28" s="22"/>
      <c r="E28" s="26">
        <v>23</v>
      </c>
      <c r="F28" s="32"/>
      <c r="G28" s="27"/>
      <c r="H28" s="22"/>
      <c r="I28" s="30"/>
      <c r="J28" s="16"/>
      <c r="K28" s="16"/>
      <c r="L28" s="16"/>
      <c r="M28" s="16"/>
      <c r="N28" s="14"/>
      <c r="O28" s="3">
        <f t="shared" si="1"/>
        <v>1</v>
      </c>
    </row>
    <row r="29" spans="1:21" ht="15.6" x14ac:dyDescent="0.3">
      <c r="A29" s="33">
        <f t="shared" si="2"/>
        <v>24</v>
      </c>
      <c r="B29" s="50" t="str">
        <f t="shared" si="0"/>
        <v>PHOENIX</v>
      </c>
      <c r="C29" s="29"/>
      <c r="D29" s="22"/>
      <c r="E29" s="26">
        <v>24</v>
      </c>
      <c r="F29" s="32"/>
      <c r="G29" s="27"/>
      <c r="H29" s="22"/>
      <c r="I29" s="30"/>
      <c r="J29" s="16"/>
      <c r="K29" s="16"/>
      <c r="L29" s="16"/>
      <c r="M29" s="16"/>
      <c r="N29" s="14"/>
      <c r="O29" s="3">
        <f t="shared" si="1"/>
        <v>1</v>
      </c>
    </row>
    <row r="30" spans="1:21" ht="15.6" x14ac:dyDescent="0.3">
      <c r="A30" s="33">
        <f t="shared" si="2"/>
        <v>25</v>
      </c>
      <c r="B30" s="50" t="str">
        <f t="shared" si="0"/>
        <v>PHOENIX</v>
      </c>
      <c r="C30" s="29"/>
      <c r="D30" s="22"/>
      <c r="E30" s="26">
        <v>25</v>
      </c>
      <c r="F30" s="32"/>
      <c r="G30" s="27"/>
      <c r="H30" s="22"/>
      <c r="I30" s="30"/>
      <c r="J30" s="16"/>
      <c r="K30" s="16"/>
      <c r="L30" s="16"/>
      <c r="M30" s="16"/>
      <c r="N30" s="14"/>
      <c r="O30" s="3">
        <f t="shared" si="1"/>
        <v>1</v>
      </c>
    </row>
    <row r="31" spans="1:21" ht="15.6" x14ac:dyDescent="0.3">
      <c r="A31" s="33">
        <f t="shared" si="2"/>
        <v>26</v>
      </c>
      <c r="B31" s="50" t="str">
        <f t="shared" si="0"/>
        <v>PHOENIX</v>
      </c>
      <c r="C31" s="29"/>
      <c r="D31" s="22"/>
      <c r="E31" s="26">
        <v>26</v>
      </c>
      <c r="F31" s="32"/>
      <c r="G31" s="27"/>
      <c r="H31" s="22"/>
      <c r="I31" s="30"/>
      <c r="J31" s="16"/>
      <c r="K31" s="16"/>
      <c r="L31" s="16"/>
      <c r="M31" s="16"/>
      <c r="N31" s="14"/>
      <c r="O31" s="3">
        <f t="shared" si="1"/>
        <v>1</v>
      </c>
    </row>
    <row r="32" spans="1:21" ht="15.6" x14ac:dyDescent="0.3">
      <c r="A32" s="33">
        <f t="shared" si="2"/>
        <v>27</v>
      </c>
      <c r="B32" s="50" t="str">
        <f t="shared" si="0"/>
        <v>PHOENIX</v>
      </c>
      <c r="C32" s="29"/>
      <c r="D32" s="22"/>
      <c r="E32" s="26">
        <v>27</v>
      </c>
      <c r="F32" s="32"/>
      <c r="G32" s="27"/>
      <c r="H32" s="22"/>
      <c r="I32" s="30"/>
      <c r="J32" s="16"/>
      <c r="K32" s="16"/>
      <c r="L32" s="16"/>
      <c r="M32" s="16"/>
      <c r="N32" s="14"/>
      <c r="O32" s="3">
        <f t="shared" si="1"/>
        <v>1</v>
      </c>
    </row>
    <row r="33" spans="1:15" ht="15.6" x14ac:dyDescent="0.3">
      <c r="A33" s="33">
        <f t="shared" si="2"/>
        <v>28</v>
      </c>
      <c r="B33" s="50" t="str">
        <f t="shared" si="0"/>
        <v>PHOENIX</v>
      </c>
      <c r="C33" s="29"/>
      <c r="D33" s="22"/>
      <c r="E33" s="26">
        <v>28</v>
      </c>
      <c r="F33" s="32"/>
      <c r="G33" s="27"/>
      <c r="H33" s="22"/>
      <c r="I33" s="30"/>
      <c r="J33" s="16"/>
      <c r="K33" s="16"/>
      <c r="L33" s="16"/>
      <c r="M33" s="16"/>
      <c r="N33" s="14"/>
      <c r="O33" s="3">
        <f t="shared" si="1"/>
        <v>1</v>
      </c>
    </row>
    <row r="34" spans="1:15" ht="15.6" x14ac:dyDescent="0.3">
      <c r="A34" s="33">
        <f t="shared" si="2"/>
        <v>29</v>
      </c>
      <c r="B34" s="50" t="str">
        <f t="shared" si="0"/>
        <v>PHOENIX</v>
      </c>
      <c r="C34" s="29"/>
      <c r="D34" s="22"/>
      <c r="E34" s="26">
        <v>29</v>
      </c>
      <c r="F34" s="32"/>
      <c r="G34" s="27"/>
      <c r="H34" s="22"/>
      <c r="I34" s="30"/>
      <c r="J34" s="16"/>
      <c r="K34" s="16"/>
      <c r="L34" s="16"/>
      <c r="M34" s="16"/>
      <c r="N34" s="14"/>
      <c r="O34" s="3">
        <f t="shared" si="1"/>
        <v>1</v>
      </c>
    </row>
    <row r="35" spans="1:15" ht="15.6" x14ac:dyDescent="0.3">
      <c r="A35" s="33">
        <f t="shared" si="2"/>
        <v>30</v>
      </c>
      <c r="B35" s="50" t="str">
        <f t="shared" si="0"/>
        <v>PHOENIX</v>
      </c>
      <c r="C35" s="29"/>
      <c r="D35" s="22"/>
      <c r="E35" s="26">
        <v>30</v>
      </c>
      <c r="F35" s="32"/>
      <c r="G35" s="27"/>
      <c r="H35" s="22"/>
      <c r="I35" s="30"/>
      <c r="J35" s="16"/>
      <c r="K35" s="16"/>
      <c r="L35" s="16"/>
      <c r="M35" s="16"/>
      <c r="N35" s="14"/>
      <c r="O35" s="3">
        <f t="shared" si="1"/>
        <v>1</v>
      </c>
    </row>
    <row r="36" spans="1:15" ht="15.6" x14ac:dyDescent="0.3">
      <c r="A36" s="33">
        <f t="shared" si="2"/>
        <v>31</v>
      </c>
      <c r="B36" s="50" t="str">
        <f t="shared" si="0"/>
        <v>PHOENIX</v>
      </c>
      <c r="C36" s="29"/>
      <c r="D36" s="22"/>
      <c r="E36" s="26">
        <v>31</v>
      </c>
      <c r="F36" s="32"/>
      <c r="G36" s="27"/>
      <c r="H36" s="22"/>
      <c r="I36" s="30"/>
      <c r="J36" s="16"/>
      <c r="K36" s="16"/>
      <c r="L36" s="16"/>
      <c r="M36" s="16"/>
      <c r="N36" s="14"/>
      <c r="O36" s="3">
        <f t="shared" si="1"/>
        <v>1</v>
      </c>
    </row>
    <row r="37" spans="1:15" ht="15.6" x14ac:dyDescent="0.3">
      <c r="A37" s="33">
        <f t="shared" si="2"/>
        <v>32</v>
      </c>
      <c r="B37" s="50" t="str">
        <f t="shared" si="0"/>
        <v>PHOENIX</v>
      </c>
      <c r="C37" s="29"/>
      <c r="D37" s="22"/>
      <c r="E37" s="26">
        <v>32</v>
      </c>
      <c r="F37" s="32"/>
      <c r="G37" s="27"/>
      <c r="H37" s="22"/>
      <c r="I37" s="30"/>
      <c r="J37" s="16"/>
      <c r="K37" s="16"/>
      <c r="L37" s="16"/>
      <c r="M37" s="16"/>
      <c r="N37" s="14"/>
      <c r="O37" s="3">
        <f t="shared" si="1"/>
        <v>1</v>
      </c>
    </row>
    <row r="38" spans="1:15" ht="15.6" x14ac:dyDescent="0.3">
      <c r="A38" s="33">
        <f t="shared" si="2"/>
        <v>33</v>
      </c>
      <c r="B38" s="50" t="str">
        <f t="shared" si="0"/>
        <v>PHOENIX</v>
      </c>
      <c r="C38" s="29"/>
      <c r="D38" s="22"/>
      <c r="E38" s="26">
        <v>33</v>
      </c>
      <c r="F38" s="32"/>
      <c r="G38" s="27"/>
      <c r="H38" s="22"/>
      <c r="I38" s="30"/>
      <c r="J38" s="16"/>
      <c r="K38" s="16"/>
      <c r="L38" s="16"/>
      <c r="M38" s="16"/>
      <c r="N38" s="14"/>
      <c r="O38" s="3">
        <f t="shared" si="1"/>
        <v>1</v>
      </c>
    </row>
    <row r="39" spans="1:15" ht="15.6" x14ac:dyDescent="0.3">
      <c r="A39" s="33">
        <f t="shared" si="2"/>
        <v>34</v>
      </c>
      <c r="B39" s="50" t="str">
        <f t="shared" si="0"/>
        <v>PHOENIX</v>
      </c>
      <c r="C39" s="29"/>
      <c r="D39" s="22"/>
      <c r="E39" s="26">
        <v>34</v>
      </c>
      <c r="F39" s="32"/>
      <c r="G39" s="27"/>
      <c r="H39" s="22"/>
      <c r="I39" s="30"/>
      <c r="J39" s="16"/>
      <c r="K39" s="16"/>
      <c r="L39" s="16"/>
      <c r="M39" s="16"/>
      <c r="N39" s="14"/>
      <c r="O39" s="3">
        <f t="shared" si="1"/>
        <v>1</v>
      </c>
    </row>
    <row r="40" spans="1:15" ht="15.6" x14ac:dyDescent="0.3">
      <c r="A40" s="33">
        <f t="shared" si="2"/>
        <v>35</v>
      </c>
      <c r="B40" s="50" t="str">
        <f t="shared" si="0"/>
        <v>PHOENIX</v>
      </c>
      <c r="C40" s="29"/>
      <c r="D40" s="22"/>
      <c r="E40" s="26">
        <v>35</v>
      </c>
      <c r="F40" s="32"/>
      <c r="G40" s="27"/>
      <c r="H40" s="22"/>
      <c r="I40" s="30"/>
      <c r="J40" s="16"/>
      <c r="K40" s="16"/>
      <c r="L40" s="16"/>
      <c r="M40" s="16"/>
      <c r="N40" s="14"/>
      <c r="O40" s="3">
        <f t="shared" si="1"/>
        <v>1</v>
      </c>
    </row>
    <row r="41" spans="1:15" ht="15.6" x14ac:dyDescent="0.3">
      <c r="A41" s="33">
        <f t="shared" si="2"/>
        <v>36</v>
      </c>
      <c r="B41" s="50" t="str">
        <f>IF(E41&lt;&gt;"",$F$3,"")</f>
        <v>PHOENIX</v>
      </c>
      <c r="C41" s="29"/>
      <c r="D41" s="22"/>
      <c r="E41" s="26">
        <v>36</v>
      </c>
      <c r="F41" s="32"/>
      <c r="G41" s="27"/>
      <c r="H41" s="22"/>
      <c r="I41" s="30"/>
      <c r="J41" s="16"/>
      <c r="K41" s="16"/>
      <c r="L41" s="16"/>
      <c r="M41" s="16"/>
      <c r="N41" s="14"/>
      <c r="O41" s="3">
        <f t="shared" si="1"/>
        <v>1</v>
      </c>
    </row>
    <row r="42" spans="1:15" ht="15.6" x14ac:dyDescent="0.3">
      <c r="A42" s="33">
        <f t="shared" si="2"/>
        <v>37</v>
      </c>
      <c r="B42" s="50" t="str">
        <f t="shared" si="0"/>
        <v>PHOENIX</v>
      </c>
      <c r="C42" s="29"/>
      <c r="D42" s="22"/>
      <c r="E42" s="26">
        <v>37</v>
      </c>
      <c r="F42" s="32"/>
      <c r="G42" s="27"/>
      <c r="H42" s="22"/>
      <c r="I42" s="30"/>
      <c r="J42" s="16"/>
      <c r="K42" s="16"/>
      <c r="L42" s="16"/>
      <c r="M42" s="16"/>
      <c r="N42" s="14"/>
      <c r="O42" s="3">
        <f t="shared" si="1"/>
        <v>1</v>
      </c>
    </row>
    <row r="43" spans="1:15" ht="15.6" x14ac:dyDescent="0.3">
      <c r="A43" s="33">
        <f t="shared" si="2"/>
        <v>38</v>
      </c>
      <c r="B43" s="50" t="str">
        <f t="shared" si="0"/>
        <v>PHOENIX</v>
      </c>
      <c r="C43" s="29"/>
      <c r="D43" s="22"/>
      <c r="E43" s="26">
        <v>38</v>
      </c>
      <c r="F43" s="32"/>
      <c r="G43" s="27"/>
      <c r="H43" s="22"/>
      <c r="I43" s="30"/>
      <c r="J43" s="16"/>
      <c r="K43" s="16"/>
      <c r="L43" s="16"/>
      <c r="M43" s="16"/>
      <c r="N43" s="14"/>
      <c r="O43" s="3">
        <f t="shared" si="1"/>
        <v>1</v>
      </c>
    </row>
    <row r="44" spans="1:15" ht="15.6" x14ac:dyDescent="0.3">
      <c r="A44" s="33">
        <f t="shared" si="2"/>
        <v>39</v>
      </c>
      <c r="B44" s="50" t="str">
        <f t="shared" si="0"/>
        <v>PHOENIX</v>
      </c>
      <c r="C44" s="29"/>
      <c r="D44" s="22"/>
      <c r="E44" s="26">
        <v>39</v>
      </c>
      <c r="F44" s="32"/>
      <c r="G44" s="27"/>
      <c r="H44" s="22"/>
      <c r="I44" s="30"/>
      <c r="J44" s="16"/>
      <c r="K44" s="16"/>
      <c r="L44" s="16"/>
      <c r="M44" s="16"/>
      <c r="N44" s="14"/>
      <c r="O44" s="3">
        <f t="shared" si="1"/>
        <v>1</v>
      </c>
    </row>
    <row r="45" spans="1:15" ht="15.6" x14ac:dyDescent="0.3">
      <c r="A45" s="33">
        <f t="shared" si="2"/>
        <v>40</v>
      </c>
      <c r="B45" s="50" t="str">
        <f t="shared" si="0"/>
        <v>PHOENIX</v>
      </c>
      <c r="C45" s="29"/>
      <c r="D45" s="22"/>
      <c r="E45" s="26">
        <v>40</v>
      </c>
      <c r="F45" s="32"/>
      <c r="G45" s="27"/>
      <c r="H45" s="22"/>
      <c r="I45" s="30"/>
      <c r="J45" s="16"/>
      <c r="K45" s="16"/>
      <c r="L45" s="16"/>
      <c r="M45" s="16"/>
      <c r="N45" s="14"/>
      <c r="O45" s="3">
        <f t="shared" si="1"/>
        <v>1</v>
      </c>
    </row>
    <row r="46" spans="1:15" x14ac:dyDescent="0.3">
      <c r="A46" s="33"/>
      <c r="B46" s="33"/>
      <c r="C46" s="33"/>
      <c r="D46" s="33"/>
      <c r="E46" s="33"/>
      <c r="F46" s="10">
        <f>IF(E6&lt;&gt;"",SUM(O6:O45),"")</f>
        <v>40</v>
      </c>
      <c r="G46" s="83" t="s">
        <v>7</v>
      </c>
      <c r="H46" s="84"/>
      <c r="I46" s="11" t="s">
        <v>19</v>
      </c>
      <c r="J46" s="12">
        <f>F46*L3</f>
        <v>200</v>
      </c>
      <c r="K46" s="92" t="s">
        <v>15</v>
      </c>
      <c r="L46" s="93"/>
      <c r="M46" s="94"/>
      <c r="N46" s="95"/>
    </row>
    <row r="47" spans="1:15" x14ac:dyDescent="0.3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5" x14ac:dyDescent="0.3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x14ac:dyDescent="0.3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x14ac:dyDescent="0.3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x14ac:dyDescent="0.3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x14ac:dyDescent="0.3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x14ac:dyDescent="0.3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x14ac:dyDescent="0.3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x14ac:dyDescent="0.3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3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x14ac:dyDescent="0.3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x14ac:dyDescent="0.3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x14ac:dyDescent="0.3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x14ac:dyDescent="0.3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 x14ac:dyDescent="0.3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 x14ac:dyDescent="0.3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</sheetData>
  <sheetProtection formatCells="0" insertRows="0" deleteRows="0" selectLockedCells="1" sort="0"/>
  <sortState ref="C6:M28">
    <sortCondition descending="1" ref="G6:G28"/>
    <sortCondition descending="1" ref="D6:D28"/>
    <sortCondition ref="E6:E28"/>
  </sortState>
  <mergeCells count="12">
    <mergeCell ref="G46:H46"/>
    <mergeCell ref="K46:L46"/>
    <mergeCell ref="M46:N46"/>
    <mergeCell ref="F3:K3"/>
    <mergeCell ref="B4:H4"/>
    <mergeCell ref="I4:M4"/>
    <mergeCell ref="N4:N5"/>
    <mergeCell ref="B1:M1"/>
    <mergeCell ref="B2:H2"/>
    <mergeCell ref="J2:M2"/>
    <mergeCell ref="C3:D3"/>
    <mergeCell ref="M3:N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INFORMATION</vt:lpstr>
      <vt:lpstr>ST ESTEVE</vt:lpstr>
      <vt:lpstr>CABESTANY</vt:lpstr>
      <vt:lpstr>TAUTAVEL</vt:lpstr>
      <vt:lpstr>CANOHES</vt:lpstr>
      <vt:lpstr>SAINT-LAURENT</vt:lpstr>
      <vt:lpstr>CLAIRA</vt:lpstr>
      <vt:lpstr>PHOENIX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Tetelle</dc:creator>
  <cp:lastModifiedBy>daniel allard</cp:lastModifiedBy>
  <cp:lastPrinted>2023-06-19T09:55:58Z</cp:lastPrinted>
  <dcterms:created xsi:type="dcterms:W3CDTF">2016-03-07T15:39:57Z</dcterms:created>
  <dcterms:modified xsi:type="dcterms:W3CDTF">2024-07-15T15:05:43Z</dcterms:modified>
</cp:coreProperties>
</file>