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3510" yWindow="75" windowWidth="15660" windowHeight="9975"/>
  </bookViews>
  <sheets>
    <sheet name="ENTRETIENS" sheetId="1" r:id="rId1"/>
    <sheet name="REGISTRE APPEL" sheetId="6" r:id="rId2"/>
  </sheets>
  <definedNames>
    <definedName name="AUJOURDHUI">ENTRETIENS!$B$2:$B$33</definedName>
    <definedName name="CFG_CEP">#REF!</definedName>
    <definedName name="DÉJÀ_PASSE">#REF!</definedName>
    <definedName name="DIPLOMES">#REF!</definedName>
    <definedName name="PARTI">#REF!</definedName>
    <definedName name="partis">#REF!</definedName>
    <definedName name="REFUS">#REF!</definedName>
    <definedName name="SUP">#REF!</definedName>
    <definedName name="_xlnm.Print_Area" localSheetId="0">ENTRETIENS!$A$1:$R$79</definedName>
  </definedNames>
  <calcPr calcId="125725"/>
</workbook>
</file>

<file path=xl/calcChain.xml><?xml version="1.0" encoding="utf-8"?>
<calcChain xmlns="http://schemas.openxmlformats.org/spreadsheetml/2006/main">
  <c r="S20" i="1"/>
  <c r="S21"/>
  <c r="S22"/>
  <c r="S23"/>
  <c r="S24"/>
  <c r="S25"/>
  <c r="S26"/>
  <c r="S27"/>
  <c r="S28"/>
  <c r="S29"/>
  <c r="S30"/>
  <c r="S31"/>
  <c r="S32"/>
  <c r="S33"/>
  <c r="S34"/>
  <c r="S35"/>
  <c r="S36"/>
  <c r="S37"/>
  <c r="S38"/>
  <c r="S39"/>
  <c r="S40"/>
  <c r="S41"/>
  <c r="S42"/>
  <c r="S43"/>
  <c r="S44"/>
  <c r="S45"/>
  <c r="S46"/>
  <c r="S47"/>
  <c r="S48"/>
  <c r="S49"/>
  <c r="S50"/>
  <c r="S51"/>
  <c r="S52"/>
  <c r="S53"/>
  <c r="S54"/>
  <c r="S55"/>
  <c r="S56"/>
  <c r="S57"/>
  <c r="S58"/>
  <c r="S59"/>
  <c r="S60"/>
  <c r="S61"/>
  <c r="S62"/>
  <c r="S63"/>
  <c r="S64"/>
  <c r="S65"/>
  <c r="S66"/>
  <c r="S67"/>
  <c r="S68"/>
  <c r="S69"/>
  <c r="S70"/>
  <c r="S71"/>
  <c r="S72"/>
  <c r="S73"/>
  <c r="S74"/>
  <c r="S75"/>
  <c r="S76"/>
  <c r="S77"/>
  <c r="S78"/>
  <c r="S79"/>
  <c r="S80"/>
  <c r="S81"/>
  <c r="S82"/>
  <c r="S83"/>
  <c r="S84"/>
  <c r="S85"/>
  <c r="S86"/>
  <c r="S87"/>
  <c r="S88"/>
  <c r="S89"/>
  <c r="S90"/>
  <c r="S91"/>
  <c r="S92"/>
  <c r="S93"/>
  <c r="S94"/>
  <c r="S95"/>
  <c r="S96"/>
  <c r="S97"/>
  <c r="S98"/>
  <c r="S99"/>
  <c r="S100"/>
  <c r="S101"/>
  <c r="S102"/>
  <c r="S103"/>
  <c r="S104"/>
  <c r="S105"/>
  <c r="S106"/>
  <c r="S107"/>
  <c r="S108"/>
  <c r="S109"/>
  <c r="S110"/>
  <c r="S111"/>
  <c r="S112"/>
  <c r="S113"/>
  <c r="S114"/>
  <c r="S115"/>
  <c r="S116"/>
  <c r="S117"/>
  <c r="S118"/>
  <c r="S119"/>
  <c r="S120"/>
  <c r="S121"/>
  <c r="S122"/>
  <c r="S123"/>
  <c r="S124"/>
  <c r="S125"/>
  <c r="S126"/>
  <c r="S127"/>
  <c r="S128"/>
  <c r="S129"/>
  <c r="S130"/>
  <c r="S131"/>
  <c r="S132"/>
  <c r="S133"/>
  <c r="S134"/>
  <c r="S135"/>
  <c r="S136"/>
  <c r="S137"/>
  <c r="S138"/>
  <c r="S139"/>
  <c r="S140"/>
  <c r="S141"/>
  <c r="S142"/>
  <c r="S143"/>
  <c r="S144"/>
  <c r="S145"/>
  <c r="S146"/>
  <c r="S147"/>
  <c r="S148"/>
  <c r="S149"/>
  <c r="S150"/>
  <c r="S151"/>
  <c r="S152"/>
  <c r="S153"/>
  <c r="S154"/>
  <c r="S155"/>
  <c r="S156"/>
  <c r="S157"/>
  <c r="S158"/>
  <c r="S159"/>
  <c r="S160"/>
  <c r="S161"/>
  <c r="S162"/>
  <c r="S163"/>
  <c r="S164"/>
  <c r="S165"/>
  <c r="S166"/>
  <c r="S167"/>
  <c r="S168"/>
  <c r="S169"/>
  <c r="S170"/>
  <c r="S171"/>
  <c r="S172"/>
  <c r="S173"/>
  <c r="S174"/>
  <c r="S175"/>
  <c r="S176"/>
  <c r="S177"/>
  <c r="S178"/>
  <c r="S179"/>
  <c r="S180"/>
  <c r="S181"/>
  <c r="S182"/>
  <c r="S183"/>
  <c r="S184"/>
  <c r="S185"/>
  <c r="S186"/>
  <c r="S187"/>
  <c r="S188"/>
  <c r="S189"/>
  <c r="S190"/>
  <c r="S191"/>
  <c r="S192"/>
  <c r="S193"/>
  <c r="S194"/>
  <c r="S195"/>
  <c r="S196"/>
  <c r="S197"/>
  <c r="S198"/>
  <c r="S199"/>
  <c r="S200"/>
  <c r="S201"/>
  <c r="S202"/>
  <c r="S203"/>
  <c r="S204"/>
  <c r="S205"/>
  <c r="S206"/>
  <c r="S207"/>
  <c r="S208"/>
  <c r="S209"/>
  <c r="S210"/>
  <c r="S211"/>
  <c r="S212"/>
  <c r="S213"/>
  <c r="S214"/>
  <c r="S215"/>
  <c r="S216"/>
  <c r="S217"/>
  <c r="S218"/>
  <c r="S219"/>
  <c r="S220"/>
  <c r="S221"/>
  <c r="S222"/>
  <c r="S223"/>
  <c r="S224"/>
  <c r="S225"/>
  <c r="S226"/>
  <c r="S227"/>
  <c r="S228"/>
  <c r="S229"/>
  <c r="S230"/>
  <c r="S231"/>
  <c r="S232"/>
  <c r="S233"/>
  <c r="S234"/>
  <c r="S235"/>
  <c r="S236"/>
  <c r="S237"/>
  <c r="S238"/>
  <c r="S239"/>
  <c r="S240"/>
  <c r="S241"/>
  <c r="S242"/>
  <c r="S243"/>
  <c r="S244"/>
  <c r="S245"/>
  <c r="S246"/>
  <c r="S247"/>
  <c r="S248"/>
  <c r="S249"/>
  <c r="S250"/>
  <c r="S251"/>
  <c r="S252"/>
  <c r="S253"/>
  <c r="S254"/>
  <c r="S255"/>
  <c r="S256"/>
  <c r="S257"/>
  <c r="S258"/>
  <c r="S259"/>
  <c r="S260"/>
  <c r="S261"/>
  <c r="S262"/>
  <c r="S263"/>
  <c r="S264"/>
  <c r="S265"/>
  <c r="S266"/>
  <c r="S267"/>
  <c r="S268"/>
  <c r="S269"/>
  <c r="S270"/>
  <c r="S271"/>
  <c r="S272"/>
  <c r="S3"/>
  <c r="S4"/>
  <c r="S5"/>
  <c r="S6"/>
  <c r="S7"/>
  <c r="S8"/>
  <c r="S9"/>
  <c r="S10"/>
  <c r="S11"/>
  <c r="S12"/>
  <c r="S13"/>
  <c r="S14"/>
  <c r="S15"/>
  <c r="S16"/>
  <c r="S17"/>
  <c r="S18"/>
  <c r="S19"/>
  <c r="S2"/>
  <c r="NV81" i="6"/>
  <c r="NT81"/>
  <c r="NR81"/>
  <c r="NP81"/>
  <c r="NN81"/>
  <c r="NL81"/>
  <c r="NJ81"/>
  <c r="NH81"/>
  <c r="NF81"/>
  <c r="ND81"/>
  <c r="NB81"/>
  <c r="MZ81"/>
  <c r="MX81"/>
  <c r="MV81"/>
  <c r="MT81"/>
  <c r="MR81"/>
  <c r="MP81"/>
  <c r="MN81"/>
  <c r="ML81"/>
  <c r="MJ81"/>
  <c r="MH81"/>
  <c r="MF81"/>
  <c r="MD81"/>
  <c r="MB81"/>
  <c r="LZ81"/>
  <c r="LX81"/>
  <c r="LV81"/>
  <c r="LT81"/>
  <c r="LR81"/>
  <c r="NX81" s="1"/>
  <c r="LP81"/>
  <c r="NY81" s="1"/>
  <c r="LK81"/>
  <c r="LI81"/>
  <c r="LG81"/>
  <c r="LE81"/>
  <c r="LC81"/>
  <c r="LA81"/>
  <c r="KY81"/>
  <c r="KW81"/>
  <c r="KU81"/>
  <c r="KS81"/>
  <c r="KQ81"/>
  <c r="KO81"/>
  <c r="KM81"/>
  <c r="KK81"/>
  <c r="KI81"/>
  <c r="KG81"/>
  <c r="KE81"/>
  <c r="KC81"/>
  <c r="KA81"/>
  <c r="JY81"/>
  <c r="JW81"/>
  <c r="JU81"/>
  <c r="JS81"/>
  <c r="JQ81"/>
  <c r="JO81"/>
  <c r="JM81"/>
  <c r="JK81"/>
  <c r="JI81"/>
  <c r="JG81"/>
  <c r="JE81"/>
  <c r="LM81" s="1"/>
  <c r="JC81"/>
  <c r="LN81" s="1"/>
  <c r="IX81"/>
  <c r="IV81"/>
  <c r="IT81"/>
  <c r="IR81"/>
  <c r="IP81"/>
  <c r="IN81"/>
  <c r="IL81"/>
  <c r="IJ81"/>
  <c r="IH81"/>
  <c r="IF81"/>
  <c r="ID81"/>
  <c r="IB81"/>
  <c r="HZ81"/>
  <c r="HX81"/>
  <c r="HV81"/>
  <c r="HT81"/>
  <c r="HR81"/>
  <c r="HP81"/>
  <c r="HN81"/>
  <c r="HL81"/>
  <c r="HJ81"/>
  <c r="HH81"/>
  <c r="HF81"/>
  <c r="HD81"/>
  <c r="HB81"/>
  <c r="GZ81"/>
  <c r="GX81"/>
  <c r="GV81"/>
  <c r="GT81"/>
  <c r="GR81"/>
  <c r="JA81" s="1"/>
  <c r="GM81"/>
  <c r="GK81"/>
  <c r="GI81"/>
  <c r="GG81"/>
  <c r="GE81"/>
  <c r="GC81"/>
  <c r="GA81"/>
  <c r="FY81"/>
  <c r="FW81"/>
  <c r="FU81"/>
  <c r="FS81"/>
  <c r="FQ81"/>
  <c r="FO81"/>
  <c r="FM81"/>
  <c r="FK81"/>
  <c r="FI81"/>
  <c r="FG81"/>
  <c r="FE81"/>
  <c r="FC81"/>
  <c r="FA81"/>
  <c r="EY81"/>
  <c r="EW81"/>
  <c r="EU81"/>
  <c r="ES81"/>
  <c r="EQ81"/>
  <c r="EO81"/>
  <c r="EM81"/>
  <c r="EK81"/>
  <c r="EI81"/>
  <c r="EG81"/>
  <c r="EE81"/>
  <c r="DZ81"/>
  <c r="DX81"/>
  <c r="DV81"/>
  <c r="DT81"/>
  <c r="DR81"/>
  <c r="DP81"/>
  <c r="DN81"/>
  <c r="DL81"/>
  <c r="DJ81"/>
  <c r="DH81"/>
  <c r="DF81"/>
  <c r="DD81"/>
  <c r="DB81"/>
  <c r="CZ81"/>
  <c r="CX81"/>
  <c r="CV81"/>
  <c r="CT81"/>
  <c r="CR81"/>
  <c r="CP81"/>
  <c r="CN81"/>
  <c r="CL81"/>
  <c r="CJ81"/>
  <c r="CH81"/>
  <c r="CF81"/>
  <c r="CD81"/>
  <c r="CB81"/>
  <c r="BZ81"/>
  <c r="EB81" s="1"/>
  <c r="BX81"/>
  <c r="BS81"/>
  <c r="BQ81"/>
  <c r="BO81"/>
  <c r="BM81"/>
  <c r="BK81"/>
  <c r="BI81"/>
  <c r="BG81"/>
  <c r="BE81"/>
  <c r="BC81"/>
  <c r="BA81"/>
  <c r="AY81"/>
  <c r="AW81"/>
  <c r="AU81"/>
  <c r="AS81"/>
  <c r="AQ81"/>
  <c r="AO81"/>
  <c r="AM81"/>
  <c r="AK81"/>
  <c r="AI81"/>
  <c r="AG81"/>
  <c r="AE81"/>
  <c r="AC81"/>
  <c r="AA81"/>
  <c r="Y81"/>
  <c r="W81"/>
  <c r="U81"/>
  <c r="S81"/>
  <c r="Q81"/>
  <c r="O81"/>
  <c r="M81"/>
  <c r="K81"/>
  <c r="BU81" s="1"/>
  <c r="NV80"/>
  <c r="NT80"/>
  <c r="NR80"/>
  <c r="NP80"/>
  <c r="NN80"/>
  <c r="NL80"/>
  <c r="NJ80"/>
  <c r="NH80"/>
  <c r="NF80"/>
  <c r="ND80"/>
  <c r="NB80"/>
  <c r="MZ80"/>
  <c r="MX80"/>
  <c r="MV80"/>
  <c r="MT80"/>
  <c r="MR80"/>
  <c r="MP80"/>
  <c r="MN80"/>
  <c r="ML80"/>
  <c r="MJ80"/>
  <c r="MH80"/>
  <c r="MF80"/>
  <c r="MD80"/>
  <c r="MB80"/>
  <c r="LZ80"/>
  <c r="LX80"/>
  <c r="LV80"/>
  <c r="LT80"/>
  <c r="LR80"/>
  <c r="LP80"/>
  <c r="NY80" s="1"/>
  <c r="LK80"/>
  <c r="LI80"/>
  <c r="LG80"/>
  <c r="LE80"/>
  <c r="LC80"/>
  <c r="LA80"/>
  <c r="KY80"/>
  <c r="KW80"/>
  <c r="KU80"/>
  <c r="KS80"/>
  <c r="KQ80"/>
  <c r="KO80"/>
  <c r="KM80"/>
  <c r="KK80"/>
  <c r="KI80"/>
  <c r="KG80"/>
  <c r="KE80"/>
  <c r="KC80"/>
  <c r="KA80"/>
  <c r="JY80"/>
  <c r="JW80"/>
  <c r="JU80"/>
  <c r="JS80"/>
  <c r="JQ80"/>
  <c r="JO80"/>
  <c r="JM80"/>
  <c r="JK80"/>
  <c r="JI80"/>
  <c r="JG80"/>
  <c r="JE80"/>
  <c r="LM80" s="1"/>
  <c r="JC80"/>
  <c r="IX80"/>
  <c r="IV80"/>
  <c r="IT80"/>
  <c r="IR80"/>
  <c r="IP80"/>
  <c r="IN80"/>
  <c r="IL80"/>
  <c r="IJ80"/>
  <c r="IH80"/>
  <c r="IF80"/>
  <c r="ID80"/>
  <c r="IB80"/>
  <c r="HZ80"/>
  <c r="HX80"/>
  <c r="HV80"/>
  <c r="HT80"/>
  <c r="HR80"/>
  <c r="HP80"/>
  <c r="HN80"/>
  <c r="HL80"/>
  <c r="HJ80"/>
  <c r="HH80"/>
  <c r="HF80"/>
  <c r="HD80"/>
  <c r="HB80"/>
  <c r="GZ80"/>
  <c r="GX80"/>
  <c r="GV80"/>
  <c r="GT80"/>
  <c r="IZ80" s="1"/>
  <c r="GR80"/>
  <c r="GM80"/>
  <c r="GK80"/>
  <c r="GI80"/>
  <c r="GG80"/>
  <c r="GE80"/>
  <c r="GC80"/>
  <c r="GA80"/>
  <c r="FY80"/>
  <c r="FW80"/>
  <c r="FU80"/>
  <c r="FS80"/>
  <c r="FQ80"/>
  <c r="FO80"/>
  <c r="FM80"/>
  <c r="FK80"/>
  <c r="FI80"/>
  <c r="FG80"/>
  <c r="FE80"/>
  <c r="FC80"/>
  <c r="FA80"/>
  <c r="EY80"/>
  <c r="EW80"/>
  <c r="EU80"/>
  <c r="ES80"/>
  <c r="EQ80"/>
  <c r="EO80"/>
  <c r="EM80"/>
  <c r="EK80"/>
  <c r="EI80"/>
  <c r="EG80"/>
  <c r="EE80"/>
  <c r="GO80" s="1"/>
  <c r="DZ80"/>
  <c r="DX80"/>
  <c r="DV80"/>
  <c r="DT80"/>
  <c r="DR80"/>
  <c r="DP80"/>
  <c r="DN80"/>
  <c r="DL80"/>
  <c r="DJ80"/>
  <c r="DH80"/>
  <c r="DF80"/>
  <c r="DD80"/>
  <c r="DB80"/>
  <c r="CZ80"/>
  <c r="CX80"/>
  <c r="CV80"/>
  <c r="CT80"/>
  <c r="CR80"/>
  <c r="CP80"/>
  <c r="CN80"/>
  <c r="CL80"/>
  <c r="CJ80"/>
  <c r="CH80"/>
  <c r="CF80"/>
  <c r="CD80"/>
  <c r="CB80"/>
  <c r="BZ80"/>
  <c r="BX80"/>
  <c r="EC80" s="1"/>
  <c r="BS80"/>
  <c r="BQ80"/>
  <c r="BO80"/>
  <c r="BM80"/>
  <c r="BK80"/>
  <c r="BI80"/>
  <c r="BG80"/>
  <c r="BE80"/>
  <c r="BC80"/>
  <c r="BA80"/>
  <c r="AY80"/>
  <c r="AW80"/>
  <c r="AU80"/>
  <c r="AS80"/>
  <c r="AQ80"/>
  <c r="AO80"/>
  <c r="AM80"/>
  <c r="AK80"/>
  <c r="AI80"/>
  <c r="AG80"/>
  <c r="AE80"/>
  <c r="AC80"/>
  <c r="AA80"/>
  <c r="Y80"/>
  <c r="W80"/>
  <c r="U80"/>
  <c r="S80"/>
  <c r="Q80"/>
  <c r="O80"/>
  <c r="M80"/>
  <c r="K80"/>
  <c r="NV79"/>
  <c r="NT79"/>
  <c r="NR79"/>
  <c r="NP79"/>
  <c r="NN79"/>
  <c r="NL79"/>
  <c r="NJ79"/>
  <c r="NH79"/>
  <c r="NF79"/>
  <c r="ND79"/>
  <c r="NB79"/>
  <c r="MZ79"/>
  <c r="MX79"/>
  <c r="MV79"/>
  <c r="MT79"/>
  <c r="MR79"/>
  <c r="MP79"/>
  <c r="MN79"/>
  <c r="ML79"/>
  <c r="MJ79"/>
  <c r="MH79"/>
  <c r="MF79"/>
  <c r="MD79"/>
  <c r="MB79"/>
  <c r="LZ79"/>
  <c r="LX79"/>
  <c r="LV79"/>
  <c r="LT79"/>
  <c r="LR79"/>
  <c r="NX79" s="1"/>
  <c r="LP79"/>
  <c r="LK79"/>
  <c r="LI79"/>
  <c r="LG79"/>
  <c r="LE79"/>
  <c r="LC79"/>
  <c r="LA79"/>
  <c r="KY79"/>
  <c r="KW79"/>
  <c r="KU79"/>
  <c r="KS79"/>
  <c r="KQ79"/>
  <c r="KO79"/>
  <c r="KM79"/>
  <c r="KK79"/>
  <c r="KI79"/>
  <c r="KG79"/>
  <c r="KE79"/>
  <c r="KC79"/>
  <c r="KA79"/>
  <c r="JY79"/>
  <c r="JW79"/>
  <c r="JU79"/>
  <c r="JS79"/>
  <c r="JQ79"/>
  <c r="JO79"/>
  <c r="JM79"/>
  <c r="JK79"/>
  <c r="JI79"/>
  <c r="JG79"/>
  <c r="JE79"/>
  <c r="JC79"/>
  <c r="LN79" s="1"/>
  <c r="IX79"/>
  <c r="IV79"/>
  <c r="IT79"/>
  <c r="IR79"/>
  <c r="IP79"/>
  <c r="IN79"/>
  <c r="IL79"/>
  <c r="IJ79"/>
  <c r="IH79"/>
  <c r="IF79"/>
  <c r="ID79"/>
  <c r="IB79"/>
  <c r="HZ79"/>
  <c r="HX79"/>
  <c r="HV79"/>
  <c r="HT79"/>
  <c r="HR79"/>
  <c r="HP79"/>
  <c r="HN79"/>
  <c r="HL79"/>
  <c r="HJ79"/>
  <c r="HH79"/>
  <c r="HF79"/>
  <c r="HD79"/>
  <c r="HB79"/>
  <c r="GZ79"/>
  <c r="GX79"/>
  <c r="GV79"/>
  <c r="GT79"/>
  <c r="GR79"/>
  <c r="JA79" s="1"/>
  <c r="GM79"/>
  <c r="GK79"/>
  <c r="GI79"/>
  <c r="GG79"/>
  <c r="GE79"/>
  <c r="GC79"/>
  <c r="GA79"/>
  <c r="FY79"/>
  <c r="FW79"/>
  <c r="FU79"/>
  <c r="FS79"/>
  <c r="FQ79"/>
  <c r="FO79"/>
  <c r="FM79"/>
  <c r="FK79"/>
  <c r="FI79"/>
  <c r="FG79"/>
  <c r="FE79"/>
  <c r="FC79"/>
  <c r="FA79"/>
  <c r="EY79"/>
  <c r="EW79"/>
  <c r="EU79"/>
  <c r="ES79"/>
  <c r="EQ79"/>
  <c r="EO79"/>
  <c r="EM79"/>
  <c r="EK79"/>
  <c r="EI79"/>
  <c r="EG79"/>
  <c r="EE79"/>
  <c r="DZ79"/>
  <c r="DX79"/>
  <c r="DV79"/>
  <c r="DT79"/>
  <c r="DR79"/>
  <c r="DP79"/>
  <c r="DN79"/>
  <c r="DL79"/>
  <c r="DJ79"/>
  <c r="DH79"/>
  <c r="DF79"/>
  <c r="DD79"/>
  <c r="DB79"/>
  <c r="CZ79"/>
  <c r="CX79"/>
  <c r="CV79"/>
  <c r="CT79"/>
  <c r="CR79"/>
  <c r="CP79"/>
  <c r="CN79"/>
  <c r="CL79"/>
  <c r="CJ79"/>
  <c r="CH79"/>
  <c r="CF79"/>
  <c r="CD79"/>
  <c r="CB79"/>
  <c r="BZ79"/>
  <c r="EB79" s="1"/>
  <c r="BX79"/>
  <c r="BS79"/>
  <c r="BQ79"/>
  <c r="BO79"/>
  <c r="BM79"/>
  <c r="BK79"/>
  <c r="BI79"/>
  <c r="BG79"/>
  <c r="BE79"/>
  <c r="BC79"/>
  <c r="BA79"/>
  <c r="AY79"/>
  <c r="AW79"/>
  <c r="AU79"/>
  <c r="AS79"/>
  <c r="AQ79"/>
  <c r="AO79"/>
  <c r="AM79"/>
  <c r="AK79"/>
  <c r="AI79"/>
  <c r="AG79"/>
  <c r="AE79"/>
  <c r="AC79"/>
  <c r="AA79"/>
  <c r="Y79"/>
  <c r="W79"/>
  <c r="U79"/>
  <c r="S79"/>
  <c r="Q79"/>
  <c r="O79"/>
  <c r="M79"/>
  <c r="K79"/>
  <c r="BU79" s="1"/>
  <c r="NV78"/>
  <c r="NT78"/>
  <c r="NR78"/>
  <c r="NP78"/>
  <c r="NN78"/>
  <c r="NL78"/>
  <c r="NJ78"/>
  <c r="NH78"/>
  <c r="NF78"/>
  <c r="ND78"/>
  <c r="NB78"/>
  <c r="MZ78"/>
  <c r="MX78"/>
  <c r="MV78"/>
  <c r="MT78"/>
  <c r="MR78"/>
  <c r="MP78"/>
  <c r="MN78"/>
  <c r="ML78"/>
  <c r="MJ78"/>
  <c r="MH78"/>
  <c r="MF78"/>
  <c r="MD78"/>
  <c r="MB78"/>
  <c r="LZ78"/>
  <c r="LX78"/>
  <c r="LV78"/>
  <c r="LT78"/>
  <c r="LR78"/>
  <c r="LP78"/>
  <c r="NY78" s="1"/>
  <c r="LK78"/>
  <c r="LI78"/>
  <c r="LG78"/>
  <c r="LE78"/>
  <c r="LC78"/>
  <c r="LA78"/>
  <c r="KY78"/>
  <c r="KW78"/>
  <c r="KU78"/>
  <c r="KS78"/>
  <c r="KQ78"/>
  <c r="KO78"/>
  <c r="KM78"/>
  <c r="KK78"/>
  <c r="KI78"/>
  <c r="KG78"/>
  <c r="KE78"/>
  <c r="KC78"/>
  <c r="KA78"/>
  <c r="JY78"/>
  <c r="JW78"/>
  <c r="JU78"/>
  <c r="JS78"/>
  <c r="JQ78"/>
  <c r="JO78"/>
  <c r="JM78"/>
  <c r="JK78"/>
  <c r="JI78"/>
  <c r="JG78"/>
  <c r="JE78"/>
  <c r="LM78" s="1"/>
  <c r="JC78"/>
  <c r="IX78"/>
  <c r="IV78"/>
  <c r="IT78"/>
  <c r="IR78"/>
  <c r="IP78"/>
  <c r="IN78"/>
  <c r="IL78"/>
  <c r="IJ78"/>
  <c r="IH78"/>
  <c r="IF78"/>
  <c r="ID78"/>
  <c r="IB78"/>
  <c r="HZ78"/>
  <c r="HX78"/>
  <c r="HV78"/>
  <c r="HT78"/>
  <c r="HR78"/>
  <c r="HP78"/>
  <c r="HN78"/>
  <c r="HL78"/>
  <c r="HJ78"/>
  <c r="HH78"/>
  <c r="HF78"/>
  <c r="HD78"/>
  <c r="HB78"/>
  <c r="GZ78"/>
  <c r="GX78"/>
  <c r="GV78"/>
  <c r="GT78"/>
  <c r="IZ78" s="1"/>
  <c r="GR78"/>
  <c r="GM78"/>
  <c r="GK78"/>
  <c r="GI78"/>
  <c r="GG78"/>
  <c r="GE78"/>
  <c r="GC78"/>
  <c r="GA78"/>
  <c r="FY78"/>
  <c r="FW78"/>
  <c r="FU78"/>
  <c r="FS78"/>
  <c r="FQ78"/>
  <c r="FO78"/>
  <c r="FM78"/>
  <c r="FK78"/>
  <c r="FI78"/>
  <c r="FG78"/>
  <c r="FE78"/>
  <c r="FC78"/>
  <c r="FA78"/>
  <c r="EY78"/>
  <c r="EW78"/>
  <c r="EU78"/>
  <c r="ES78"/>
  <c r="EQ78"/>
  <c r="EO78"/>
  <c r="EM78"/>
  <c r="EK78"/>
  <c r="EI78"/>
  <c r="EG78"/>
  <c r="EE78"/>
  <c r="GO78" s="1"/>
  <c r="DZ78"/>
  <c r="DX78"/>
  <c r="DV78"/>
  <c r="DT78"/>
  <c r="DR78"/>
  <c r="DP78"/>
  <c r="DN78"/>
  <c r="DL78"/>
  <c r="DJ78"/>
  <c r="DH78"/>
  <c r="DF78"/>
  <c r="DD78"/>
  <c r="DB78"/>
  <c r="CZ78"/>
  <c r="CX78"/>
  <c r="CV78"/>
  <c r="CT78"/>
  <c r="CR78"/>
  <c r="CP78"/>
  <c r="CN78"/>
  <c r="CL78"/>
  <c r="CJ78"/>
  <c r="CH78"/>
  <c r="CF78"/>
  <c r="CD78"/>
  <c r="CB78"/>
  <c r="BZ78"/>
  <c r="BX78"/>
  <c r="EC78" s="1"/>
  <c r="BS78"/>
  <c r="BQ78"/>
  <c r="BO78"/>
  <c r="BM78"/>
  <c r="BK78"/>
  <c r="BI78"/>
  <c r="BG78"/>
  <c r="BE78"/>
  <c r="BC78"/>
  <c r="BA78"/>
  <c r="AY78"/>
  <c r="AW78"/>
  <c r="AU78"/>
  <c r="AS78"/>
  <c r="AQ78"/>
  <c r="AO78"/>
  <c r="AM78"/>
  <c r="AK78"/>
  <c r="AI78"/>
  <c r="AG78"/>
  <c r="AE78"/>
  <c r="AC78"/>
  <c r="AA78"/>
  <c r="Y78"/>
  <c r="W78"/>
  <c r="U78"/>
  <c r="S78"/>
  <c r="Q78"/>
  <c r="O78"/>
  <c r="M78"/>
  <c r="K78"/>
  <c r="NV77"/>
  <c r="NT77"/>
  <c r="NR77"/>
  <c r="NP77"/>
  <c r="NN77"/>
  <c r="NL77"/>
  <c r="NJ77"/>
  <c r="NH77"/>
  <c r="NF77"/>
  <c r="ND77"/>
  <c r="NB77"/>
  <c r="MZ77"/>
  <c r="MX77"/>
  <c r="MV77"/>
  <c r="MT77"/>
  <c r="MR77"/>
  <c r="MP77"/>
  <c r="MN77"/>
  <c r="ML77"/>
  <c r="MJ77"/>
  <c r="MH77"/>
  <c r="MF77"/>
  <c r="MD77"/>
  <c r="MB77"/>
  <c r="LZ77"/>
  <c r="LX77"/>
  <c r="LV77"/>
  <c r="LT77"/>
  <c r="LR77"/>
  <c r="NX77" s="1"/>
  <c r="LP77"/>
  <c r="LK77"/>
  <c r="LI77"/>
  <c r="LG77"/>
  <c r="LE77"/>
  <c r="LC77"/>
  <c r="LA77"/>
  <c r="KY77"/>
  <c r="KW77"/>
  <c r="KU77"/>
  <c r="KS77"/>
  <c r="KQ77"/>
  <c r="KO77"/>
  <c r="KM77"/>
  <c r="KK77"/>
  <c r="KI77"/>
  <c r="KG77"/>
  <c r="KE77"/>
  <c r="KC77"/>
  <c r="KA77"/>
  <c r="JY77"/>
  <c r="JW77"/>
  <c r="JU77"/>
  <c r="JS77"/>
  <c r="JQ77"/>
  <c r="JO77"/>
  <c r="JM77"/>
  <c r="JK77"/>
  <c r="JI77"/>
  <c r="JG77"/>
  <c r="JE77"/>
  <c r="JC77"/>
  <c r="LN77" s="1"/>
  <c r="IX77"/>
  <c r="IV77"/>
  <c r="IT77"/>
  <c r="IR77"/>
  <c r="IP77"/>
  <c r="IN77"/>
  <c r="IL77"/>
  <c r="IJ77"/>
  <c r="IH77"/>
  <c r="IF77"/>
  <c r="ID77"/>
  <c r="IB77"/>
  <c r="HZ77"/>
  <c r="HX77"/>
  <c r="HV77"/>
  <c r="HT77"/>
  <c r="HR77"/>
  <c r="HP77"/>
  <c r="HN77"/>
  <c r="HL77"/>
  <c r="HJ77"/>
  <c r="HH77"/>
  <c r="HF77"/>
  <c r="HD77"/>
  <c r="HB77"/>
  <c r="GZ77"/>
  <c r="GX77"/>
  <c r="GV77"/>
  <c r="GT77"/>
  <c r="GR77"/>
  <c r="JA77" s="1"/>
  <c r="GM77"/>
  <c r="GK77"/>
  <c r="GI77"/>
  <c r="GG77"/>
  <c r="GE77"/>
  <c r="GC77"/>
  <c r="GA77"/>
  <c r="FY77"/>
  <c r="FW77"/>
  <c r="FU77"/>
  <c r="FS77"/>
  <c r="FQ77"/>
  <c r="FO77"/>
  <c r="FM77"/>
  <c r="FK77"/>
  <c r="FI77"/>
  <c r="FG77"/>
  <c r="FE77"/>
  <c r="FC77"/>
  <c r="FA77"/>
  <c r="EY77"/>
  <c r="EW77"/>
  <c r="EU77"/>
  <c r="ES77"/>
  <c r="EQ77"/>
  <c r="EO77"/>
  <c r="EM77"/>
  <c r="EK77"/>
  <c r="EI77"/>
  <c r="EG77"/>
  <c r="EE77"/>
  <c r="DZ77"/>
  <c r="DX77"/>
  <c r="DV77"/>
  <c r="DT77"/>
  <c r="DR77"/>
  <c r="DP77"/>
  <c r="DN77"/>
  <c r="DL77"/>
  <c r="DJ77"/>
  <c r="DH77"/>
  <c r="DF77"/>
  <c r="DD77"/>
  <c r="DB77"/>
  <c r="CZ77"/>
  <c r="CX77"/>
  <c r="CV77"/>
  <c r="CT77"/>
  <c r="CR77"/>
  <c r="CP77"/>
  <c r="CN77"/>
  <c r="CL77"/>
  <c r="CJ77"/>
  <c r="CH77"/>
  <c r="CF77"/>
  <c r="CD77"/>
  <c r="CB77"/>
  <c r="BZ77"/>
  <c r="EB77" s="1"/>
  <c r="BX77"/>
  <c r="BS77"/>
  <c r="BQ77"/>
  <c r="BO77"/>
  <c r="BM77"/>
  <c r="BK77"/>
  <c r="BI77"/>
  <c r="BG77"/>
  <c r="BE77"/>
  <c r="BC77"/>
  <c r="BA77"/>
  <c r="AY77"/>
  <c r="AW77"/>
  <c r="AU77"/>
  <c r="AS77"/>
  <c r="AQ77"/>
  <c r="AO77"/>
  <c r="AM77"/>
  <c r="AK77"/>
  <c r="AI77"/>
  <c r="AG77"/>
  <c r="AE77"/>
  <c r="AC77"/>
  <c r="AA77"/>
  <c r="Y77"/>
  <c r="W77"/>
  <c r="U77"/>
  <c r="S77"/>
  <c r="Q77"/>
  <c r="O77"/>
  <c r="M77"/>
  <c r="K77"/>
  <c r="BU77" s="1"/>
  <c r="NV76"/>
  <c r="NT76"/>
  <c r="NR76"/>
  <c r="NP76"/>
  <c r="NN76"/>
  <c r="NL76"/>
  <c r="NJ76"/>
  <c r="NH76"/>
  <c r="NF76"/>
  <c r="ND76"/>
  <c r="NB76"/>
  <c r="MZ76"/>
  <c r="MX76"/>
  <c r="MV76"/>
  <c r="MT76"/>
  <c r="MR76"/>
  <c r="MP76"/>
  <c r="MN76"/>
  <c r="ML76"/>
  <c r="MJ76"/>
  <c r="MH76"/>
  <c r="MF76"/>
  <c r="MD76"/>
  <c r="MB76"/>
  <c r="LZ76"/>
  <c r="LX76"/>
  <c r="LV76"/>
  <c r="LT76"/>
  <c r="LR76"/>
  <c r="LK76"/>
  <c r="LI76"/>
  <c r="LG76"/>
  <c r="LE76"/>
  <c r="LC76"/>
  <c r="LA76"/>
  <c r="KY76"/>
  <c r="KW76"/>
  <c r="KU76"/>
  <c r="KS76"/>
  <c r="KQ76"/>
  <c r="KO76"/>
  <c r="KM76"/>
  <c r="KK76"/>
  <c r="KI76"/>
  <c r="KG76"/>
  <c r="KE76"/>
  <c r="KC76"/>
  <c r="KA76"/>
  <c r="JY76"/>
  <c r="JW76"/>
  <c r="JU76"/>
  <c r="JS76"/>
  <c r="JQ76"/>
  <c r="JO76"/>
  <c r="JM76"/>
  <c r="JK76"/>
  <c r="JI76"/>
  <c r="JG76"/>
  <c r="JE76"/>
  <c r="IX76"/>
  <c r="IV76"/>
  <c r="IT76"/>
  <c r="IR76"/>
  <c r="IP76"/>
  <c r="IN76"/>
  <c r="IL76"/>
  <c r="IJ76"/>
  <c r="IH76"/>
  <c r="IF76"/>
  <c r="ID76"/>
  <c r="IB76"/>
  <c r="HZ76"/>
  <c r="HX76"/>
  <c r="HV76"/>
  <c r="HT76"/>
  <c r="HR76"/>
  <c r="HP76"/>
  <c r="HN76"/>
  <c r="HL76"/>
  <c r="HJ76"/>
  <c r="HH76"/>
  <c r="HF76"/>
  <c r="HD76"/>
  <c r="HB76"/>
  <c r="GZ76"/>
  <c r="GX76"/>
  <c r="GV76"/>
  <c r="GT76"/>
  <c r="IZ76" s="1"/>
  <c r="GM76"/>
  <c r="GK76"/>
  <c r="GI76"/>
  <c r="GG76"/>
  <c r="GE76"/>
  <c r="GC76"/>
  <c r="GA76"/>
  <c r="FY76"/>
  <c r="FW76"/>
  <c r="FU76"/>
  <c r="FS76"/>
  <c r="FQ76"/>
  <c r="FO76"/>
  <c r="FM76"/>
  <c r="FK76"/>
  <c r="FI76"/>
  <c r="FG76"/>
  <c r="FE76"/>
  <c r="FC76"/>
  <c r="FA76"/>
  <c r="EY76"/>
  <c r="EW76"/>
  <c r="EU76"/>
  <c r="ES76"/>
  <c r="EQ76"/>
  <c r="EO76"/>
  <c r="EM76"/>
  <c r="EK76"/>
  <c r="EI76"/>
  <c r="EG76"/>
  <c r="EE76"/>
  <c r="DZ76"/>
  <c r="DX76"/>
  <c r="DV76"/>
  <c r="DT76"/>
  <c r="DR76"/>
  <c r="DP76"/>
  <c r="DN76"/>
  <c r="DL76"/>
  <c r="DJ76"/>
  <c r="DH76"/>
  <c r="DF76"/>
  <c r="DD76"/>
  <c r="DB76"/>
  <c r="CZ76"/>
  <c r="CX76"/>
  <c r="CV76"/>
  <c r="CT76"/>
  <c r="CR76"/>
  <c r="CP76"/>
  <c r="CN76"/>
  <c r="CL76"/>
  <c r="CJ76"/>
  <c r="CH76"/>
  <c r="CF76"/>
  <c r="CD76"/>
  <c r="CB76"/>
  <c r="BZ76"/>
  <c r="EB76" s="1"/>
  <c r="BX76"/>
  <c r="BS76"/>
  <c r="BQ76"/>
  <c r="BO76"/>
  <c r="BM76"/>
  <c r="BK76"/>
  <c r="BI76"/>
  <c r="BG76"/>
  <c r="BE76"/>
  <c r="BC76"/>
  <c r="BA76"/>
  <c r="AY76"/>
  <c r="AW76"/>
  <c r="AU76"/>
  <c r="AS76"/>
  <c r="AQ76"/>
  <c r="AO76"/>
  <c r="AM76"/>
  <c r="AK76"/>
  <c r="AI76"/>
  <c r="AG76"/>
  <c r="AE76"/>
  <c r="AC76"/>
  <c r="AA76"/>
  <c r="Y76"/>
  <c r="W76"/>
  <c r="U76"/>
  <c r="S76"/>
  <c r="Q76"/>
  <c r="O76"/>
  <c r="M76"/>
  <c r="K76"/>
  <c r="BV76" s="1"/>
  <c r="NV74"/>
  <c r="NT74"/>
  <c r="NR74"/>
  <c r="NP74"/>
  <c r="NN74"/>
  <c r="NL74"/>
  <c r="NJ74"/>
  <c r="NH74"/>
  <c r="NF74"/>
  <c r="ND74"/>
  <c r="NB74"/>
  <c r="MZ74"/>
  <c r="MX74"/>
  <c r="MV74"/>
  <c r="MT74"/>
  <c r="MR74"/>
  <c r="MP74"/>
  <c r="MN74"/>
  <c r="ML74"/>
  <c r="MJ74"/>
  <c r="MH74"/>
  <c r="MF74"/>
  <c r="MD74"/>
  <c r="MB74"/>
  <c r="LZ74"/>
  <c r="LX74"/>
  <c r="LV74"/>
  <c r="LT74"/>
  <c r="LR74"/>
  <c r="LK74"/>
  <c r="LI74"/>
  <c r="LG74"/>
  <c r="LE74"/>
  <c r="LC74"/>
  <c r="LA74"/>
  <c r="KY74"/>
  <c r="KW74"/>
  <c r="KU74"/>
  <c r="KS74"/>
  <c r="KQ74"/>
  <c r="KO74"/>
  <c r="KM74"/>
  <c r="KK74"/>
  <c r="KI74"/>
  <c r="KG74"/>
  <c r="KE74"/>
  <c r="KC74"/>
  <c r="KA74"/>
  <c r="JY74"/>
  <c r="JW74"/>
  <c r="JU74"/>
  <c r="JS74"/>
  <c r="JQ74"/>
  <c r="JO74"/>
  <c r="JM74"/>
  <c r="JK74"/>
  <c r="JI74"/>
  <c r="JG74"/>
  <c r="JE74"/>
  <c r="LM74" s="1"/>
  <c r="IX74"/>
  <c r="IV74"/>
  <c r="IT74"/>
  <c r="IR74"/>
  <c r="IP74"/>
  <c r="IN74"/>
  <c r="IL74"/>
  <c r="IJ74"/>
  <c r="IH74"/>
  <c r="IF74"/>
  <c r="ID74"/>
  <c r="IB74"/>
  <c r="HZ74"/>
  <c r="HX74"/>
  <c r="HV74"/>
  <c r="HT74"/>
  <c r="HR74"/>
  <c r="HP74"/>
  <c r="HN74"/>
  <c r="HL74"/>
  <c r="HJ74"/>
  <c r="HH74"/>
  <c r="HF74"/>
  <c r="HD74"/>
  <c r="HB74"/>
  <c r="GZ74"/>
  <c r="GX74"/>
  <c r="GV74"/>
  <c r="GT74"/>
  <c r="GM74"/>
  <c r="GK74"/>
  <c r="GI74"/>
  <c r="GG74"/>
  <c r="GE74"/>
  <c r="GC74"/>
  <c r="GA74"/>
  <c r="FY74"/>
  <c r="FW74"/>
  <c r="FU74"/>
  <c r="FS74"/>
  <c r="FQ74"/>
  <c r="FO74"/>
  <c r="FM74"/>
  <c r="FK74"/>
  <c r="FI74"/>
  <c r="FG74"/>
  <c r="FE74"/>
  <c r="FC74"/>
  <c r="FA74"/>
  <c r="EY74"/>
  <c r="EW74"/>
  <c r="EU74"/>
  <c r="ES74"/>
  <c r="EQ74"/>
  <c r="EO74"/>
  <c r="EM74"/>
  <c r="EK74"/>
  <c r="EI74"/>
  <c r="EG74"/>
  <c r="EE74"/>
  <c r="DZ74"/>
  <c r="DX74"/>
  <c r="DV74"/>
  <c r="DT74"/>
  <c r="DR74"/>
  <c r="DP74"/>
  <c r="DN74"/>
  <c r="DL74"/>
  <c r="DJ74"/>
  <c r="DH74"/>
  <c r="DF74"/>
  <c r="DD74"/>
  <c r="DB74"/>
  <c r="CZ74"/>
  <c r="CX74"/>
  <c r="CV74"/>
  <c r="CT74"/>
  <c r="CR74"/>
  <c r="CP74"/>
  <c r="CN74"/>
  <c r="CL74"/>
  <c r="CJ74"/>
  <c r="CH74"/>
  <c r="CF74"/>
  <c r="CD74"/>
  <c r="CB74"/>
  <c r="BZ74"/>
  <c r="EB74" s="1"/>
  <c r="BX74"/>
  <c r="BX75" s="1"/>
  <c r="EB75" s="1"/>
  <c r="BS74"/>
  <c r="BQ74"/>
  <c r="BO74"/>
  <c r="BM74"/>
  <c r="BK74"/>
  <c r="BI74"/>
  <c r="BG74"/>
  <c r="BE74"/>
  <c r="BC74"/>
  <c r="BA74"/>
  <c r="AY74"/>
  <c r="AW74"/>
  <c r="AU74"/>
  <c r="AS74"/>
  <c r="AQ74"/>
  <c r="AO74"/>
  <c r="AM74"/>
  <c r="AK74"/>
  <c r="AI74"/>
  <c r="AG74"/>
  <c r="AE74"/>
  <c r="AC74"/>
  <c r="AA74"/>
  <c r="Y74"/>
  <c r="W74"/>
  <c r="U74"/>
  <c r="S74"/>
  <c r="Q74"/>
  <c r="O74"/>
  <c r="M74"/>
  <c r="K74"/>
  <c r="K75" s="1"/>
  <c r="BU75" s="1"/>
  <c r="OA21"/>
  <c r="OB21"/>
  <c r="LP76"/>
  <c r="NY76" s="1"/>
  <c r="JC76"/>
  <c r="LN76" s="1"/>
  <c r="GR76"/>
  <c r="JA76" s="1"/>
  <c r="BV74"/>
  <c r="BU74"/>
  <c r="S273" i="1"/>
  <c r="S274"/>
  <c r="S275"/>
  <c r="S276"/>
  <c r="S277"/>
  <c r="S278"/>
  <c r="S279"/>
  <c r="S280"/>
  <c r="S281"/>
  <c r="S282"/>
  <c r="S283"/>
  <c r="S284"/>
  <c r="S285"/>
  <c r="S286"/>
  <c r="S287"/>
  <c r="S288"/>
  <c r="S289"/>
  <c r="S290"/>
  <c r="S291"/>
  <c r="S292"/>
  <c r="S293"/>
  <c r="S294"/>
  <c r="S295"/>
  <c r="S296"/>
  <c r="S297"/>
  <c r="S298"/>
  <c r="S299"/>
  <c r="S300"/>
  <c r="S301"/>
  <c r="S302"/>
  <c r="S303"/>
  <c r="S304"/>
  <c r="S305"/>
  <c r="S306"/>
  <c r="S307"/>
  <c r="S308"/>
  <c r="S309"/>
  <c r="S310"/>
  <c r="S311"/>
  <c r="S312"/>
  <c r="S313"/>
  <c r="S314"/>
  <c r="S315"/>
  <c r="S316"/>
  <c r="S317"/>
  <c r="S318"/>
  <c r="S319"/>
  <c r="S320"/>
  <c r="S321"/>
  <c r="S322"/>
  <c r="S323"/>
  <c r="S324"/>
  <c r="S325"/>
  <c r="S326"/>
  <c r="S327"/>
  <c r="S328"/>
  <c r="S329"/>
  <c r="S330"/>
  <c r="S331"/>
  <c r="S332"/>
  <c r="S333"/>
  <c r="S334"/>
  <c r="S335"/>
  <c r="S336"/>
  <c r="S337"/>
  <c r="S338"/>
  <c r="S339"/>
  <c r="S340"/>
  <c r="S341"/>
  <c r="S342"/>
  <c r="S343"/>
  <c r="S344"/>
  <c r="S345"/>
  <c r="S346"/>
  <c r="S347"/>
  <c r="S348"/>
  <c r="S349"/>
  <c r="S350"/>
  <c r="S351"/>
  <c r="S352"/>
  <c r="S353"/>
  <c r="S354"/>
  <c r="S355"/>
  <c r="S356"/>
  <c r="S357"/>
  <c r="S358"/>
  <c r="S359"/>
  <c r="S360"/>
  <c r="S361"/>
  <c r="S362"/>
  <c r="S363"/>
  <c r="S364"/>
  <c r="S365"/>
  <c r="S366"/>
  <c r="S367"/>
  <c r="S368"/>
  <c r="S369"/>
  <c r="S370"/>
  <c r="S371"/>
  <c r="S372"/>
  <c r="S373"/>
  <c r="S374"/>
  <c r="S375"/>
  <c r="S376"/>
  <c r="S377"/>
  <c r="S378"/>
  <c r="S379"/>
  <c r="S380"/>
  <c r="S381"/>
  <c r="S382"/>
  <c r="S383"/>
  <c r="S384"/>
  <c r="S385"/>
  <c r="S386"/>
  <c r="S387"/>
  <c r="S388"/>
  <c r="S389"/>
  <c r="S390"/>
  <c r="S391"/>
  <c r="S392"/>
  <c r="S393"/>
  <c r="S394"/>
  <c r="S395"/>
  <c r="S396"/>
  <c r="S397"/>
  <c r="S398"/>
  <c r="S399"/>
  <c r="S400"/>
  <c r="S401"/>
  <c r="S402"/>
  <c r="S403"/>
  <c r="S404"/>
  <c r="S405"/>
  <c r="S406"/>
  <c r="S407"/>
  <c r="S408"/>
  <c r="S409"/>
  <c r="S410"/>
  <c r="S411"/>
  <c r="S412"/>
  <c r="S413"/>
  <c r="S414"/>
  <c r="S415"/>
  <c r="S416"/>
  <c r="S417"/>
  <c r="S418"/>
  <c r="S419"/>
  <c r="S420"/>
  <c r="S421"/>
  <c r="S422"/>
  <c r="S423"/>
  <c r="S424"/>
  <c r="S425"/>
  <c r="S426"/>
  <c r="S427"/>
  <c r="S428"/>
  <c r="S429"/>
  <c r="S430"/>
  <c r="S431"/>
  <c r="S432"/>
  <c r="S433"/>
  <c r="S434"/>
  <c r="S435"/>
  <c r="S436"/>
  <c r="S437"/>
  <c r="S438"/>
  <c r="S439"/>
  <c r="S440"/>
  <c r="S441"/>
  <c r="S442"/>
  <c r="S443"/>
  <c r="S444"/>
  <c r="S445"/>
  <c r="S446"/>
  <c r="S447"/>
  <c r="S448"/>
  <c r="S449"/>
  <c r="S450"/>
  <c r="S451"/>
  <c r="S452"/>
  <c r="S453"/>
  <c r="S454"/>
  <c r="S455"/>
  <c r="S456"/>
  <c r="S457"/>
  <c r="S458"/>
  <c r="S459"/>
  <c r="S460"/>
  <c r="S461"/>
  <c r="S462"/>
  <c r="S463"/>
  <c r="S464"/>
  <c r="S465"/>
  <c r="S466"/>
  <c r="S467"/>
  <c r="S468"/>
  <c r="S469"/>
  <c r="S470"/>
  <c r="S471"/>
  <c r="S472"/>
  <c r="S473"/>
  <c r="S474"/>
  <c r="S475"/>
  <c r="S476"/>
  <c r="S477"/>
  <c r="S478"/>
  <c r="S479"/>
  <c r="S480"/>
  <c r="S481"/>
  <c r="S482"/>
  <c r="S483"/>
  <c r="S484"/>
  <c r="S485"/>
  <c r="S486"/>
  <c r="S487"/>
  <c r="S488"/>
  <c r="S489"/>
  <c r="S490"/>
  <c r="S491"/>
  <c r="S492"/>
  <c r="S493"/>
  <c r="S494"/>
  <c r="S495"/>
  <c r="S496"/>
  <c r="S497"/>
  <c r="IZ74" i="6" l="1"/>
  <c r="NX74"/>
  <c r="EC76"/>
  <c r="GO76"/>
  <c r="LM76"/>
  <c r="NX76"/>
  <c r="EC77"/>
  <c r="GP77"/>
  <c r="IZ77"/>
  <c r="LM77"/>
  <c r="NY77"/>
  <c r="BV78"/>
  <c r="EB78"/>
  <c r="JA78"/>
  <c r="LN78"/>
  <c r="NX78"/>
  <c r="EC79"/>
  <c r="GP79"/>
  <c r="IZ79"/>
  <c r="LM79"/>
  <c r="NY79"/>
  <c r="BV80"/>
  <c r="EB80"/>
  <c r="JA80"/>
  <c r="LN80"/>
  <c r="NX80"/>
  <c r="EC81"/>
  <c r="GP81"/>
  <c r="IZ81"/>
  <c r="BW74"/>
  <c r="GO74"/>
  <c r="EE75" s="1"/>
  <c r="GO75" s="1"/>
  <c r="JC74"/>
  <c r="JC75" s="1"/>
  <c r="LM75" s="1"/>
  <c r="LP74"/>
  <c r="LP75" s="1"/>
  <c r="NX75" s="1"/>
  <c r="BU76"/>
  <c r="GP76"/>
  <c r="BV77"/>
  <c r="GO77"/>
  <c r="BU78"/>
  <c r="GP78"/>
  <c r="BV79"/>
  <c r="GO79"/>
  <c r="BU80"/>
  <c r="GP80"/>
  <c r="BV81"/>
  <c r="GO81"/>
  <c r="GR74"/>
  <c r="GR75" s="1"/>
  <c r="IZ75" s="1"/>
  <c r="S1" i="1" l="1"/>
</calcChain>
</file>

<file path=xl/comments1.xml><?xml version="1.0" encoding="utf-8"?>
<comments xmlns="http://schemas.openxmlformats.org/spreadsheetml/2006/main">
  <authors>
    <author>KOWAL</author>
  </authors>
  <commentList>
    <comment ref="AS3" authorId="0">
      <text>
        <r>
          <rPr>
            <b/>
            <sz val="8"/>
            <color indexed="81"/>
            <rFont val="Tahoma"/>
            <family val="2"/>
          </rPr>
          <t>MATIN COP</t>
        </r>
        <r>
          <rPr>
            <sz val="8"/>
            <color indexed="81"/>
            <rFont val="Tahoma"/>
            <family val="2"/>
          </rPr>
          <t xml:space="preserve">
</t>
        </r>
      </text>
    </comment>
    <comment ref="CX4" authorId="0">
      <text>
        <r>
          <rPr>
            <b/>
            <sz val="8"/>
            <color indexed="81"/>
            <rFont val="Tahoma"/>
            <family val="2"/>
          </rPr>
          <t>KOWAL:</t>
        </r>
        <r>
          <rPr>
            <sz val="8"/>
            <color indexed="81"/>
            <rFont val="Tahoma"/>
            <family val="2"/>
          </rPr>
          <t xml:space="preserve">
pas de cours cfg</t>
        </r>
      </text>
    </comment>
    <comment ref="CZ4" authorId="0">
      <text>
        <r>
          <rPr>
            <b/>
            <sz val="8"/>
            <color indexed="81"/>
            <rFont val="Tahoma"/>
            <family val="2"/>
          </rPr>
          <t>KOWAL:</t>
        </r>
        <r>
          <rPr>
            <sz val="8"/>
            <color indexed="81"/>
            <rFont val="Tahoma"/>
            <family val="2"/>
          </rPr>
          <t xml:space="preserve">
pas de cours cop</t>
        </r>
      </text>
    </comment>
    <comment ref="BK6" authorId="0">
      <text>
        <r>
          <rPr>
            <b/>
            <sz val="8"/>
            <color indexed="81"/>
            <rFont val="Tahoma"/>
            <family val="2"/>
          </rPr>
          <t>KOWAL:</t>
        </r>
        <r>
          <rPr>
            <sz val="8"/>
            <color indexed="81"/>
            <rFont val="Tahoma"/>
            <family val="2"/>
          </rPr>
          <t xml:space="preserve">
EXCEPTIONNELLEMENT</t>
        </r>
      </text>
    </comment>
    <comment ref="CB6" authorId="0">
      <text>
        <r>
          <rPr>
            <b/>
            <sz val="8"/>
            <color indexed="81"/>
            <rFont val="Tahoma"/>
            <family val="2"/>
          </rPr>
          <t>KOWAL:</t>
        </r>
        <r>
          <rPr>
            <sz val="8"/>
            <color indexed="81"/>
            <rFont val="Tahoma"/>
            <family val="2"/>
          </rPr>
          <t xml:space="preserve">
exceptionnel cv</t>
        </r>
      </text>
    </comment>
    <comment ref="CQ9" authorId="0">
      <text>
        <r>
          <rPr>
            <b/>
            <sz val="8"/>
            <color indexed="81"/>
            <rFont val="Tahoma"/>
            <family val="2"/>
          </rPr>
          <t>KOWAL:</t>
        </r>
        <r>
          <rPr>
            <sz val="8"/>
            <color indexed="81"/>
            <rFont val="Tahoma"/>
            <family val="2"/>
          </rPr>
          <t xml:space="preserve">
pb timing surv</t>
        </r>
      </text>
    </comment>
    <comment ref="DE11" authorId="0">
      <text>
        <r>
          <rPr>
            <b/>
            <sz val="8"/>
            <color indexed="81"/>
            <rFont val="Tahoma"/>
            <family val="2"/>
          </rPr>
          <t>KOWAL:</t>
        </r>
        <r>
          <rPr>
            <sz val="8"/>
            <color indexed="81"/>
            <rFont val="Tahoma"/>
            <family val="2"/>
          </rPr>
          <t xml:space="preserve">
changement cellule</t>
        </r>
      </text>
    </comment>
    <comment ref="CX12" authorId="0">
      <text>
        <r>
          <rPr>
            <b/>
            <sz val="8"/>
            <color indexed="81"/>
            <rFont val="Tahoma"/>
            <family val="2"/>
          </rPr>
          <t>KOWAL:</t>
        </r>
        <r>
          <rPr>
            <sz val="8"/>
            <color indexed="81"/>
            <rFont val="Tahoma"/>
            <family val="2"/>
          </rPr>
          <t xml:space="preserve">
cfg</t>
        </r>
      </text>
    </comment>
    <comment ref="CZ12" authorId="0">
      <text>
        <r>
          <rPr>
            <b/>
            <sz val="8"/>
            <color indexed="81"/>
            <rFont val="Tahoma"/>
            <family val="2"/>
          </rPr>
          <t>KOWAL:</t>
        </r>
        <r>
          <rPr>
            <sz val="8"/>
            <color indexed="81"/>
            <rFont val="Tahoma"/>
            <family val="2"/>
          </rPr>
          <t xml:space="preserve">
cop matin</t>
        </r>
      </text>
    </comment>
    <comment ref="CP17" authorId="0">
      <text>
        <r>
          <rPr>
            <b/>
            <sz val="8"/>
            <color indexed="81"/>
            <rFont val="Tahoma"/>
            <family val="2"/>
          </rPr>
          <t>KOWAL:</t>
        </r>
        <r>
          <rPr>
            <sz val="8"/>
            <color indexed="81"/>
            <rFont val="Tahoma"/>
            <family val="2"/>
          </rPr>
          <t xml:space="preserve">
fin b2i</t>
        </r>
      </text>
    </comment>
    <comment ref="DE25" authorId="0">
      <text>
        <r>
          <rPr>
            <b/>
            <sz val="8"/>
            <color indexed="81"/>
            <rFont val="Tahoma"/>
            <family val="2"/>
          </rPr>
          <t>KOWAL:</t>
        </r>
        <r>
          <rPr>
            <sz val="8"/>
            <color indexed="81"/>
            <rFont val="Tahoma"/>
            <family val="2"/>
          </rPr>
          <t xml:space="preserve">
chgt cellule</t>
        </r>
      </text>
    </comment>
    <comment ref="J28" authorId="0">
      <text>
        <r>
          <rPr>
            <b/>
            <sz val="8"/>
            <color indexed="81"/>
            <rFont val="Tahoma"/>
            <family val="2"/>
          </rPr>
          <t>KOWAL:</t>
        </r>
        <r>
          <rPr>
            <sz val="8"/>
            <color indexed="81"/>
            <rFont val="Tahoma"/>
            <family val="2"/>
          </rPr>
          <t xml:space="preserve">
A LA DEMANDE DE L INTERESSE
</t>
        </r>
      </text>
    </comment>
    <comment ref="BS32" authorId="0">
      <text>
        <r>
          <rPr>
            <b/>
            <sz val="8"/>
            <color indexed="81"/>
            <rFont val="Tahoma"/>
            <family val="2"/>
          </rPr>
          <t>KOWAL:</t>
        </r>
        <r>
          <rPr>
            <sz val="8"/>
            <color indexed="81"/>
            <rFont val="Tahoma"/>
            <family val="2"/>
          </rPr>
          <t xml:space="preserve">
CONVOQUE PAR EREUR</t>
        </r>
      </text>
    </comment>
    <comment ref="H36" authorId="0">
      <text>
        <r>
          <rPr>
            <b/>
            <sz val="8"/>
            <color indexed="81"/>
            <rFont val="Tahoma"/>
            <family val="2"/>
          </rPr>
          <t>KOWAL:RADIE LE 20/01</t>
        </r>
        <r>
          <rPr>
            <sz val="8"/>
            <color indexed="81"/>
            <rFont val="Tahoma"/>
            <family val="2"/>
          </rPr>
          <t xml:space="preserve">
reintegre à sa demande</t>
        </r>
      </text>
    </comment>
    <comment ref="CC36" authorId="0">
      <text>
        <r>
          <rPr>
            <b/>
            <sz val="8"/>
            <color indexed="81"/>
            <rFont val="Tahoma"/>
            <family val="2"/>
          </rPr>
          <t>KOWAL:</t>
        </r>
        <r>
          <rPr>
            <sz val="8"/>
            <color indexed="81"/>
            <rFont val="Tahoma"/>
            <family val="2"/>
          </rPr>
          <t xml:space="preserve">
oubli de ma part suite a rad</t>
        </r>
      </text>
    </comment>
    <comment ref="H39" authorId="0">
      <text>
        <r>
          <rPr>
            <sz val="8"/>
            <color indexed="81"/>
            <rFont val="Tahoma"/>
            <family val="2"/>
          </rPr>
          <t xml:space="preserve">radié le 18/11, ré integré le 9/11/10 sous réserve d'assiduité; 2absences siu 2 en janvier
</t>
        </r>
      </text>
    </comment>
    <comment ref="CJ54" authorId="0">
      <text>
        <r>
          <rPr>
            <b/>
            <sz val="8"/>
            <color indexed="81"/>
            <rFont val="Tahoma"/>
            <family val="2"/>
          </rPr>
          <t>KOWAL:</t>
        </r>
        <r>
          <rPr>
            <sz val="8"/>
            <color indexed="81"/>
            <rFont val="Tahoma"/>
            <family val="2"/>
          </rPr>
          <t xml:space="preserve">
oubliés</t>
        </r>
      </text>
    </comment>
    <comment ref="CJ55" authorId="0">
      <text>
        <r>
          <rPr>
            <b/>
            <sz val="8"/>
            <color indexed="81"/>
            <rFont val="Tahoma"/>
            <family val="2"/>
          </rPr>
          <t>KOWAL:</t>
        </r>
        <r>
          <rPr>
            <sz val="8"/>
            <color indexed="81"/>
            <rFont val="Tahoma"/>
            <family val="2"/>
          </rPr>
          <t xml:space="preserve">
oublié</t>
        </r>
      </text>
    </comment>
  </commentList>
</comments>
</file>

<file path=xl/sharedStrings.xml><?xml version="1.0" encoding="utf-8"?>
<sst xmlns="http://schemas.openxmlformats.org/spreadsheetml/2006/main" count="651" uniqueCount="72">
  <si>
    <t>N°</t>
  </si>
  <si>
    <t>DATE</t>
  </si>
  <si>
    <t>AN NAISS</t>
  </si>
  <si>
    <t>TEST</t>
  </si>
  <si>
    <t>REMARQUES</t>
  </si>
  <si>
    <t>ETUDES/DIPLOME</t>
  </si>
  <si>
    <t>NOM PRENOM</t>
  </si>
  <si>
    <t>ECROU</t>
  </si>
  <si>
    <t>raison</t>
  </si>
  <si>
    <t>date lib</t>
  </si>
  <si>
    <t>DATE LA</t>
  </si>
  <si>
    <t>date début COURS</t>
  </si>
  <si>
    <t>date fin COURS</t>
  </si>
  <si>
    <t>groupe</t>
  </si>
  <si>
    <t>motif</t>
  </si>
  <si>
    <t>SEMESTRE1</t>
  </si>
  <si>
    <t>JAN</t>
  </si>
  <si>
    <t>PRESENCES</t>
  </si>
  <si>
    <t>TOTAL</t>
  </si>
  <si>
    <t>% présence</t>
  </si>
  <si>
    <t>FEV</t>
  </si>
  <si>
    <t>MA</t>
  </si>
  <si>
    <t>AV</t>
  </si>
  <si>
    <t>MAI</t>
  </si>
  <si>
    <t>JUI</t>
  </si>
  <si>
    <t>SA</t>
  </si>
  <si>
    <t>DI</t>
  </si>
  <si>
    <t>LU</t>
  </si>
  <si>
    <t>ME</t>
  </si>
  <si>
    <t>JE</t>
  </si>
  <si>
    <t>VE</t>
  </si>
  <si>
    <t>POSSIBLES</t>
  </si>
  <si>
    <t>MAR</t>
  </si>
  <si>
    <t>AVR</t>
  </si>
  <si>
    <t>me</t>
  </si>
  <si>
    <t>je</t>
  </si>
  <si>
    <t>ve</t>
  </si>
  <si>
    <t>sa</t>
  </si>
  <si>
    <t>di</t>
  </si>
  <si>
    <t>lu</t>
  </si>
  <si>
    <t>ma</t>
  </si>
  <si>
    <t>JUIN</t>
  </si>
  <si>
    <t>Nom</t>
  </si>
  <si>
    <t>JOURS</t>
  </si>
  <si>
    <t>INFORMATIQUE</t>
  </si>
  <si>
    <t>Entrée</t>
  </si>
  <si>
    <t>Sortie</t>
  </si>
  <si>
    <t>durée</t>
  </si>
  <si>
    <t>DETENU</t>
  </si>
  <si>
    <t>DETENU OCT</t>
  </si>
  <si>
    <t xml:space="preserve">DETENU </t>
  </si>
  <si>
    <t>DETENU DEC</t>
  </si>
  <si>
    <t xml:space="preserve">TOTAL </t>
  </si>
  <si>
    <t xml:space="preserve">MOYENNE </t>
  </si>
  <si>
    <t xml:space="preserve">MENSUELLE </t>
  </si>
  <si>
    <t xml:space="preserve"> FLE</t>
  </si>
  <si>
    <t xml:space="preserve"> NIV VI</t>
  </si>
  <si>
    <t xml:space="preserve">NIV V </t>
  </si>
  <si>
    <t>NIV V BIS</t>
  </si>
  <si>
    <t>NIV IV</t>
  </si>
  <si>
    <t xml:space="preserve"> NIV SUPRA</t>
  </si>
  <si>
    <t>NIVEAU
ARRET
SCOLARITE</t>
  </si>
  <si>
    <t>NIVEAU
LECTEUR</t>
  </si>
  <si>
    <t>NIVEAU
QUALIF</t>
  </si>
  <si>
    <t>JOHN</t>
  </si>
  <si>
    <t>PAUL</t>
  </si>
  <si>
    <t>GEORGES</t>
  </si>
  <si>
    <t>RINGO</t>
  </si>
  <si>
    <t>niveau
qualif</t>
  </si>
  <si>
    <t>niveau
lecteur</t>
  </si>
  <si>
    <t>Prévenu
Condamné</t>
  </si>
  <si>
    <t>SCOLARISATION</t>
  </si>
</sst>
</file>

<file path=xl/styles.xml><?xml version="1.0" encoding="utf-8"?>
<styleSheet xmlns="http://schemas.openxmlformats.org/spreadsheetml/2006/main">
  <numFmts count="1">
    <numFmt numFmtId="164" formatCode="dd/mm/yy;@"/>
  </numFmts>
  <fonts count="10">
    <font>
      <sz val="11"/>
      <color theme="1"/>
      <name val="Calibri"/>
      <family val="2"/>
      <scheme val="minor"/>
    </font>
    <font>
      <sz val="8"/>
      <color theme="1"/>
      <name val="Calibri"/>
      <family val="2"/>
      <scheme val="minor"/>
    </font>
    <font>
      <sz val="11"/>
      <color rgb="FFFF0000"/>
      <name val="Calibri"/>
      <family val="2"/>
      <scheme val="minor"/>
    </font>
    <font>
      <sz val="11"/>
      <name val="Calibri"/>
      <family val="2"/>
      <scheme val="minor"/>
    </font>
    <font>
      <sz val="10"/>
      <color theme="1"/>
      <name val="Calibri"/>
      <family val="2"/>
      <scheme val="minor"/>
    </font>
    <font>
      <sz val="9"/>
      <color theme="1"/>
      <name val="Calibri"/>
      <family val="2"/>
      <scheme val="minor"/>
    </font>
    <font>
      <b/>
      <sz val="8"/>
      <name val="Calibri"/>
      <family val="2"/>
      <scheme val="minor"/>
    </font>
    <font>
      <sz val="6"/>
      <color theme="1"/>
      <name val="Calibri"/>
      <family val="2"/>
      <scheme val="minor"/>
    </font>
    <font>
      <b/>
      <sz val="8"/>
      <color indexed="81"/>
      <name val="Tahoma"/>
      <family val="2"/>
    </font>
    <font>
      <sz val="8"/>
      <color indexed="81"/>
      <name val="Tahoma"/>
      <family val="2"/>
    </font>
  </fonts>
  <fills count="10">
    <fill>
      <patternFill patternType="none"/>
    </fill>
    <fill>
      <patternFill patternType="gray125"/>
    </fill>
    <fill>
      <patternFill patternType="solid">
        <fgColor rgb="FFEEF25C"/>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
      <patternFill patternType="solid">
        <fgColor rgb="FFACF6FE"/>
        <bgColor indexed="64"/>
      </patternFill>
    </fill>
    <fill>
      <patternFill patternType="solid">
        <fgColor rgb="FF99FF33"/>
        <bgColor indexed="64"/>
      </patternFill>
    </fill>
    <fill>
      <patternFill patternType="solid">
        <fgColor theme="0"/>
        <bgColor indexed="64"/>
      </patternFill>
    </fill>
    <fill>
      <patternFill patternType="solid">
        <fgColor theme="8" tint="0.7999816888943144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style="thick">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top/>
      <bottom/>
      <diagonal/>
    </border>
    <border>
      <left style="thin">
        <color auto="1"/>
      </left>
      <right style="thick">
        <color auto="1"/>
      </right>
      <top style="thin">
        <color auto="1"/>
      </top>
      <bottom style="thin">
        <color auto="1"/>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n">
        <color auto="1"/>
      </left>
      <right style="thick">
        <color auto="1"/>
      </right>
      <top style="thin">
        <color auto="1"/>
      </top>
      <bottom style="thick">
        <color auto="1"/>
      </bottom>
      <diagonal/>
    </border>
    <border>
      <left style="thin">
        <color indexed="64"/>
      </left>
      <right style="thin">
        <color indexed="64"/>
      </right>
      <top/>
      <bottom style="thick">
        <color indexed="64"/>
      </bottom>
      <diagonal/>
    </border>
    <border>
      <left/>
      <right style="thin">
        <color indexed="64"/>
      </right>
      <top style="thin">
        <color indexed="64"/>
      </top>
      <bottom style="thick">
        <color indexed="64"/>
      </bottom>
      <diagonal/>
    </border>
    <border>
      <left/>
      <right/>
      <top/>
      <bottom style="thick">
        <color indexed="64"/>
      </bottom>
      <diagonal/>
    </border>
    <border>
      <left style="thin">
        <color auto="1"/>
      </left>
      <right style="thick">
        <color auto="1"/>
      </right>
      <top/>
      <bottom style="thin">
        <color auto="1"/>
      </bottom>
      <diagonal/>
    </border>
    <border>
      <left style="thick">
        <color auto="1"/>
      </left>
      <right/>
      <top style="thick">
        <color auto="1"/>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
      <left style="thin">
        <color indexed="64"/>
      </left>
      <right style="thick">
        <color indexed="64"/>
      </right>
      <top style="thin">
        <color indexed="64"/>
      </top>
      <bottom/>
      <diagonal/>
    </border>
    <border>
      <left/>
      <right style="thick">
        <color indexed="64"/>
      </right>
      <top style="thin">
        <color indexed="64"/>
      </top>
      <bottom style="thin">
        <color indexed="64"/>
      </bottom>
      <diagonal/>
    </border>
    <border>
      <left style="thick">
        <color auto="1"/>
      </left>
      <right/>
      <top style="thin">
        <color auto="1"/>
      </top>
      <bottom style="thin">
        <color indexed="64"/>
      </bottom>
      <diagonal/>
    </border>
    <border>
      <left/>
      <right/>
      <top style="thin">
        <color indexed="64"/>
      </top>
      <bottom/>
      <diagonal/>
    </border>
    <border>
      <left style="thin">
        <color indexed="64"/>
      </left>
      <right/>
      <top style="thin">
        <color indexed="64"/>
      </top>
      <bottom/>
      <diagonal/>
    </border>
  </borders>
  <cellStyleXfs count="1">
    <xf numFmtId="0" fontId="0" fillId="0" borderId="0"/>
  </cellStyleXfs>
  <cellXfs count="149">
    <xf numFmtId="0" fontId="0" fillId="0" borderId="0" xfId="0"/>
    <xf numFmtId="0" fontId="0" fillId="0" borderId="1" xfId="0" applyBorder="1"/>
    <xf numFmtId="164" fontId="0" fillId="0" borderId="1" xfId="0" applyNumberFormat="1" applyBorder="1"/>
    <xf numFmtId="0" fontId="1" fillId="0" borderId="0" xfId="0" applyFont="1"/>
    <xf numFmtId="0" fontId="0" fillId="0" borderId="2" xfId="0" applyBorder="1"/>
    <xf numFmtId="0" fontId="0" fillId="2" borderId="1" xfId="0" applyFill="1" applyBorder="1"/>
    <xf numFmtId="0" fontId="0" fillId="0" borderId="3" xfId="0" applyBorder="1"/>
    <xf numFmtId="0" fontId="1" fillId="0" borderId="2" xfId="0" applyFont="1" applyBorder="1" applyAlignment="1">
      <alignment horizontal="center" vertical="center" textRotation="90"/>
    </xf>
    <xf numFmtId="0" fontId="2" fillId="0" borderId="2" xfId="0" applyFont="1" applyBorder="1"/>
    <xf numFmtId="0" fontId="1" fillId="0" borderId="2" xfId="0" applyFont="1" applyBorder="1" applyAlignment="1">
      <alignment horizontal="center" vertical="center" wrapText="1"/>
    </xf>
    <xf numFmtId="0" fontId="0" fillId="0" borderId="2" xfId="0" applyBorder="1" applyAlignment="1">
      <alignment horizontal="center" vertical="center"/>
    </xf>
    <xf numFmtId="164" fontId="0" fillId="2" borderId="1" xfId="0" applyNumberFormat="1" applyFill="1" applyBorder="1"/>
    <xf numFmtId="0" fontId="0" fillId="2" borderId="1" xfId="0" applyNumberFormat="1" applyFill="1" applyBorder="1"/>
    <xf numFmtId="0" fontId="0" fillId="0" borderId="1" xfId="0" applyFill="1" applyBorder="1"/>
    <xf numFmtId="0" fontId="3" fillId="0" borderId="2" xfId="0" applyFont="1" applyBorder="1"/>
    <xf numFmtId="0" fontId="0" fillId="0" borderId="3" xfId="0" applyFill="1" applyBorder="1"/>
    <xf numFmtId="0" fontId="4" fillId="0" borderId="1" xfId="0" applyNumberFormat="1" applyFont="1" applyFill="1" applyBorder="1" applyAlignment="1">
      <alignment vertical="center" wrapText="1"/>
    </xf>
    <xf numFmtId="0" fontId="4" fillId="0" borderId="1" xfId="0" applyNumberFormat="1" applyFont="1" applyFill="1" applyBorder="1" applyAlignment="1">
      <alignment horizontal="center" vertical="center" wrapText="1"/>
    </xf>
    <xf numFmtId="0" fontId="4" fillId="0" borderId="2" xfId="0" applyNumberFormat="1" applyFont="1" applyFill="1" applyBorder="1" applyAlignment="1">
      <alignment vertical="center" wrapText="1"/>
    </xf>
    <xf numFmtId="17" fontId="1" fillId="3" borderId="10" xfId="0" applyNumberFormat="1" applyFont="1" applyFill="1" applyBorder="1" applyAlignment="1">
      <alignment horizontal="center" vertical="center"/>
    </xf>
    <xf numFmtId="17" fontId="1" fillId="3" borderId="1" xfId="0" applyNumberFormat="1" applyFont="1" applyFill="1" applyBorder="1" applyAlignment="1">
      <alignment horizontal="center" vertical="center"/>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17" fontId="0" fillId="4" borderId="11" xfId="0" applyNumberFormat="1" applyFill="1" applyBorder="1" applyAlignment="1">
      <alignment horizontal="center" vertical="center"/>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17" fontId="0" fillId="5" borderId="2" xfId="0" applyNumberFormat="1" applyFill="1" applyBorder="1" applyAlignment="1">
      <alignment horizontal="center" vertical="center"/>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17" fontId="0" fillId="6" borderId="12" xfId="0" applyNumberFormat="1" applyFill="1" applyBorder="1" applyAlignment="1">
      <alignment horizontal="center" vertical="center"/>
    </xf>
    <xf numFmtId="0" fontId="5" fillId="6" borderId="6" xfId="0" applyFont="1" applyFill="1" applyBorder="1" applyAlignment="1">
      <alignment horizontal="center" wrapText="1"/>
    </xf>
    <xf numFmtId="0" fontId="5" fillId="6" borderId="7" xfId="0" applyFont="1" applyFill="1" applyBorder="1" applyAlignment="1">
      <alignment horizontal="center" wrapText="1"/>
    </xf>
    <xf numFmtId="17" fontId="5" fillId="7" borderId="12" xfId="0" applyNumberFormat="1" applyFont="1" applyFill="1" applyBorder="1" applyAlignment="1">
      <alignment horizontal="center" vertical="center"/>
    </xf>
    <xf numFmtId="0" fontId="5" fillId="7" borderId="6" xfId="0" applyFont="1" applyFill="1" applyBorder="1" applyAlignment="1">
      <alignment horizontal="center" wrapText="1"/>
    </xf>
    <xf numFmtId="0" fontId="5" fillId="7" borderId="7" xfId="0" applyFont="1" applyFill="1" applyBorder="1" applyAlignment="1">
      <alignment horizontal="center" wrapText="1"/>
    </xf>
    <xf numFmtId="0" fontId="5" fillId="6" borderId="6"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1" fillId="0" borderId="0" xfId="0" applyFont="1" applyFill="1" applyAlignment="1">
      <alignment horizontal="center" vertical="center"/>
    </xf>
    <xf numFmtId="0" fontId="4" fillId="0" borderId="13" xfId="0" applyNumberFormat="1" applyFont="1" applyFill="1" applyBorder="1" applyAlignment="1">
      <alignment vertical="center" wrapText="1"/>
    </xf>
    <xf numFmtId="0" fontId="1" fillId="3" borderId="5"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7" xfId="0" applyFont="1" applyFill="1" applyBorder="1" applyAlignment="1">
      <alignment horizontal="center" vertical="center"/>
    </xf>
    <xf numFmtId="0" fontId="0" fillId="4" borderId="1" xfId="0" applyFill="1" applyBorder="1" applyAlignment="1">
      <alignment horizontal="center" vertical="center"/>
    </xf>
    <xf numFmtId="0" fontId="1" fillId="4" borderId="7" xfId="0" applyFont="1" applyFill="1" applyBorder="1" applyAlignment="1">
      <alignment horizontal="center"/>
    </xf>
    <xf numFmtId="0" fontId="1" fillId="4" borderId="7" xfId="0" applyFont="1" applyFill="1" applyBorder="1" applyAlignment="1">
      <alignment horizontal="center" vertical="center"/>
    </xf>
    <xf numFmtId="0" fontId="0" fillId="5" borderId="1" xfId="0" applyFill="1" applyBorder="1" applyAlignment="1">
      <alignment horizontal="center" vertical="center"/>
    </xf>
    <xf numFmtId="0" fontId="1" fillId="5" borderId="7" xfId="0" applyFont="1" applyFill="1" applyBorder="1" applyAlignment="1">
      <alignment horizontal="center" vertical="center"/>
    </xf>
    <xf numFmtId="0" fontId="0" fillId="6" borderId="1" xfId="0" applyFill="1" applyBorder="1" applyAlignment="1">
      <alignment horizontal="center" vertical="center"/>
    </xf>
    <xf numFmtId="0" fontId="5" fillId="6" borderId="7" xfId="0" applyFont="1" applyFill="1" applyBorder="1" applyAlignment="1">
      <alignment horizontal="center"/>
    </xf>
    <xf numFmtId="0" fontId="0" fillId="7" borderId="1" xfId="0" applyFill="1" applyBorder="1" applyAlignment="1">
      <alignment horizontal="center" vertical="center"/>
    </xf>
    <xf numFmtId="0" fontId="5" fillId="7" borderId="7" xfId="0" applyFont="1" applyFill="1" applyBorder="1" applyAlignment="1">
      <alignment horizontal="center"/>
    </xf>
    <xf numFmtId="0" fontId="5" fillId="6" borderId="7" xfId="0" applyFont="1" applyFill="1" applyBorder="1" applyAlignment="1">
      <alignment horizontal="center" vertical="center"/>
    </xf>
    <xf numFmtId="0" fontId="6" fillId="0" borderId="14"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15"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3" borderId="9"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17" xfId="0" applyFont="1" applyFill="1" applyBorder="1" applyAlignment="1">
      <alignment horizontal="center" vertical="center"/>
    </xf>
    <xf numFmtId="0" fontId="0" fillId="4" borderId="6" xfId="0" applyFill="1" applyBorder="1" applyAlignment="1">
      <alignment horizontal="center" vertical="center"/>
    </xf>
    <xf numFmtId="0" fontId="3" fillId="4" borderId="6" xfId="0" applyFont="1" applyFill="1" applyBorder="1" applyAlignment="1">
      <alignment horizontal="center" vertical="center"/>
    </xf>
    <xf numFmtId="0" fontId="1" fillId="4" borderId="17" xfId="0" applyFont="1" applyFill="1" applyBorder="1" applyAlignment="1">
      <alignment horizontal="center"/>
    </xf>
    <xf numFmtId="0" fontId="1" fillId="4" borderId="17" xfId="0" applyFont="1" applyFill="1" applyBorder="1" applyAlignment="1">
      <alignment horizontal="center" vertical="center"/>
    </xf>
    <xf numFmtId="0" fontId="0" fillId="5" borderId="6" xfId="0" applyFill="1" applyBorder="1" applyAlignment="1">
      <alignment horizontal="center" vertical="center"/>
    </xf>
    <xf numFmtId="0" fontId="0" fillId="5" borderId="15" xfId="0" applyFill="1" applyBorder="1" applyAlignment="1">
      <alignment horizontal="center" vertical="center"/>
    </xf>
    <xf numFmtId="0" fontId="0" fillId="5" borderId="18" xfId="0" applyFill="1" applyBorder="1" applyAlignment="1">
      <alignment horizontal="center" vertical="center"/>
    </xf>
    <xf numFmtId="0" fontId="1" fillId="5" borderId="17" xfId="0" applyFont="1" applyFill="1" applyBorder="1" applyAlignment="1">
      <alignment horizontal="center" vertical="center"/>
    </xf>
    <xf numFmtId="0" fontId="0" fillId="6" borderId="6" xfId="0" applyFill="1" applyBorder="1" applyAlignment="1">
      <alignment horizontal="center" vertical="center"/>
    </xf>
    <xf numFmtId="0" fontId="5" fillId="6" borderId="17" xfId="0" applyFont="1" applyFill="1" applyBorder="1" applyAlignment="1">
      <alignment horizontal="center"/>
    </xf>
    <xf numFmtId="0" fontId="0" fillId="7" borderId="6" xfId="0" applyFill="1" applyBorder="1" applyAlignment="1">
      <alignment horizontal="center" vertical="center"/>
    </xf>
    <xf numFmtId="0" fontId="0" fillId="7" borderId="14" xfId="0" applyFill="1" applyBorder="1" applyAlignment="1">
      <alignment horizontal="center" vertical="center"/>
    </xf>
    <xf numFmtId="0" fontId="5" fillId="7" borderId="17" xfId="0" applyFont="1" applyFill="1" applyBorder="1" applyAlignment="1">
      <alignment horizontal="center"/>
    </xf>
    <xf numFmtId="0" fontId="5" fillId="6" borderId="17" xfId="0" applyFont="1" applyFill="1" applyBorder="1" applyAlignment="1">
      <alignment horizontal="center" vertical="center"/>
    </xf>
    <xf numFmtId="0" fontId="1" fillId="0" borderId="19" xfId="0" applyFont="1" applyFill="1" applyBorder="1" applyAlignment="1">
      <alignment horizontal="center" vertical="center"/>
    </xf>
    <xf numFmtId="0" fontId="6" fillId="0" borderId="8" xfId="0" applyNumberFormat="1" applyFont="1" applyFill="1" applyBorder="1" applyAlignment="1">
      <alignment horizontal="center" vertical="center"/>
    </xf>
    <xf numFmtId="0" fontId="1" fillId="0" borderId="8" xfId="0" applyNumberFormat="1" applyFont="1" applyFill="1" applyBorder="1" applyAlignment="1">
      <alignment horizontal="center" vertical="center"/>
    </xf>
    <xf numFmtId="1" fontId="1" fillId="0" borderId="11" xfId="0" applyNumberFormat="1" applyFont="1" applyFill="1" applyBorder="1" applyAlignment="1">
      <alignment horizontal="center" vertical="center"/>
    </xf>
    <xf numFmtId="1" fontId="1" fillId="0" borderId="21"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22" xfId="0" applyFont="1" applyFill="1" applyBorder="1" applyAlignment="1">
      <alignment horizontal="center" vertical="center"/>
    </xf>
    <xf numFmtId="1" fontId="1" fillId="0" borderId="22" xfId="0" applyNumberFormat="1" applyFont="1" applyFill="1" applyBorder="1" applyAlignment="1">
      <alignment horizontal="center" vertical="center"/>
    </xf>
    <xf numFmtId="0" fontId="1" fillId="8" borderId="23" xfId="0" applyFont="1" applyFill="1" applyBorder="1" applyAlignment="1">
      <alignment horizontal="center" vertical="center"/>
    </xf>
    <xf numFmtId="10" fontId="1" fillId="8" borderId="23"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8" borderId="12" xfId="0" applyFont="1" applyFill="1" applyBorder="1" applyAlignment="1">
      <alignment horizontal="center" vertical="center"/>
    </xf>
    <xf numFmtId="10" fontId="1" fillId="8" borderId="0" xfId="0" applyNumberFormat="1" applyFont="1" applyFill="1" applyBorder="1" applyAlignment="1">
      <alignment horizontal="center" vertical="center"/>
    </xf>
    <xf numFmtId="0" fontId="1" fillId="0" borderId="6" xfId="0" applyNumberFormat="1" applyFont="1" applyFill="1" applyBorder="1" applyAlignment="1">
      <alignment horizontal="center" vertical="center"/>
    </xf>
    <xf numFmtId="0" fontId="1" fillId="0" borderId="11" xfId="0" applyFont="1" applyFill="1" applyBorder="1" applyAlignment="1">
      <alignment horizontal="center" vertical="center"/>
    </xf>
    <xf numFmtId="0" fontId="1" fillId="8" borderId="0" xfId="0" applyFont="1" applyFill="1" applyBorder="1" applyAlignment="1">
      <alignment horizontal="center" vertical="center"/>
    </xf>
    <xf numFmtId="0" fontId="1" fillId="8" borderId="0" xfId="0" applyFont="1" applyFill="1" applyAlignment="1">
      <alignment horizontal="center" vertical="center"/>
    </xf>
    <xf numFmtId="1" fontId="1" fillId="0" borderId="5" xfId="0" applyNumberFormat="1" applyFont="1" applyFill="1" applyBorder="1" applyAlignment="1">
      <alignment horizontal="center" vertical="center"/>
    </xf>
    <xf numFmtId="0" fontId="1" fillId="0" borderId="8" xfId="0" applyFont="1" applyFill="1" applyBorder="1" applyAlignment="1">
      <alignment horizontal="center" vertical="center"/>
    </xf>
    <xf numFmtId="10" fontId="1" fillId="8" borderId="0" xfId="0" applyNumberFormat="1" applyFont="1" applyFill="1" applyAlignment="1">
      <alignment horizontal="center" vertical="center"/>
    </xf>
    <xf numFmtId="0" fontId="1" fillId="0" borderId="5" xfId="0" applyFont="1" applyFill="1" applyBorder="1" applyAlignment="1">
      <alignment horizontal="center" vertical="center"/>
    </xf>
    <xf numFmtId="0" fontId="1" fillId="0" borderId="2" xfId="0" applyNumberFormat="1" applyFont="1" applyFill="1" applyBorder="1" applyAlignment="1">
      <alignment vertical="center"/>
    </xf>
    <xf numFmtId="0" fontId="1" fillId="0" borderId="3" xfId="0" applyNumberFormat="1" applyFont="1" applyFill="1" applyBorder="1" applyAlignment="1">
      <alignment vertical="center"/>
    </xf>
    <xf numFmtId="0" fontId="1" fillId="0" borderId="25" xfId="0" applyNumberFormat="1" applyFont="1" applyFill="1" applyBorder="1" applyAlignment="1">
      <alignment vertical="center"/>
    </xf>
    <xf numFmtId="0" fontId="1" fillId="8" borderId="26" xfId="0" applyFont="1" applyFill="1" applyBorder="1" applyAlignment="1">
      <alignment horizontal="center" vertical="center"/>
    </xf>
    <xf numFmtId="0" fontId="1" fillId="8" borderId="5" xfId="0" applyFont="1" applyFill="1" applyBorder="1" applyAlignment="1">
      <alignment horizontal="center" vertical="center"/>
    </xf>
    <xf numFmtId="0" fontId="1" fillId="8" borderId="2" xfId="0" applyFont="1" applyFill="1" applyBorder="1" applyAlignment="1">
      <alignment horizontal="center" vertical="center"/>
    </xf>
    <xf numFmtId="0" fontId="1" fillId="8" borderId="3" xfId="0" applyFont="1" applyFill="1" applyBorder="1" applyAlignment="1">
      <alignment vertical="center"/>
    </xf>
    <xf numFmtId="10" fontId="1" fillId="0" borderId="1" xfId="0" applyNumberFormat="1" applyFont="1" applyFill="1" applyBorder="1" applyAlignment="1">
      <alignment horizontal="center" vertical="center"/>
    </xf>
    <xf numFmtId="0" fontId="1" fillId="0" borderId="2" xfId="0" applyFont="1" applyFill="1" applyBorder="1" applyAlignment="1">
      <alignment horizontal="center" vertical="center"/>
    </xf>
    <xf numFmtId="0" fontId="1" fillId="8" borderId="3" xfId="0" applyFont="1" applyFill="1" applyBorder="1" applyAlignment="1">
      <alignment horizontal="center" vertical="center"/>
    </xf>
    <xf numFmtId="2" fontId="1" fillId="8" borderId="26" xfId="0" applyNumberFormat="1" applyFont="1" applyFill="1" applyBorder="1" applyAlignment="1">
      <alignment vertical="center"/>
    </xf>
    <xf numFmtId="1" fontId="1" fillId="8" borderId="3" xfId="0" applyNumberFormat="1" applyFont="1" applyFill="1" applyBorder="1" applyAlignment="1">
      <alignment vertical="center"/>
    </xf>
    <xf numFmtId="1" fontId="1" fillId="8" borderId="5" xfId="0" applyNumberFormat="1" applyFont="1" applyFill="1" applyBorder="1" applyAlignment="1">
      <alignment vertical="center"/>
    </xf>
    <xf numFmtId="2" fontId="1" fillId="8" borderId="2" xfId="0" applyNumberFormat="1" applyFont="1" applyFill="1" applyBorder="1" applyAlignment="1">
      <alignment horizontal="center" vertical="center"/>
    </xf>
    <xf numFmtId="0" fontId="1" fillId="0" borderId="3" xfId="0" applyFont="1" applyFill="1" applyBorder="1" applyAlignment="1">
      <alignment horizontal="center" vertical="center"/>
    </xf>
    <xf numFmtId="0" fontId="1" fillId="8" borderId="2" xfId="0" applyFont="1" applyFill="1" applyBorder="1" applyAlignment="1">
      <alignment vertical="center"/>
    </xf>
    <xf numFmtId="0" fontId="1" fillId="8" borderId="5" xfId="0" applyFont="1" applyFill="1" applyBorder="1" applyAlignment="1">
      <alignment vertical="center"/>
    </xf>
    <xf numFmtId="0" fontId="1" fillId="8" borderId="27" xfId="0" applyFont="1" applyFill="1" applyBorder="1" applyAlignment="1">
      <alignment vertical="center"/>
    </xf>
    <xf numFmtId="0" fontId="1" fillId="8" borderId="28" xfId="0" applyFont="1" applyFill="1" applyBorder="1" applyAlignment="1">
      <alignment horizontal="center" vertical="center"/>
    </xf>
    <xf numFmtId="0" fontId="1" fillId="8" borderId="27" xfId="0" applyFont="1" applyFill="1" applyBorder="1" applyAlignment="1">
      <alignment horizontal="center" vertical="center"/>
    </xf>
    <xf numFmtId="0" fontId="1" fillId="8" borderId="9" xfId="0" applyFont="1" applyFill="1" applyBorder="1" applyAlignment="1">
      <alignment horizontal="center" vertical="center"/>
    </xf>
    <xf numFmtId="0" fontId="6" fillId="0" borderId="2" xfId="0" applyNumberFormat="1" applyFont="1" applyFill="1" applyBorder="1" applyAlignment="1">
      <alignment vertical="center"/>
    </xf>
    <xf numFmtId="0" fontId="6" fillId="0" borderId="3" xfId="0" applyNumberFormat="1" applyFont="1" applyFill="1" applyBorder="1" applyAlignment="1">
      <alignment vertical="center"/>
    </xf>
    <xf numFmtId="0" fontId="6" fillId="0" borderId="25" xfId="0" applyNumberFormat="1" applyFont="1" applyFill="1" applyBorder="1" applyAlignment="1">
      <alignment vertical="center"/>
    </xf>
    <xf numFmtId="0" fontId="1" fillId="8" borderId="3" xfId="0" applyNumberFormat="1" applyFont="1" applyFill="1" applyBorder="1" applyAlignment="1">
      <alignment horizontal="center" vertical="center"/>
    </xf>
    <xf numFmtId="2" fontId="1" fillId="8" borderId="3" xfId="0" applyNumberFormat="1" applyFont="1" applyFill="1" applyBorder="1" applyAlignment="1">
      <alignment horizontal="center" vertical="center"/>
    </xf>
    <xf numFmtId="2" fontId="1" fillId="8" borderId="1" xfId="0" applyNumberFormat="1" applyFont="1" applyFill="1" applyBorder="1" applyAlignment="1">
      <alignment horizontal="center" vertical="center"/>
    </xf>
    <xf numFmtId="10" fontId="1" fillId="0" borderId="22" xfId="0" applyNumberFormat="1" applyFont="1" applyFill="1" applyBorder="1" applyAlignment="1">
      <alignment horizontal="center" vertical="center"/>
    </xf>
    <xf numFmtId="164" fontId="1" fillId="0" borderId="6" xfId="0" applyNumberFormat="1" applyFont="1" applyFill="1" applyBorder="1" applyAlignment="1">
      <alignment horizontal="center" vertical="center"/>
    </xf>
    <xf numFmtId="0" fontId="1" fillId="0" borderId="24"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0" fontId="1" fillId="0" borderId="1" xfId="0" applyFont="1" applyBorder="1" applyAlignment="1">
      <alignment horizontal="center" vertical="center"/>
    </xf>
    <xf numFmtId="164"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0" xfId="0" applyFont="1" applyAlignment="1">
      <alignment horizontal="center" vertical="center"/>
    </xf>
    <xf numFmtId="0" fontId="6" fillId="5" borderId="8"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wrapText="1"/>
    </xf>
    <xf numFmtId="164" fontId="1" fillId="5" borderId="8" xfId="0" applyNumberFormat="1" applyFont="1" applyFill="1" applyBorder="1" applyAlignment="1">
      <alignment horizontal="center" vertical="center"/>
    </xf>
    <xf numFmtId="0" fontId="1" fillId="5" borderId="20" xfId="0" applyNumberFormat="1" applyFont="1" applyFill="1" applyBorder="1" applyAlignment="1">
      <alignment horizontal="center" vertical="center"/>
    </xf>
    <xf numFmtId="164" fontId="1" fillId="0" borderId="4" xfId="0" applyNumberFormat="1" applyFont="1" applyFill="1" applyBorder="1" applyAlignment="1">
      <alignment horizontal="center" vertical="center"/>
    </xf>
    <xf numFmtId="164" fontId="0" fillId="0" borderId="4" xfId="0" applyNumberFormat="1" applyFill="1" applyBorder="1"/>
    <xf numFmtId="164" fontId="0" fillId="0" borderId="1" xfId="0" applyNumberFormat="1" applyFill="1" applyBorder="1"/>
    <xf numFmtId="0" fontId="0" fillId="0" borderId="1" xfId="0" applyNumberFormat="1" applyFill="1" applyBorder="1"/>
    <xf numFmtId="0" fontId="0" fillId="4" borderId="1" xfId="0" applyFill="1" applyBorder="1"/>
    <xf numFmtId="0" fontId="0" fillId="4" borderId="2" xfId="0" applyFill="1" applyBorder="1" applyAlignment="1">
      <alignment horizontal="center" vertical="center"/>
    </xf>
    <xf numFmtId="0" fontId="7" fillId="0" borderId="1" xfId="0" applyFont="1" applyBorder="1" applyAlignment="1">
      <alignment horizontal="center" vertical="center" textRotation="90" wrapText="1"/>
    </xf>
    <xf numFmtId="0" fontId="7" fillId="0" borderId="3" xfId="0" applyFont="1" applyBorder="1" applyAlignment="1">
      <alignment horizontal="center" vertical="center"/>
    </xf>
    <xf numFmtId="0" fontId="1" fillId="9" borderId="8" xfId="0" applyNumberFormat="1" applyFont="1" applyFill="1" applyBorder="1" applyAlignment="1">
      <alignment horizontal="center" vertical="center"/>
    </xf>
  </cellXfs>
  <cellStyles count="1">
    <cellStyle name="Normal" xfId="0" builtinId="0"/>
  </cellStyles>
  <dxfs count="2">
    <dxf>
      <fill>
        <patternFill>
          <bgColor rgb="FFFF0000"/>
        </patternFill>
      </fill>
    </dxf>
    <dxf>
      <font>
        <condense val="0"/>
        <extend val="0"/>
        <color rgb="FF9C0006"/>
      </font>
      <fill>
        <patternFill>
          <bgColor rgb="FFFFC7CE"/>
        </patternFill>
      </fill>
    </dxf>
  </dxfs>
  <tableStyles count="0" defaultTableStyle="TableStyleMedium9" defaultPivotStyle="PivotStyleLight16"/>
  <colors>
    <mruColors>
      <color rgb="FFEEF25C"/>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13</xdr:col>
      <xdr:colOff>276225</xdr:colOff>
      <xdr:row>9</xdr:row>
      <xdr:rowOff>142874</xdr:rowOff>
    </xdr:from>
    <xdr:ext cx="4476750" cy="3019426"/>
    <xdr:sp macro="" textlink="">
      <xdr:nvSpPr>
        <xdr:cNvPr id="2" name="ZoneTexte 1"/>
        <xdr:cNvSpPr txBox="1"/>
      </xdr:nvSpPr>
      <xdr:spPr>
        <a:xfrm>
          <a:off x="6029325" y="2124074"/>
          <a:ext cx="4476750" cy="30194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800"/>
            <a:t>Voilà</a:t>
          </a:r>
          <a:r>
            <a:rPr lang="fr-FR" sz="1800" baseline="0"/>
            <a:t> mon fichier entier; je n'ai pas réussi à transférer votre formule magique de votre exemple à ici...</a:t>
          </a:r>
        </a:p>
        <a:p>
          <a:r>
            <a:rPr lang="fr-FR" sz="1800" baseline="0"/>
            <a:t>Alors, si vous voulez bien, il faudrait que les cases bleues se recopient d'ici dans l'onglet "registre" et que les cases jaunes de l'onglet "registre" se recopient dans l'onglet "entretiens", lorsque des détenus sont scolarisés....</a:t>
          </a:r>
        </a:p>
        <a:p>
          <a:r>
            <a:rPr lang="fr-FR" sz="1800" baseline="0"/>
            <a:t>Mille mercis encore</a:t>
          </a:r>
          <a:endParaRPr lang="fr-FR" sz="18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pageSetUpPr fitToPage="1"/>
  </sheetPr>
  <dimension ref="A1:Y497"/>
  <sheetViews>
    <sheetView tabSelected="1" zoomScaleNormal="100" workbookViewId="0">
      <pane ySplit="1" topLeftCell="A2" activePane="bottomLeft" state="frozen"/>
      <selection pane="bottomLeft" activeCell="G9" sqref="G9"/>
    </sheetView>
  </sheetViews>
  <sheetFormatPr baseColWidth="10" defaultRowHeight="15"/>
  <cols>
    <col min="1" max="1" width="6.7109375" style="1" customWidth="1"/>
    <col min="2" max="2" width="10" style="2" customWidth="1"/>
    <col min="3" max="3" width="24.140625" style="1" customWidth="1"/>
    <col min="4" max="4" width="4.42578125" style="1" customWidth="1"/>
    <col min="5" max="5" width="6.5703125" style="1" customWidth="1"/>
    <col min="6" max="6" width="5.7109375" style="1" customWidth="1"/>
    <col min="7" max="7" width="12.42578125" style="1" customWidth="1"/>
    <col min="8" max="13" width="2.7109375" style="1" customWidth="1"/>
    <col min="14" max="14" width="6.28515625" style="1" customWidth="1"/>
    <col min="15" max="15" width="7.140625" style="10" customWidth="1"/>
    <col min="16" max="16" width="12.7109375" style="10" customWidth="1"/>
    <col min="17" max="17" width="62.140625" style="4" customWidth="1"/>
    <col min="18" max="18" width="8.7109375" style="6" customWidth="1"/>
    <col min="19" max="19" width="24.85546875" style="6" customWidth="1"/>
    <col min="20" max="20" width="10.5703125" style="141" customWidth="1"/>
    <col min="21" max="21" width="11.42578125" style="142"/>
    <col min="22" max="22" width="13.42578125" style="143" customWidth="1"/>
    <col min="23" max="23" width="13.42578125" style="142" customWidth="1"/>
    <col min="24" max="24" width="14.140625" style="142" customWidth="1"/>
    <col min="25" max="25" width="11.42578125" style="13"/>
  </cols>
  <sheetData>
    <row r="1" spans="1:25" s="135" customFormat="1" ht="36" customHeight="1">
      <c r="A1" s="131" t="s">
        <v>0</v>
      </c>
      <c r="B1" s="132" t="s">
        <v>1</v>
      </c>
      <c r="C1" s="131" t="s">
        <v>6</v>
      </c>
      <c r="D1" s="146" t="s">
        <v>70</v>
      </c>
      <c r="E1" s="131" t="s">
        <v>7</v>
      </c>
      <c r="F1" s="131" t="s">
        <v>2</v>
      </c>
      <c r="G1" s="131" t="s">
        <v>5</v>
      </c>
      <c r="H1" s="7" t="s">
        <v>3</v>
      </c>
      <c r="I1" s="7" t="s">
        <v>3</v>
      </c>
      <c r="J1" s="7" t="s">
        <v>3</v>
      </c>
      <c r="K1" s="7" t="s">
        <v>3</v>
      </c>
      <c r="L1" s="7" t="s">
        <v>3</v>
      </c>
      <c r="M1" s="7" t="s">
        <v>3</v>
      </c>
      <c r="N1" s="133" t="s">
        <v>62</v>
      </c>
      <c r="O1" s="9" t="s">
        <v>63</v>
      </c>
      <c r="P1" s="9" t="s">
        <v>61</v>
      </c>
      <c r="Q1" s="134" t="s">
        <v>4</v>
      </c>
      <c r="R1" s="147" t="s">
        <v>71</v>
      </c>
      <c r="S1" s="135" t="str">
        <f t="shared" ref="S1" si="0">C:C</f>
        <v>NOM PRENOM</v>
      </c>
      <c r="T1" s="140" t="s">
        <v>9</v>
      </c>
      <c r="U1" s="86" t="s">
        <v>10</v>
      </c>
      <c r="V1" s="85" t="s">
        <v>13</v>
      </c>
      <c r="W1" s="86" t="s">
        <v>11</v>
      </c>
      <c r="X1" s="86" t="s">
        <v>12</v>
      </c>
      <c r="Y1" s="89" t="s">
        <v>8</v>
      </c>
    </row>
    <row r="2" spans="1:25">
      <c r="C2" s="1" t="s">
        <v>64</v>
      </c>
      <c r="N2" s="144"/>
      <c r="O2" s="145"/>
      <c r="S2" s="3" t="str">
        <f>C2</f>
        <v>JOHN</v>
      </c>
      <c r="V2" s="12"/>
      <c r="W2" s="11"/>
      <c r="X2" s="11"/>
      <c r="Y2" s="5"/>
    </row>
    <row r="3" spans="1:25">
      <c r="C3" s="1" t="s">
        <v>65</v>
      </c>
      <c r="S3" s="3" t="str">
        <f t="shared" ref="S3:S66" si="1">C3</f>
        <v>PAUL</v>
      </c>
    </row>
    <row r="4" spans="1:25">
      <c r="C4" s="1" t="s">
        <v>67</v>
      </c>
      <c r="S4" s="3" t="str">
        <f t="shared" si="1"/>
        <v>RINGO</v>
      </c>
    </row>
    <row r="5" spans="1:25">
      <c r="C5" s="1" t="s">
        <v>66</v>
      </c>
      <c r="S5" s="3" t="str">
        <f t="shared" si="1"/>
        <v>GEORGES</v>
      </c>
    </row>
    <row r="6" spans="1:25">
      <c r="S6" s="3">
        <f t="shared" si="1"/>
        <v>0</v>
      </c>
    </row>
    <row r="7" spans="1:25">
      <c r="S7" s="3">
        <f t="shared" si="1"/>
        <v>0</v>
      </c>
    </row>
    <row r="8" spans="1:25">
      <c r="S8" s="3">
        <f t="shared" si="1"/>
        <v>0</v>
      </c>
    </row>
    <row r="9" spans="1:25">
      <c r="G9" s="13"/>
      <c r="H9" s="13"/>
      <c r="I9" s="13"/>
      <c r="J9" s="13"/>
      <c r="K9" s="13"/>
      <c r="L9" s="13"/>
      <c r="M9" s="13"/>
      <c r="Q9" s="14"/>
      <c r="S9" s="3">
        <f t="shared" si="1"/>
        <v>0</v>
      </c>
    </row>
    <row r="10" spans="1:25">
      <c r="S10" s="3">
        <f t="shared" si="1"/>
        <v>0</v>
      </c>
    </row>
    <row r="11" spans="1:25">
      <c r="S11" s="3">
        <f t="shared" si="1"/>
        <v>0</v>
      </c>
    </row>
    <row r="12" spans="1:25">
      <c r="S12" s="3">
        <f t="shared" si="1"/>
        <v>0</v>
      </c>
    </row>
    <row r="13" spans="1:25">
      <c r="S13" s="3">
        <f t="shared" si="1"/>
        <v>0</v>
      </c>
    </row>
    <row r="14" spans="1:25">
      <c r="S14" s="3">
        <f t="shared" si="1"/>
        <v>0</v>
      </c>
    </row>
    <row r="15" spans="1:25">
      <c r="S15" s="3">
        <f t="shared" si="1"/>
        <v>0</v>
      </c>
    </row>
    <row r="16" spans="1:25">
      <c r="S16" s="3">
        <f t="shared" si="1"/>
        <v>0</v>
      </c>
    </row>
    <row r="17" spans="17:19">
      <c r="S17" s="3">
        <f t="shared" si="1"/>
        <v>0</v>
      </c>
    </row>
    <row r="18" spans="17:19">
      <c r="S18" s="3">
        <f t="shared" si="1"/>
        <v>0</v>
      </c>
    </row>
    <row r="19" spans="17:19">
      <c r="S19" s="3">
        <f t="shared" si="1"/>
        <v>0</v>
      </c>
    </row>
    <row r="20" spans="17:19">
      <c r="S20" s="3">
        <f t="shared" si="1"/>
        <v>0</v>
      </c>
    </row>
    <row r="21" spans="17:19">
      <c r="S21" s="3">
        <f t="shared" si="1"/>
        <v>0</v>
      </c>
    </row>
    <row r="22" spans="17:19">
      <c r="S22" s="3">
        <f t="shared" si="1"/>
        <v>0</v>
      </c>
    </row>
    <row r="23" spans="17:19">
      <c r="S23" s="3">
        <f t="shared" si="1"/>
        <v>0</v>
      </c>
    </row>
    <row r="24" spans="17:19">
      <c r="S24" s="3">
        <f t="shared" si="1"/>
        <v>0</v>
      </c>
    </row>
    <row r="25" spans="17:19">
      <c r="S25" s="3">
        <f t="shared" si="1"/>
        <v>0</v>
      </c>
    </row>
    <row r="26" spans="17:19">
      <c r="S26" s="3">
        <f t="shared" si="1"/>
        <v>0</v>
      </c>
    </row>
    <row r="27" spans="17:19">
      <c r="S27" s="3">
        <f t="shared" si="1"/>
        <v>0</v>
      </c>
    </row>
    <row r="28" spans="17:19">
      <c r="Q28" s="8"/>
      <c r="S28" s="3">
        <f t="shared" si="1"/>
        <v>0</v>
      </c>
    </row>
    <row r="29" spans="17:19">
      <c r="S29" s="3">
        <f t="shared" si="1"/>
        <v>0</v>
      </c>
    </row>
    <row r="30" spans="17:19">
      <c r="S30" s="3">
        <f t="shared" si="1"/>
        <v>0</v>
      </c>
    </row>
    <row r="31" spans="17:19">
      <c r="Q31" s="8"/>
      <c r="S31" s="3">
        <f t="shared" si="1"/>
        <v>0</v>
      </c>
    </row>
    <row r="32" spans="17:19">
      <c r="S32" s="3">
        <f t="shared" si="1"/>
        <v>0</v>
      </c>
    </row>
    <row r="33" spans="7:19">
      <c r="S33" s="3">
        <f t="shared" si="1"/>
        <v>0</v>
      </c>
    </row>
    <row r="34" spans="7:19">
      <c r="S34" s="3">
        <f t="shared" si="1"/>
        <v>0</v>
      </c>
    </row>
    <row r="35" spans="7:19">
      <c r="S35" s="3">
        <f t="shared" si="1"/>
        <v>0</v>
      </c>
    </row>
    <row r="36" spans="7:19">
      <c r="S36" s="3">
        <f t="shared" si="1"/>
        <v>0</v>
      </c>
    </row>
    <row r="37" spans="7:19">
      <c r="S37" s="3">
        <f t="shared" si="1"/>
        <v>0</v>
      </c>
    </row>
    <row r="38" spans="7:19">
      <c r="S38" s="3">
        <f t="shared" si="1"/>
        <v>0</v>
      </c>
    </row>
    <row r="39" spans="7:19">
      <c r="S39" s="3">
        <f t="shared" si="1"/>
        <v>0</v>
      </c>
    </row>
    <row r="40" spans="7:19">
      <c r="S40" s="3">
        <f t="shared" si="1"/>
        <v>0</v>
      </c>
    </row>
    <row r="41" spans="7:19">
      <c r="S41" s="3">
        <f t="shared" si="1"/>
        <v>0</v>
      </c>
    </row>
    <row r="42" spans="7:19">
      <c r="S42" s="3">
        <f t="shared" si="1"/>
        <v>0</v>
      </c>
    </row>
    <row r="43" spans="7:19">
      <c r="S43" s="3">
        <f t="shared" si="1"/>
        <v>0</v>
      </c>
    </row>
    <row r="44" spans="7:19">
      <c r="S44" s="3">
        <f t="shared" si="1"/>
        <v>0</v>
      </c>
    </row>
    <row r="45" spans="7:19">
      <c r="S45" s="3">
        <f t="shared" si="1"/>
        <v>0</v>
      </c>
    </row>
    <row r="46" spans="7:19">
      <c r="G46" s="13"/>
      <c r="H46" s="13"/>
      <c r="I46" s="13"/>
      <c r="J46" s="13"/>
      <c r="K46" s="13"/>
      <c r="L46" s="13"/>
      <c r="M46" s="13"/>
      <c r="S46" s="3">
        <f t="shared" si="1"/>
        <v>0</v>
      </c>
    </row>
    <row r="47" spans="7:19">
      <c r="S47" s="3">
        <f t="shared" si="1"/>
        <v>0</v>
      </c>
    </row>
    <row r="48" spans="7:19">
      <c r="S48" s="3">
        <f t="shared" si="1"/>
        <v>0</v>
      </c>
    </row>
    <row r="49" spans="17:19">
      <c r="R49" s="15"/>
      <c r="S49" s="3">
        <f t="shared" si="1"/>
        <v>0</v>
      </c>
    </row>
    <row r="50" spans="17:19">
      <c r="S50" s="3">
        <f t="shared" si="1"/>
        <v>0</v>
      </c>
    </row>
    <row r="51" spans="17:19">
      <c r="S51" s="3">
        <f t="shared" si="1"/>
        <v>0</v>
      </c>
    </row>
    <row r="52" spans="17:19">
      <c r="S52" s="3">
        <f t="shared" si="1"/>
        <v>0</v>
      </c>
    </row>
    <row r="53" spans="17:19">
      <c r="S53" s="3">
        <f t="shared" si="1"/>
        <v>0</v>
      </c>
    </row>
    <row r="54" spans="17:19">
      <c r="S54" s="3">
        <f t="shared" si="1"/>
        <v>0</v>
      </c>
    </row>
    <row r="55" spans="17:19">
      <c r="S55" s="3">
        <f t="shared" si="1"/>
        <v>0</v>
      </c>
    </row>
    <row r="56" spans="17:19">
      <c r="S56" s="3">
        <f t="shared" si="1"/>
        <v>0</v>
      </c>
    </row>
    <row r="57" spans="17:19">
      <c r="S57" s="3">
        <f t="shared" si="1"/>
        <v>0</v>
      </c>
    </row>
    <row r="58" spans="17:19">
      <c r="S58" s="3">
        <f t="shared" si="1"/>
        <v>0</v>
      </c>
    </row>
    <row r="59" spans="17:19">
      <c r="Q59" s="8"/>
      <c r="S59" s="3">
        <f t="shared" si="1"/>
        <v>0</v>
      </c>
    </row>
    <row r="60" spans="17:19">
      <c r="Q60" s="8"/>
      <c r="S60" s="3">
        <f t="shared" si="1"/>
        <v>0</v>
      </c>
    </row>
    <row r="61" spans="17:19">
      <c r="S61" s="3">
        <f t="shared" si="1"/>
        <v>0</v>
      </c>
    </row>
    <row r="62" spans="17:19">
      <c r="S62" s="3">
        <f t="shared" si="1"/>
        <v>0</v>
      </c>
    </row>
    <row r="63" spans="17:19">
      <c r="S63" s="3">
        <f t="shared" si="1"/>
        <v>0</v>
      </c>
    </row>
    <row r="64" spans="17:19">
      <c r="S64" s="3">
        <f t="shared" si="1"/>
        <v>0</v>
      </c>
    </row>
    <row r="65" spans="19:19">
      <c r="S65" s="3">
        <f t="shared" si="1"/>
        <v>0</v>
      </c>
    </row>
    <row r="66" spans="19:19">
      <c r="S66" s="3">
        <f t="shared" si="1"/>
        <v>0</v>
      </c>
    </row>
    <row r="67" spans="19:19">
      <c r="S67" s="3">
        <f t="shared" ref="S67:S130" si="2">C67</f>
        <v>0</v>
      </c>
    </row>
    <row r="68" spans="19:19">
      <c r="S68" s="3">
        <f t="shared" si="2"/>
        <v>0</v>
      </c>
    </row>
    <row r="69" spans="19:19">
      <c r="S69" s="3">
        <f t="shared" si="2"/>
        <v>0</v>
      </c>
    </row>
    <row r="70" spans="19:19">
      <c r="S70" s="3">
        <f t="shared" si="2"/>
        <v>0</v>
      </c>
    </row>
    <row r="71" spans="19:19">
      <c r="S71" s="3">
        <f t="shared" si="2"/>
        <v>0</v>
      </c>
    </row>
    <row r="72" spans="19:19">
      <c r="S72" s="3">
        <f t="shared" si="2"/>
        <v>0</v>
      </c>
    </row>
    <row r="73" spans="19:19">
      <c r="S73" s="3">
        <f t="shared" si="2"/>
        <v>0</v>
      </c>
    </row>
    <row r="74" spans="19:19">
      <c r="S74" s="3">
        <f t="shared" si="2"/>
        <v>0</v>
      </c>
    </row>
    <row r="75" spans="19:19">
      <c r="S75" s="3">
        <f t="shared" si="2"/>
        <v>0</v>
      </c>
    </row>
    <row r="76" spans="19:19">
      <c r="S76" s="3">
        <f t="shared" si="2"/>
        <v>0</v>
      </c>
    </row>
    <row r="77" spans="19:19">
      <c r="S77" s="3">
        <f t="shared" si="2"/>
        <v>0</v>
      </c>
    </row>
    <row r="78" spans="19:19">
      <c r="S78" s="3">
        <f t="shared" si="2"/>
        <v>0</v>
      </c>
    </row>
    <row r="79" spans="19:19">
      <c r="S79" s="3">
        <f t="shared" si="2"/>
        <v>0</v>
      </c>
    </row>
    <row r="80" spans="19:19">
      <c r="S80" s="3">
        <f t="shared" si="2"/>
        <v>0</v>
      </c>
    </row>
    <row r="81" spans="17:19">
      <c r="S81" s="3">
        <f t="shared" si="2"/>
        <v>0</v>
      </c>
    </row>
    <row r="82" spans="17:19">
      <c r="S82" s="3">
        <f t="shared" si="2"/>
        <v>0</v>
      </c>
    </row>
    <row r="83" spans="17:19">
      <c r="S83" s="3">
        <f t="shared" si="2"/>
        <v>0</v>
      </c>
    </row>
    <row r="84" spans="17:19">
      <c r="S84" s="3">
        <f t="shared" si="2"/>
        <v>0</v>
      </c>
    </row>
    <row r="85" spans="17:19">
      <c r="Q85" s="8"/>
      <c r="S85" s="3">
        <f t="shared" si="2"/>
        <v>0</v>
      </c>
    </row>
    <row r="86" spans="17:19">
      <c r="S86" s="3">
        <f t="shared" si="2"/>
        <v>0</v>
      </c>
    </row>
    <row r="87" spans="17:19">
      <c r="S87" s="3">
        <f t="shared" si="2"/>
        <v>0</v>
      </c>
    </row>
    <row r="88" spans="17:19">
      <c r="S88" s="3">
        <f t="shared" si="2"/>
        <v>0</v>
      </c>
    </row>
    <row r="89" spans="17:19">
      <c r="S89" s="3">
        <f t="shared" si="2"/>
        <v>0</v>
      </c>
    </row>
    <row r="90" spans="17:19">
      <c r="S90" s="3">
        <f t="shared" si="2"/>
        <v>0</v>
      </c>
    </row>
    <row r="91" spans="17:19">
      <c r="S91" s="3">
        <f t="shared" si="2"/>
        <v>0</v>
      </c>
    </row>
    <row r="92" spans="17:19">
      <c r="S92" s="3">
        <f t="shared" si="2"/>
        <v>0</v>
      </c>
    </row>
    <row r="93" spans="17:19">
      <c r="S93" s="3">
        <f t="shared" si="2"/>
        <v>0</v>
      </c>
    </row>
    <row r="94" spans="17:19">
      <c r="S94" s="3">
        <f t="shared" si="2"/>
        <v>0</v>
      </c>
    </row>
    <row r="95" spans="17:19">
      <c r="S95" s="3">
        <f t="shared" si="2"/>
        <v>0</v>
      </c>
    </row>
    <row r="96" spans="17:19">
      <c r="S96" s="3">
        <f t="shared" si="2"/>
        <v>0</v>
      </c>
    </row>
    <row r="97" spans="19:19">
      <c r="S97" s="3">
        <f t="shared" si="2"/>
        <v>0</v>
      </c>
    </row>
    <row r="98" spans="19:19">
      <c r="S98" s="3">
        <f t="shared" si="2"/>
        <v>0</v>
      </c>
    </row>
    <row r="99" spans="19:19">
      <c r="S99" s="3">
        <f t="shared" si="2"/>
        <v>0</v>
      </c>
    </row>
    <row r="100" spans="19:19">
      <c r="S100" s="3">
        <f t="shared" si="2"/>
        <v>0</v>
      </c>
    </row>
    <row r="101" spans="19:19">
      <c r="S101" s="3">
        <f t="shared" si="2"/>
        <v>0</v>
      </c>
    </row>
    <row r="102" spans="19:19">
      <c r="S102" s="3">
        <f t="shared" si="2"/>
        <v>0</v>
      </c>
    </row>
    <row r="103" spans="19:19">
      <c r="S103" s="3">
        <f t="shared" si="2"/>
        <v>0</v>
      </c>
    </row>
    <row r="104" spans="19:19">
      <c r="S104" s="3">
        <f t="shared" si="2"/>
        <v>0</v>
      </c>
    </row>
    <row r="105" spans="19:19">
      <c r="S105" s="3">
        <f t="shared" si="2"/>
        <v>0</v>
      </c>
    </row>
    <row r="106" spans="19:19">
      <c r="S106" s="3">
        <f t="shared" si="2"/>
        <v>0</v>
      </c>
    </row>
    <row r="107" spans="19:19">
      <c r="S107" s="3">
        <f t="shared" si="2"/>
        <v>0</v>
      </c>
    </row>
    <row r="108" spans="19:19">
      <c r="S108" s="3">
        <f t="shared" si="2"/>
        <v>0</v>
      </c>
    </row>
    <row r="109" spans="19:19">
      <c r="S109" s="3">
        <f t="shared" si="2"/>
        <v>0</v>
      </c>
    </row>
    <row r="110" spans="19:19">
      <c r="S110" s="3">
        <f t="shared" si="2"/>
        <v>0</v>
      </c>
    </row>
    <row r="111" spans="19:19">
      <c r="S111" s="3">
        <f t="shared" si="2"/>
        <v>0</v>
      </c>
    </row>
    <row r="112" spans="19:19">
      <c r="S112" s="3">
        <f t="shared" si="2"/>
        <v>0</v>
      </c>
    </row>
    <row r="113" spans="19:19">
      <c r="S113" s="3">
        <f t="shared" si="2"/>
        <v>0</v>
      </c>
    </row>
    <row r="114" spans="19:19">
      <c r="S114" s="3">
        <f t="shared" si="2"/>
        <v>0</v>
      </c>
    </row>
    <row r="115" spans="19:19">
      <c r="S115" s="3">
        <f t="shared" si="2"/>
        <v>0</v>
      </c>
    </row>
    <row r="116" spans="19:19">
      <c r="S116" s="3">
        <f t="shared" si="2"/>
        <v>0</v>
      </c>
    </row>
    <row r="117" spans="19:19">
      <c r="S117" s="3">
        <f t="shared" si="2"/>
        <v>0</v>
      </c>
    </row>
    <row r="118" spans="19:19">
      <c r="S118" s="3">
        <f t="shared" si="2"/>
        <v>0</v>
      </c>
    </row>
    <row r="119" spans="19:19">
      <c r="S119" s="3">
        <f t="shared" si="2"/>
        <v>0</v>
      </c>
    </row>
    <row r="120" spans="19:19">
      <c r="S120" s="3">
        <f t="shared" si="2"/>
        <v>0</v>
      </c>
    </row>
    <row r="121" spans="19:19">
      <c r="S121" s="3">
        <f t="shared" si="2"/>
        <v>0</v>
      </c>
    </row>
    <row r="122" spans="19:19">
      <c r="S122" s="3">
        <f t="shared" si="2"/>
        <v>0</v>
      </c>
    </row>
    <row r="123" spans="19:19">
      <c r="S123" s="3">
        <f t="shared" si="2"/>
        <v>0</v>
      </c>
    </row>
    <row r="124" spans="19:19">
      <c r="S124" s="3">
        <f t="shared" si="2"/>
        <v>0</v>
      </c>
    </row>
    <row r="125" spans="19:19">
      <c r="S125" s="3">
        <f t="shared" si="2"/>
        <v>0</v>
      </c>
    </row>
    <row r="126" spans="19:19">
      <c r="S126" s="3">
        <f t="shared" si="2"/>
        <v>0</v>
      </c>
    </row>
    <row r="127" spans="19:19">
      <c r="S127" s="3">
        <f t="shared" si="2"/>
        <v>0</v>
      </c>
    </row>
    <row r="128" spans="19:19">
      <c r="S128" s="3">
        <f t="shared" si="2"/>
        <v>0</v>
      </c>
    </row>
    <row r="129" spans="19:19">
      <c r="S129" s="3">
        <f t="shared" si="2"/>
        <v>0</v>
      </c>
    </row>
    <row r="130" spans="19:19">
      <c r="S130" s="3">
        <f t="shared" si="2"/>
        <v>0</v>
      </c>
    </row>
    <row r="131" spans="19:19">
      <c r="S131" s="3">
        <f t="shared" ref="S131:S194" si="3">C131</f>
        <v>0</v>
      </c>
    </row>
    <row r="132" spans="19:19">
      <c r="S132" s="3">
        <f t="shared" si="3"/>
        <v>0</v>
      </c>
    </row>
    <row r="133" spans="19:19">
      <c r="S133" s="3">
        <f t="shared" si="3"/>
        <v>0</v>
      </c>
    </row>
    <row r="134" spans="19:19">
      <c r="S134" s="3">
        <f t="shared" si="3"/>
        <v>0</v>
      </c>
    </row>
    <row r="135" spans="19:19">
      <c r="S135" s="3">
        <f t="shared" si="3"/>
        <v>0</v>
      </c>
    </row>
    <row r="136" spans="19:19">
      <c r="S136" s="3">
        <f t="shared" si="3"/>
        <v>0</v>
      </c>
    </row>
    <row r="137" spans="19:19">
      <c r="S137" s="3">
        <f t="shared" si="3"/>
        <v>0</v>
      </c>
    </row>
    <row r="138" spans="19:19">
      <c r="S138" s="3">
        <f t="shared" si="3"/>
        <v>0</v>
      </c>
    </row>
    <row r="139" spans="19:19">
      <c r="S139" s="3">
        <f t="shared" si="3"/>
        <v>0</v>
      </c>
    </row>
    <row r="140" spans="19:19">
      <c r="S140" s="3">
        <f t="shared" si="3"/>
        <v>0</v>
      </c>
    </row>
    <row r="141" spans="19:19">
      <c r="S141" s="3">
        <f t="shared" si="3"/>
        <v>0</v>
      </c>
    </row>
    <row r="142" spans="19:19">
      <c r="S142" s="3">
        <f t="shared" si="3"/>
        <v>0</v>
      </c>
    </row>
    <row r="143" spans="19:19">
      <c r="S143" s="3">
        <f t="shared" si="3"/>
        <v>0</v>
      </c>
    </row>
    <row r="144" spans="19:19">
      <c r="S144" s="3">
        <f t="shared" si="3"/>
        <v>0</v>
      </c>
    </row>
    <row r="145" spans="19:19">
      <c r="S145" s="3">
        <f t="shared" si="3"/>
        <v>0</v>
      </c>
    </row>
    <row r="146" spans="19:19">
      <c r="S146" s="3">
        <f t="shared" si="3"/>
        <v>0</v>
      </c>
    </row>
    <row r="147" spans="19:19">
      <c r="S147" s="3">
        <f t="shared" si="3"/>
        <v>0</v>
      </c>
    </row>
    <row r="148" spans="19:19">
      <c r="S148" s="3">
        <f t="shared" si="3"/>
        <v>0</v>
      </c>
    </row>
    <row r="149" spans="19:19">
      <c r="S149" s="3">
        <f t="shared" si="3"/>
        <v>0</v>
      </c>
    </row>
    <row r="150" spans="19:19">
      <c r="S150" s="3">
        <f t="shared" si="3"/>
        <v>0</v>
      </c>
    </row>
    <row r="151" spans="19:19">
      <c r="S151" s="3">
        <f t="shared" si="3"/>
        <v>0</v>
      </c>
    </row>
    <row r="152" spans="19:19">
      <c r="S152" s="3">
        <f t="shared" si="3"/>
        <v>0</v>
      </c>
    </row>
    <row r="153" spans="19:19">
      <c r="S153" s="3">
        <f t="shared" si="3"/>
        <v>0</v>
      </c>
    </row>
    <row r="154" spans="19:19">
      <c r="S154" s="3">
        <f t="shared" si="3"/>
        <v>0</v>
      </c>
    </row>
    <row r="155" spans="19:19">
      <c r="S155" s="3">
        <f t="shared" si="3"/>
        <v>0</v>
      </c>
    </row>
    <row r="156" spans="19:19">
      <c r="S156" s="3">
        <f t="shared" si="3"/>
        <v>0</v>
      </c>
    </row>
    <row r="157" spans="19:19">
      <c r="S157" s="3">
        <f t="shared" si="3"/>
        <v>0</v>
      </c>
    </row>
    <row r="158" spans="19:19">
      <c r="S158" s="3">
        <f t="shared" si="3"/>
        <v>0</v>
      </c>
    </row>
    <row r="159" spans="19:19">
      <c r="S159" s="3">
        <f t="shared" si="3"/>
        <v>0</v>
      </c>
    </row>
    <row r="160" spans="19:19">
      <c r="S160" s="3">
        <f t="shared" si="3"/>
        <v>0</v>
      </c>
    </row>
    <row r="161" spans="19:19">
      <c r="S161" s="3">
        <f t="shared" si="3"/>
        <v>0</v>
      </c>
    </row>
    <row r="162" spans="19:19">
      <c r="S162" s="3">
        <f t="shared" si="3"/>
        <v>0</v>
      </c>
    </row>
    <row r="163" spans="19:19">
      <c r="S163" s="3">
        <f t="shared" si="3"/>
        <v>0</v>
      </c>
    </row>
    <row r="164" spans="19:19">
      <c r="S164" s="3">
        <f t="shared" si="3"/>
        <v>0</v>
      </c>
    </row>
    <row r="165" spans="19:19">
      <c r="S165" s="3">
        <f t="shared" si="3"/>
        <v>0</v>
      </c>
    </row>
    <row r="166" spans="19:19">
      <c r="S166" s="3">
        <f t="shared" si="3"/>
        <v>0</v>
      </c>
    </row>
    <row r="167" spans="19:19">
      <c r="S167" s="3">
        <f t="shared" si="3"/>
        <v>0</v>
      </c>
    </row>
    <row r="168" spans="19:19">
      <c r="S168" s="3">
        <f t="shared" si="3"/>
        <v>0</v>
      </c>
    </row>
    <row r="169" spans="19:19">
      <c r="S169" s="3">
        <f t="shared" si="3"/>
        <v>0</v>
      </c>
    </row>
    <row r="170" spans="19:19">
      <c r="S170" s="3">
        <f t="shared" si="3"/>
        <v>0</v>
      </c>
    </row>
    <row r="171" spans="19:19">
      <c r="S171" s="3">
        <f t="shared" si="3"/>
        <v>0</v>
      </c>
    </row>
    <row r="172" spans="19:19">
      <c r="S172" s="3">
        <f t="shared" si="3"/>
        <v>0</v>
      </c>
    </row>
    <row r="173" spans="19:19">
      <c r="S173" s="3">
        <f t="shared" si="3"/>
        <v>0</v>
      </c>
    </row>
    <row r="174" spans="19:19">
      <c r="S174" s="3">
        <f t="shared" si="3"/>
        <v>0</v>
      </c>
    </row>
    <row r="175" spans="19:19">
      <c r="S175" s="3">
        <f t="shared" si="3"/>
        <v>0</v>
      </c>
    </row>
    <row r="176" spans="19:19">
      <c r="S176" s="3">
        <f t="shared" si="3"/>
        <v>0</v>
      </c>
    </row>
    <row r="177" spans="19:19">
      <c r="S177" s="3">
        <f t="shared" si="3"/>
        <v>0</v>
      </c>
    </row>
    <row r="178" spans="19:19">
      <c r="S178" s="3">
        <f t="shared" si="3"/>
        <v>0</v>
      </c>
    </row>
    <row r="179" spans="19:19">
      <c r="S179" s="3">
        <f t="shared" si="3"/>
        <v>0</v>
      </c>
    </row>
    <row r="180" spans="19:19">
      <c r="S180" s="3">
        <f t="shared" si="3"/>
        <v>0</v>
      </c>
    </row>
    <row r="181" spans="19:19">
      <c r="S181" s="3">
        <f t="shared" si="3"/>
        <v>0</v>
      </c>
    </row>
    <row r="182" spans="19:19">
      <c r="S182" s="3">
        <f t="shared" si="3"/>
        <v>0</v>
      </c>
    </row>
    <row r="183" spans="19:19">
      <c r="S183" s="3">
        <f t="shared" si="3"/>
        <v>0</v>
      </c>
    </row>
    <row r="184" spans="19:19">
      <c r="S184" s="3">
        <f t="shared" si="3"/>
        <v>0</v>
      </c>
    </row>
    <row r="185" spans="19:19">
      <c r="S185" s="3">
        <f t="shared" si="3"/>
        <v>0</v>
      </c>
    </row>
    <row r="186" spans="19:19">
      <c r="S186" s="3">
        <f t="shared" si="3"/>
        <v>0</v>
      </c>
    </row>
    <row r="187" spans="19:19">
      <c r="S187" s="3">
        <f t="shared" si="3"/>
        <v>0</v>
      </c>
    </row>
    <row r="188" spans="19:19">
      <c r="S188" s="3">
        <f t="shared" si="3"/>
        <v>0</v>
      </c>
    </row>
    <row r="189" spans="19:19">
      <c r="S189" s="3">
        <f t="shared" si="3"/>
        <v>0</v>
      </c>
    </row>
    <row r="190" spans="19:19">
      <c r="S190" s="3">
        <f t="shared" si="3"/>
        <v>0</v>
      </c>
    </row>
    <row r="191" spans="19:19">
      <c r="S191" s="3">
        <f t="shared" si="3"/>
        <v>0</v>
      </c>
    </row>
    <row r="192" spans="19:19">
      <c r="S192" s="3">
        <f t="shared" si="3"/>
        <v>0</v>
      </c>
    </row>
    <row r="193" spans="19:19">
      <c r="S193" s="3">
        <f t="shared" si="3"/>
        <v>0</v>
      </c>
    </row>
    <row r="194" spans="19:19">
      <c r="S194" s="3">
        <f t="shared" si="3"/>
        <v>0</v>
      </c>
    </row>
    <row r="195" spans="19:19">
      <c r="S195" s="3">
        <f t="shared" ref="S195:S258" si="4">C195</f>
        <v>0</v>
      </c>
    </row>
    <row r="196" spans="19:19">
      <c r="S196" s="3">
        <f t="shared" si="4"/>
        <v>0</v>
      </c>
    </row>
    <row r="197" spans="19:19">
      <c r="S197" s="3">
        <f t="shared" si="4"/>
        <v>0</v>
      </c>
    </row>
    <row r="198" spans="19:19">
      <c r="S198" s="3">
        <f t="shared" si="4"/>
        <v>0</v>
      </c>
    </row>
    <row r="199" spans="19:19">
      <c r="S199" s="3">
        <f t="shared" si="4"/>
        <v>0</v>
      </c>
    </row>
    <row r="200" spans="19:19">
      <c r="S200" s="3">
        <f t="shared" si="4"/>
        <v>0</v>
      </c>
    </row>
    <row r="201" spans="19:19">
      <c r="S201" s="3">
        <f t="shared" si="4"/>
        <v>0</v>
      </c>
    </row>
    <row r="202" spans="19:19">
      <c r="S202" s="3">
        <f t="shared" si="4"/>
        <v>0</v>
      </c>
    </row>
    <row r="203" spans="19:19">
      <c r="S203" s="3">
        <f t="shared" si="4"/>
        <v>0</v>
      </c>
    </row>
    <row r="204" spans="19:19">
      <c r="S204" s="3">
        <f t="shared" si="4"/>
        <v>0</v>
      </c>
    </row>
    <row r="205" spans="19:19">
      <c r="S205" s="3">
        <f t="shared" si="4"/>
        <v>0</v>
      </c>
    </row>
    <row r="206" spans="19:19">
      <c r="S206" s="3">
        <f t="shared" si="4"/>
        <v>0</v>
      </c>
    </row>
    <row r="207" spans="19:19">
      <c r="S207" s="3">
        <f t="shared" si="4"/>
        <v>0</v>
      </c>
    </row>
    <row r="208" spans="19:19">
      <c r="S208" s="3">
        <f t="shared" si="4"/>
        <v>0</v>
      </c>
    </row>
    <row r="209" spans="19:19">
      <c r="S209" s="3">
        <f t="shared" si="4"/>
        <v>0</v>
      </c>
    </row>
    <row r="210" spans="19:19">
      <c r="S210" s="3">
        <f t="shared" si="4"/>
        <v>0</v>
      </c>
    </row>
    <row r="211" spans="19:19">
      <c r="S211" s="3">
        <f t="shared" si="4"/>
        <v>0</v>
      </c>
    </row>
    <row r="212" spans="19:19">
      <c r="S212" s="3">
        <f t="shared" si="4"/>
        <v>0</v>
      </c>
    </row>
    <row r="213" spans="19:19">
      <c r="S213" s="3">
        <f t="shared" si="4"/>
        <v>0</v>
      </c>
    </row>
    <row r="214" spans="19:19">
      <c r="S214" s="3">
        <f t="shared" si="4"/>
        <v>0</v>
      </c>
    </row>
    <row r="215" spans="19:19">
      <c r="S215" s="3">
        <f t="shared" si="4"/>
        <v>0</v>
      </c>
    </row>
    <row r="216" spans="19:19">
      <c r="S216" s="3">
        <f t="shared" si="4"/>
        <v>0</v>
      </c>
    </row>
    <row r="217" spans="19:19">
      <c r="S217" s="3">
        <f t="shared" si="4"/>
        <v>0</v>
      </c>
    </row>
    <row r="218" spans="19:19">
      <c r="S218" s="3">
        <f t="shared" si="4"/>
        <v>0</v>
      </c>
    </row>
    <row r="219" spans="19:19">
      <c r="S219" s="3">
        <f t="shared" si="4"/>
        <v>0</v>
      </c>
    </row>
    <row r="220" spans="19:19">
      <c r="S220" s="3">
        <f t="shared" si="4"/>
        <v>0</v>
      </c>
    </row>
    <row r="221" spans="19:19">
      <c r="S221" s="3">
        <f t="shared" si="4"/>
        <v>0</v>
      </c>
    </row>
    <row r="222" spans="19:19">
      <c r="S222" s="3">
        <f t="shared" si="4"/>
        <v>0</v>
      </c>
    </row>
    <row r="223" spans="19:19">
      <c r="S223" s="3">
        <f t="shared" si="4"/>
        <v>0</v>
      </c>
    </row>
    <row r="224" spans="19:19">
      <c r="S224" s="3">
        <f t="shared" si="4"/>
        <v>0</v>
      </c>
    </row>
    <row r="225" spans="19:19">
      <c r="S225" s="3">
        <f t="shared" si="4"/>
        <v>0</v>
      </c>
    </row>
    <row r="226" spans="19:19">
      <c r="S226" s="3">
        <f t="shared" si="4"/>
        <v>0</v>
      </c>
    </row>
    <row r="227" spans="19:19">
      <c r="S227" s="3">
        <f t="shared" si="4"/>
        <v>0</v>
      </c>
    </row>
    <row r="228" spans="19:19">
      <c r="S228" s="3">
        <f t="shared" si="4"/>
        <v>0</v>
      </c>
    </row>
    <row r="229" spans="19:19">
      <c r="S229" s="3">
        <f t="shared" si="4"/>
        <v>0</v>
      </c>
    </row>
    <row r="230" spans="19:19">
      <c r="S230" s="3">
        <f t="shared" si="4"/>
        <v>0</v>
      </c>
    </row>
    <row r="231" spans="19:19">
      <c r="S231" s="3">
        <f t="shared" si="4"/>
        <v>0</v>
      </c>
    </row>
    <row r="232" spans="19:19">
      <c r="S232" s="3">
        <f t="shared" si="4"/>
        <v>0</v>
      </c>
    </row>
    <row r="233" spans="19:19">
      <c r="S233" s="3">
        <f t="shared" si="4"/>
        <v>0</v>
      </c>
    </row>
    <row r="234" spans="19:19">
      <c r="S234" s="3">
        <f t="shared" si="4"/>
        <v>0</v>
      </c>
    </row>
    <row r="235" spans="19:19">
      <c r="S235" s="3">
        <f t="shared" si="4"/>
        <v>0</v>
      </c>
    </row>
    <row r="236" spans="19:19">
      <c r="S236" s="3">
        <f t="shared" si="4"/>
        <v>0</v>
      </c>
    </row>
    <row r="237" spans="19:19">
      <c r="S237" s="3">
        <f t="shared" si="4"/>
        <v>0</v>
      </c>
    </row>
    <row r="238" spans="19:19">
      <c r="S238" s="3">
        <f t="shared" si="4"/>
        <v>0</v>
      </c>
    </row>
    <row r="239" spans="19:19">
      <c r="S239" s="3">
        <f t="shared" si="4"/>
        <v>0</v>
      </c>
    </row>
    <row r="240" spans="19:19">
      <c r="S240" s="3">
        <f t="shared" si="4"/>
        <v>0</v>
      </c>
    </row>
    <row r="241" spans="3:19">
      <c r="S241" s="3">
        <f t="shared" si="4"/>
        <v>0</v>
      </c>
    </row>
    <row r="242" spans="3:19">
      <c r="S242" s="3">
        <f t="shared" si="4"/>
        <v>0</v>
      </c>
    </row>
    <row r="243" spans="3:19">
      <c r="S243" s="3">
        <f t="shared" si="4"/>
        <v>0</v>
      </c>
    </row>
    <row r="244" spans="3:19">
      <c r="C244" s="1" t="s">
        <v>64</v>
      </c>
      <c r="S244" s="3" t="str">
        <f t="shared" si="4"/>
        <v>JOHN</v>
      </c>
    </row>
    <row r="245" spans="3:19">
      <c r="C245" s="1" t="s">
        <v>65</v>
      </c>
      <c r="S245" s="3" t="str">
        <f t="shared" si="4"/>
        <v>PAUL</v>
      </c>
    </row>
    <row r="246" spans="3:19">
      <c r="C246" s="1" t="s">
        <v>66</v>
      </c>
      <c r="S246" s="3" t="str">
        <f t="shared" si="4"/>
        <v>GEORGES</v>
      </c>
    </row>
    <row r="247" spans="3:19">
      <c r="C247" s="1" t="s">
        <v>67</v>
      </c>
      <c r="S247" s="3" t="str">
        <f t="shared" si="4"/>
        <v>RINGO</v>
      </c>
    </row>
    <row r="248" spans="3:19">
      <c r="S248" s="3">
        <f t="shared" si="4"/>
        <v>0</v>
      </c>
    </row>
    <row r="249" spans="3:19">
      <c r="S249" s="3">
        <f t="shared" si="4"/>
        <v>0</v>
      </c>
    </row>
    <row r="250" spans="3:19">
      <c r="S250" s="3">
        <f t="shared" si="4"/>
        <v>0</v>
      </c>
    </row>
    <row r="251" spans="3:19">
      <c r="S251" s="3">
        <f t="shared" si="4"/>
        <v>0</v>
      </c>
    </row>
    <row r="252" spans="3:19">
      <c r="S252" s="3">
        <f t="shared" si="4"/>
        <v>0</v>
      </c>
    </row>
    <row r="253" spans="3:19">
      <c r="S253" s="3">
        <f t="shared" si="4"/>
        <v>0</v>
      </c>
    </row>
    <row r="254" spans="3:19">
      <c r="S254" s="3">
        <f t="shared" si="4"/>
        <v>0</v>
      </c>
    </row>
    <row r="255" spans="3:19">
      <c r="S255" s="3">
        <f t="shared" si="4"/>
        <v>0</v>
      </c>
    </row>
    <row r="256" spans="3:19">
      <c r="S256" s="3">
        <f t="shared" si="4"/>
        <v>0</v>
      </c>
    </row>
    <row r="257" spans="19:19">
      <c r="S257" s="3">
        <f t="shared" si="4"/>
        <v>0</v>
      </c>
    </row>
    <row r="258" spans="19:19">
      <c r="S258" s="3">
        <f t="shared" si="4"/>
        <v>0</v>
      </c>
    </row>
    <row r="259" spans="19:19">
      <c r="S259" s="3">
        <f t="shared" ref="S259:S272" si="5">C259</f>
        <v>0</v>
      </c>
    </row>
    <row r="260" spans="19:19">
      <c r="S260" s="3">
        <f t="shared" si="5"/>
        <v>0</v>
      </c>
    </row>
    <row r="261" spans="19:19">
      <c r="S261" s="3">
        <f t="shared" si="5"/>
        <v>0</v>
      </c>
    </row>
    <row r="262" spans="19:19">
      <c r="S262" s="3">
        <f t="shared" si="5"/>
        <v>0</v>
      </c>
    </row>
    <row r="263" spans="19:19">
      <c r="S263" s="3">
        <f t="shared" si="5"/>
        <v>0</v>
      </c>
    </row>
    <row r="264" spans="19:19">
      <c r="S264" s="3">
        <f t="shared" si="5"/>
        <v>0</v>
      </c>
    </row>
    <row r="265" spans="19:19">
      <c r="S265" s="3">
        <f t="shared" si="5"/>
        <v>0</v>
      </c>
    </row>
    <row r="266" spans="19:19">
      <c r="S266" s="3">
        <f t="shared" si="5"/>
        <v>0</v>
      </c>
    </row>
    <row r="267" spans="19:19">
      <c r="S267" s="3">
        <f t="shared" si="5"/>
        <v>0</v>
      </c>
    </row>
    <row r="268" spans="19:19">
      <c r="S268" s="3">
        <f t="shared" si="5"/>
        <v>0</v>
      </c>
    </row>
    <row r="269" spans="19:19">
      <c r="S269" s="3">
        <f t="shared" si="5"/>
        <v>0</v>
      </c>
    </row>
    <row r="270" spans="19:19">
      <c r="S270" s="3">
        <f t="shared" si="5"/>
        <v>0</v>
      </c>
    </row>
    <row r="271" spans="19:19">
      <c r="S271" s="3">
        <f t="shared" si="5"/>
        <v>0</v>
      </c>
    </row>
    <row r="272" spans="19:19">
      <c r="S272" s="3">
        <f t="shared" si="5"/>
        <v>0</v>
      </c>
    </row>
    <row r="273" spans="19:19">
      <c r="S273" s="3">
        <f t="shared" ref="S273:S321" si="6">C273</f>
        <v>0</v>
      </c>
    </row>
    <row r="274" spans="19:19">
      <c r="S274" s="3">
        <f t="shared" si="6"/>
        <v>0</v>
      </c>
    </row>
    <row r="275" spans="19:19">
      <c r="S275" s="3">
        <f t="shared" si="6"/>
        <v>0</v>
      </c>
    </row>
    <row r="276" spans="19:19">
      <c r="S276" s="3">
        <f t="shared" si="6"/>
        <v>0</v>
      </c>
    </row>
    <row r="277" spans="19:19">
      <c r="S277" s="3">
        <f t="shared" si="6"/>
        <v>0</v>
      </c>
    </row>
    <row r="278" spans="19:19">
      <c r="S278" s="3">
        <f t="shared" si="6"/>
        <v>0</v>
      </c>
    </row>
    <row r="279" spans="19:19">
      <c r="S279" s="3">
        <f t="shared" si="6"/>
        <v>0</v>
      </c>
    </row>
    <row r="280" spans="19:19">
      <c r="S280" s="3">
        <f t="shared" si="6"/>
        <v>0</v>
      </c>
    </row>
    <row r="281" spans="19:19">
      <c r="S281" s="3">
        <f t="shared" si="6"/>
        <v>0</v>
      </c>
    </row>
    <row r="282" spans="19:19">
      <c r="S282" s="3">
        <f t="shared" si="6"/>
        <v>0</v>
      </c>
    </row>
    <row r="283" spans="19:19">
      <c r="S283" s="3">
        <f t="shared" si="6"/>
        <v>0</v>
      </c>
    </row>
    <row r="284" spans="19:19">
      <c r="S284" s="3">
        <f t="shared" si="6"/>
        <v>0</v>
      </c>
    </row>
    <row r="285" spans="19:19">
      <c r="S285" s="3">
        <f t="shared" si="6"/>
        <v>0</v>
      </c>
    </row>
    <row r="286" spans="19:19">
      <c r="S286" s="3">
        <f t="shared" si="6"/>
        <v>0</v>
      </c>
    </row>
    <row r="287" spans="19:19">
      <c r="S287" s="3">
        <f t="shared" si="6"/>
        <v>0</v>
      </c>
    </row>
    <row r="288" spans="19:19">
      <c r="S288" s="3">
        <f t="shared" si="6"/>
        <v>0</v>
      </c>
    </row>
    <row r="289" spans="19:19">
      <c r="S289" s="3">
        <f t="shared" si="6"/>
        <v>0</v>
      </c>
    </row>
    <row r="290" spans="19:19">
      <c r="S290" s="3">
        <f t="shared" si="6"/>
        <v>0</v>
      </c>
    </row>
    <row r="291" spans="19:19">
      <c r="S291" s="3">
        <f t="shared" si="6"/>
        <v>0</v>
      </c>
    </row>
    <row r="292" spans="19:19">
      <c r="S292" s="3">
        <f t="shared" si="6"/>
        <v>0</v>
      </c>
    </row>
    <row r="293" spans="19:19">
      <c r="S293" s="3">
        <f t="shared" si="6"/>
        <v>0</v>
      </c>
    </row>
    <row r="294" spans="19:19">
      <c r="S294" s="3">
        <f t="shared" si="6"/>
        <v>0</v>
      </c>
    </row>
    <row r="295" spans="19:19">
      <c r="S295" s="3">
        <f t="shared" si="6"/>
        <v>0</v>
      </c>
    </row>
    <row r="296" spans="19:19">
      <c r="S296" s="3">
        <f t="shared" si="6"/>
        <v>0</v>
      </c>
    </row>
    <row r="297" spans="19:19">
      <c r="S297" s="3">
        <f t="shared" si="6"/>
        <v>0</v>
      </c>
    </row>
    <row r="298" spans="19:19">
      <c r="S298" s="3">
        <f t="shared" si="6"/>
        <v>0</v>
      </c>
    </row>
    <row r="299" spans="19:19">
      <c r="S299" s="3">
        <f t="shared" si="6"/>
        <v>0</v>
      </c>
    </row>
    <row r="300" spans="19:19">
      <c r="S300" s="3">
        <f t="shared" si="6"/>
        <v>0</v>
      </c>
    </row>
    <row r="301" spans="19:19">
      <c r="S301" s="3">
        <f t="shared" si="6"/>
        <v>0</v>
      </c>
    </row>
    <row r="302" spans="19:19">
      <c r="S302" s="3">
        <f t="shared" si="6"/>
        <v>0</v>
      </c>
    </row>
    <row r="303" spans="19:19">
      <c r="S303" s="3">
        <f t="shared" si="6"/>
        <v>0</v>
      </c>
    </row>
    <row r="304" spans="19:19">
      <c r="S304" s="3">
        <f t="shared" si="6"/>
        <v>0</v>
      </c>
    </row>
    <row r="305" spans="19:19">
      <c r="S305" s="3">
        <f t="shared" si="6"/>
        <v>0</v>
      </c>
    </row>
    <row r="306" spans="19:19">
      <c r="S306" s="3">
        <f t="shared" si="6"/>
        <v>0</v>
      </c>
    </row>
    <row r="307" spans="19:19">
      <c r="S307" s="3">
        <f t="shared" si="6"/>
        <v>0</v>
      </c>
    </row>
    <row r="308" spans="19:19">
      <c r="S308" s="3">
        <f t="shared" si="6"/>
        <v>0</v>
      </c>
    </row>
    <row r="309" spans="19:19">
      <c r="S309" s="3">
        <f t="shared" si="6"/>
        <v>0</v>
      </c>
    </row>
    <row r="310" spans="19:19">
      <c r="S310" s="3">
        <f t="shared" si="6"/>
        <v>0</v>
      </c>
    </row>
    <row r="311" spans="19:19">
      <c r="S311" s="3">
        <f t="shared" si="6"/>
        <v>0</v>
      </c>
    </row>
    <row r="312" spans="19:19">
      <c r="S312" s="3">
        <f t="shared" si="6"/>
        <v>0</v>
      </c>
    </row>
    <row r="313" spans="19:19">
      <c r="S313" s="3">
        <f t="shared" si="6"/>
        <v>0</v>
      </c>
    </row>
    <row r="314" spans="19:19">
      <c r="S314" s="3">
        <f t="shared" si="6"/>
        <v>0</v>
      </c>
    </row>
    <row r="315" spans="19:19">
      <c r="S315" s="3">
        <f t="shared" si="6"/>
        <v>0</v>
      </c>
    </row>
    <row r="316" spans="19:19">
      <c r="S316" s="3">
        <f t="shared" si="6"/>
        <v>0</v>
      </c>
    </row>
    <row r="317" spans="19:19">
      <c r="S317" s="3">
        <f t="shared" si="6"/>
        <v>0</v>
      </c>
    </row>
    <row r="318" spans="19:19">
      <c r="S318" s="3">
        <f t="shared" si="6"/>
        <v>0</v>
      </c>
    </row>
    <row r="319" spans="19:19">
      <c r="S319" s="3">
        <f t="shared" si="6"/>
        <v>0</v>
      </c>
    </row>
    <row r="320" spans="19:19">
      <c r="S320" s="3">
        <f t="shared" si="6"/>
        <v>0</v>
      </c>
    </row>
    <row r="321" spans="19:19">
      <c r="S321" s="3">
        <f t="shared" si="6"/>
        <v>0</v>
      </c>
    </row>
    <row r="322" spans="19:19">
      <c r="S322" s="3">
        <f t="shared" ref="S322:S385" si="7">C322</f>
        <v>0</v>
      </c>
    </row>
    <row r="323" spans="19:19">
      <c r="S323" s="3">
        <f t="shared" si="7"/>
        <v>0</v>
      </c>
    </row>
    <row r="324" spans="19:19">
      <c r="S324" s="3">
        <f t="shared" si="7"/>
        <v>0</v>
      </c>
    </row>
    <row r="325" spans="19:19">
      <c r="S325" s="3">
        <f t="shared" si="7"/>
        <v>0</v>
      </c>
    </row>
    <row r="326" spans="19:19">
      <c r="S326" s="3">
        <f t="shared" si="7"/>
        <v>0</v>
      </c>
    </row>
    <row r="327" spans="19:19">
      <c r="S327" s="3">
        <f t="shared" si="7"/>
        <v>0</v>
      </c>
    </row>
    <row r="328" spans="19:19">
      <c r="S328" s="3">
        <f t="shared" si="7"/>
        <v>0</v>
      </c>
    </row>
    <row r="329" spans="19:19">
      <c r="S329" s="3">
        <f t="shared" si="7"/>
        <v>0</v>
      </c>
    </row>
    <row r="330" spans="19:19">
      <c r="S330" s="3">
        <f t="shared" si="7"/>
        <v>0</v>
      </c>
    </row>
    <row r="331" spans="19:19">
      <c r="S331" s="3">
        <f t="shared" si="7"/>
        <v>0</v>
      </c>
    </row>
    <row r="332" spans="19:19">
      <c r="S332" s="3">
        <f t="shared" si="7"/>
        <v>0</v>
      </c>
    </row>
    <row r="333" spans="19:19">
      <c r="S333" s="3">
        <f t="shared" si="7"/>
        <v>0</v>
      </c>
    </row>
    <row r="334" spans="19:19">
      <c r="S334" s="3">
        <f t="shared" si="7"/>
        <v>0</v>
      </c>
    </row>
    <row r="335" spans="19:19">
      <c r="S335" s="3">
        <f t="shared" si="7"/>
        <v>0</v>
      </c>
    </row>
    <row r="336" spans="19:19">
      <c r="S336" s="3">
        <f t="shared" si="7"/>
        <v>0</v>
      </c>
    </row>
    <row r="337" spans="19:19">
      <c r="S337" s="3">
        <f t="shared" si="7"/>
        <v>0</v>
      </c>
    </row>
    <row r="338" spans="19:19">
      <c r="S338" s="3">
        <f t="shared" si="7"/>
        <v>0</v>
      </c>
    </row>
    <row r="339" spans="19:19">
      <c r="S339" s="3">
        <f t="shared" si="7"/>
        <v>0</v>
      </c>
    </row>
    <row r="340" spans="19:19">
      <c r="S340" s="3">
        <f t="shared" si="7"/>
        <v>0</v>
      </c>
    </row>
    <row r="341" spans="19:19">
      <c r="S341" s="3">
        <f t="shared" si="7"/>
        <v>0</v>
      </c>
    </row>
    <row r="342" spans="19:19">
      <c r="S342" s="3">
        <f t="shared" si="7"/>
        <v>0</v>
      </c>
    </row>
    <row r="343" spans="19:19">
      <c r="S343" s="3">
        <f t="shared" si="7"/>
        <v>0</v>
      </c>
    </row>
    <row r="344" spans="19:19">
      <c r="S344" s="3">
        <f t="shared" si="7"/>
        <v>0</v>
      </c>
    </row>
    <row r="345" spans="19:19">
      <c r="S345" s="3">
        <f t="shared" si="7"/>
        <v>0</v>
      </c>
    </row>
    <row r="346" spans="19:19">
      <c r="S346" s="3">
        <f t="shared" si="7"/>
        <v>0</v>
      </c>
    </row>
    <row r="347" spans="19:19">
      <c r="S347" s="3">
        <f t="shared" si="7"/>
        <v>0</v>
      </c>
    </row>
    <row r="348" spans="19:19">
      <c r="S348" s="3">
        <f t="shared" si="7"/>
        <v>0</v>
      </c>
    </row>
    <row r="349" spans="19:19">
      <c r="S349" s="3">
        <f t="shared" si="7"/>
        <v>0</v>
      </c>
    </row>
    <row r="350" spans="19:19">
      <c r="S350" s="3">
        <f t="shared" si="7"/>
        <v>0</v>
      </c>
    </row>
    <row r="351" spans="19:19">
      <c r="S351" s="3">
        <f t="shared" si="7"/>
        <v>0</v>
      </c>
    </row>
    <row r="352" spans="19:19">
      <c r="S352" s="3">
        <f t="shared" si="7"/>
        <v>0</v>
      </c>
    </row>
    <row r="353" spans="19:19">
      <c r="S353" s="3">
        <f t="shared" si="7"/>
        <v>0</v>
      </c>
    </row>
    <row r="354" spans="19:19">
      <c r="S354" s="3">
        <f t="shared" si="7"/>
        <v>0</v>
      </c>
    </row>
    <row r="355" spans="19:19">
      <c r="S355" s="3">
        <f t="shared" si="7"/>
        <v>0</v>
      </c>
    </row>
    <row r="356" spans="19:19">
      <c r="S356" s="3">
        <f t="shared" si="7"/>
        <v>0</v>
      </c>
    </row>
    <row r="357" spans="19:19">
      <c r="S357" s="3">
        <f t="shared" si="7"/>
        <v>0</v>
      </c>
    </row>
    <row r="358" spans="19:19">
      <c r="S358" s="3">
        <f t="shared" si="7"/>
        <v>0</v>
      </c>
    </row>
    <row r="359" spans="19:19">
      <c r="S359" s="3">
        <f t="shared" si="7"/>
        <v>0</v>
      </c>
    </row>
    <row r="360" spans="19:19">
      <c r="S360" s="3">
        <f t="shared" si="7"/>
        <v>0</v>
      </c>
    </row>
    <row r="361" spans="19:19">
      <c r="S361" s="3">
        <f t="shared" si="7"/>
        <v>0</v>
      </c>
    </row>
    <row r="362" spans="19:19">
      <c r="S362" s="3">
        <f t="shared" si="7"/>
        <v>0</v>
      </c>
    </row>
    <row r="363" spans="19:19">
      <c r="S363" s="3">
        <f t="shared" si="7"/>
        <v>0</v>
      </c>
    </row>
    <row r="364" spans="19:19">
      <c r="S364" s="3">
        <f t="shared" si="7"/>
        <v>0</v>
      </c>
    </row>
    <row r="365" spans="19:19">
      <c r="S365" s="3">
        <f t="shared" si="7"/>
        <v>0</v>
      </c>
    </row>
    <row r="366" spans="19:19">
      <c r="S366" s="3">
        <f t="shared" si="7"/>
        <v>0</v>
      </c>
    </row>
    <row r="367" spans="19:19">
      <c r="S367" s="3">
        <f t="shared" si="7"/>
        <v>0</v>
      </c>
    </row>
    <row r="368" spans="19:19">
      <c r="S368" s="3">
        <f t="shared" si="7"/>
        <v>0</v>
      </c>
    </row>
    <row r="369" spans="19:19">
      <c r="S369" s="3">
        <f t="shared" si="7"/>
        <v>0</v>
      </c>
    </row>
    <row r="370" spans="19:19">
      <c r="S370" s="3">
        <f t="shared" si="7"/>
        <v>0</v>
      </c>
    </row>
    <row r="371" spans="19:19">
      <c r="S371" s="3">
        <f t="shared" si="7"/>
        <v>0</v>
      </c>
    </row>
    <row r="372" spans="19:19">
      <c r="S372" s="3">
        <f t="shared" si="7"/>
        <v>0</v>
      </c>
    </row>
    <row r="373" spans="19:19">
      <c r="S373" s="3">
        <f t="shared" si="7"/>
        <v>0</v>
      </c>
    </row>
    <row r="374" spans="19:19">
      <c r="S374" s="3">
        <f t="shared" si="7"/>
        <v>0</v>
      </c>
    </row>
    <row r="375" spans="19:19">
      <c r="S375" s="3">
        <f t="shared" si="7"/>
        <v>0</v>
      </c>
    </row>
    <row r="376" spans="19:19">
      <c r="S376" s="3">
        <f t="shared" si="7"/>
        <v>0</v>
      </c>
    </row>
    <row r="377" spans="19:19">
      <c r="S377" s="3">
        <f t="shared" si="7"/>
        <v>0</v>
      </c>
    </row>
    <row r="378" spans="19:19">
      <c r="S378" s="3">
        <f t="shared" si="7"/>
        <v>0</v>
      </c>
    </row>
    <row r="379" spans="19:19">
      <c r="S379" s="3">
        <f t="shared" si="7"/>
        <v>0</v>
      </c>
    </row>
    <row r="380" spans="19:19">
      <c r="S380" s="3">
        <f t="shared" si="7"/>
        <v>0</v>
      </c>
    </row>
    <row r="381" spans="19:19">
      <c r="S381" s="3">
        <f t="shared" si="7"/>
        <v>0</v>
      </c>
    </row>
    <row r="382" spans="19:19">
      <c r="S382" s="3">
        <f t="shared" si="7"/>
        <v>0</v>
      </c>
    </row>
    <row r="383" spans="19:19">
      <c r="S383" s="3">
        <f t="shared" si="7"/>
        <v>0</v>
      </c>
    </row>
    <row r="384" spans="19:19">
      <c r="S384" s="3">
        <f t="shared" si="7"/>
        <v>0</v>
      </c>
    </row>
    <row r="385" spans="19:19">
      <c r="S385" s="3">
        <f t="shared" si="7"/>
        <v>0</v>
      </c>
    </row>
    <row r="386" spans="19:19">
      <c r="S386" s="3">
        <f t="shared" ref="S386:S449" si="8">C386</f>
        <v>0</v>
      </c>
    </row>
    <row r="387" spans="19:19">
      <c r="S387" s="3">
        <f t="shared" si="8"/>
        <v>0</v>
      </c>
    </row>
    <row r="388" spans="19:19">
      <c r="S388" s="3">
        <f t="shared" si="8"/>
        <v>0</v>
      </c>
    </row>
    <row r="389" spans="19:19">
      <c r="S389" s="3">
        <f t="shared" si="8"/>
        <v>0</v>
      </c>
    </row>
    <row r="390" spans="19:19">
      <c r="S390" s="3">
        <f t="shared" si="8"/>
        <v>0</v>
      </c>
    </row>
    <row r="391" spans="19:19">
      <c r="S391" s="3">
        <f t="shared" si="8"/>
        <v>0</v>
      </c>
    </row>
    <row r="392" spans="19:19">
      <c r="S392" s="3">
        <f t="shared" si="8"/>
        <v>0</v>
      </c>
    </row>
    <row r="393" spans="19:19">
      <c r="S393" s="3">
        <f t="shared" si="8"/>
        <v>0</v>
      </c>
    </row>
    <row r="394" spans="19:19">
      <c r="S394" s="3">
        <f t="shared" si="8"/>
        <v>0</v>
      </c>
    </row>
    <row r="395" spans="19:19">
      <c r="S395" s="3">
        <f t="shared" si="8"/>
        <v>0</v>
      </c>
    </row>
    <row r="396" spans="19:19">
      <c r="S396" s="3">
        <f t="shared" si="8"/>
        <v>0</v>
      </c>
    </row>
    <row r="397" spans="19:19">
      <c r="S397" s="3">
        <f t="shared" si="8"/>
        <v>0</v>
      </c>
    </row>
    <row r="398" spans="19:19">
      <c r="S398" s="3">
        <f t="shared" si="8"/>
        <v>0</v>
      </c>
    </row>
    <row r="399" spans="19:19">
      <c r="S399" s="3">
        <f t="shared" si="8"/>
        <v>0</v>
      </c>
    </row>
    <row r="400" spans="19:19">
      <c r="S400" s="3">
        <f t="shared" si="8"/>
        <v>0</v>
      </c>
    </row>
    <row r="401" spans="19:19">
      <c r="S401" s="3">
        <f t="shared" si="8"/>
        <v>0</v>
      </c>
    </row>
    <row r="402" spans="19:19">
      <c r="S402" s="3">
        <f t="shared" si="8"/>
        <v>0</v>
      </c>
    </row>
    <row r="403" spans="19:19">
      <c r="S403" s="3">
        <f t="shared" si="8"/>
        <v>0</v>
      </c>
    </row>
    <row r="404" spans="19:19">
      <c r="S404" s="3">
        <f t="shared" si="8"/>
        <v>0</v>
      </c>
    </row>
    <row r="405" spans="19:19">
      <c r="S405" s="3">
        <f t="shared" si="8"/>
        <v>0</v>
      </c>
    </row>
    <row r="406" spans="19:19">
      <c r="S406" s="3">
        <f t="shared" si="8"/>
        <v>0</v>
      </c>
    </row>
    <row r="407" spans="19:19">
      <c r="S407" s="3">
        <f t="shared" si="8"/>
        <v>0</v>
      </c>
    </row>
    <row r="408" spans="19:19">
      <c r="S408" s="3">
        <f t="shared" si="8"/>
        <v>0</v>
      </c>
    </row>
    <row r="409" spans="19:19">
      <c r="S409" s="3">
        <f t="shared" si="8"/>
        <v>0</v>
      </c>
    </row>
    <row r="410" spans="19:19">
      <c r="S410" s="3">
        <f t="shared" si="8"/>
        <v>0</v>
      </c>
    </row>
    <row r="411" spans="19:19">
      <c r="S411" s="3">
        <f t="shared" si="8"/>
        <v>0</v>
      </c>
    </row>
    <row r="412" spans="19:19">
      <c r="S412" s="3">
        <f t="shared" si="8"/>
        <v>0</v>
      </c>
    </row>
    <row r="413" spans="19:19">
      <c r="S413" s="3">
        <f t="shared" si="8"/>
        <v>0</v>
      </c>
    </row>
    <row r="414" spans="19:19">
      <c r="S414" s="3">
        <f t="shared" si="8"/>
        <v>0</v>
      </c>
    </row>
    <row r="415" spans="19:19">
      <c r="S415" s="3">
        <f t="shared" si="8"/>
        <v>0</v>
      </c>
    </row>
    <row r="416" spans="19:19">
      <c r="S416" s="3">
        <f t="shared" si="8"/>
        <v>0</v>
      </c>
    </row>
    <row r="417" spans="19:19">
      <c r="S417" s="3">
        <f t="shared" si="8"/>
        <v>0</v>
      </c>
    </row>
    <row r="418" spans="19:19">
      <c r="S418" s="3">
        <f t="shared" si="8"/>
        <v>0</v>
      </c>
    </row>
    <row r="419" spans="19:19">
      <c r="S419" s="3">
        <f t="shared" si="8"/>
        <v>0</v>
      </c>
    </row>
    <row r="420" spans="19:19">
      <c r="S420" s="3">
        <f t="shared" si="8"/>
        <v>0</v>
      </c>
    </row>
    <row r="421" spans="19:19">
      <c r="S421" s="3">
        <f t="shared" si="8"/>
        <v>0</v>
      </c>
    </row>
    <row r="422" spans="19:19">
      <c r="S422" s="3">
        <f t="shared" si="8"/>
        <v>0</v>
      </c>
    </row>
    <row r="423" spans="19:19">
      <c r="S423" s="3">
        <f t="shared" si="8"/>
        <v>0</v>
      </c>
    </row>
    <row r="424" spans="19:19">
      <c r="S424" s="3">
        <f t="shared" si="8"/>
        <v>0</v>
      </c>
    </row>
    <row r="425" spans="19:19">
      <c r="S425" s="3">
        <f t="shared" si="8"/>
        <v>0</v>
      </c>
    </row>
    <row r="426" spans="19:19">
      <c r="S426" s="3">
        <f t="shared" si="8"/>
        <v>0</v>
      </c>
    </row>
    <row r="427" spans="19:19">
      <c r="S427" s="3">
        <f t="shared" si="8"/>
        <v>0</v>
      </c>
    </row>
    <row r="428" spans="19:19">
      <c r="S428" s="3">
        <f t="shared" si="8"/>
        <v>0</v>
      </c>
    </row>
    <row r="429" spans="19:19">
      <c r="S429" s="3">
        <f t="shared" si="8"/>
        <v>0</v>
      </c>
    </row>
    <row r="430" spans="19:19">
      <c r="S430" s="3">
        <f t="shared" si="8"/>
        <v>0</v>
      </c>
    </row>
    <row r="431" spans="19:19">
      <c r="S431" s="3">
        <f t="shared" si="8"/>
        <v>0</v>
      </c>
    </row>
    <row r="432" spans="19:19">
      <c r="S432" s="3">
        <f t="shared" si="8"/>
        <v>0</v>
      </c>
    </row>
    <row r="433" spans="19:19">
      <c r="S433" s="3">
        <f t="shared" si="8"/>
        <v>0</v>
      </c>
    </row>
    <row r="434" spans="19:19">
      <c r="S434" s="3">
        <f t="shared" si="8"/>
        <v>0</v>
      </c>
    </row>
    <row r="435" spans="19:19">
      <c r="S435" s="3">
        <f t="shared" si="8"/>
        <v>0</v>
      </c>
    </row>
    <row r="436" spans="19:19">
      <c r="S436" s="3">
        <f t="shared" si="8"/>
        <v>0</v>
      </c>
    </row>
    <row r="437" spans="19:19">
      <c r="S437" s="3">
        <f t="shared" si="8"/>
        <v>0</v>
      </c>
    </row>
    <row r="438" spans="19:19">
      <c r="S438" s="3">
        <f t="shared" si="8"/>
        <v>0</v>
      </c>
    </row>
    <row r="439" spans="19:19">
      <c r="S439" s="3">
        <f t="shared" si="8"/>
        <v>0</v>
      </c>
    </row>
    <row r="440" spans="19:19">
      <c r="S440" s="3">
        <f t="shared" si="8"/>
        <v>0</v>
      </c>
    </row>
    <row r="441" spans="19:19">
      <c r="S441" s="3">
        <f t="shared" si="8"/>
        <v>0</v>
      </c>
    </row>
    <row r="442" spans="19:19">
      <c r="S442" s="3">
        <f t="shared" si="8"/>
        <v>0</v>
      </c>
    </row>
    <row r="443" spans="19:19">
      <c r="S443" s="3">
        <f t="shared" si="8"/>
        <v>0</v>
      </c>
    </row>
    <row r="444" spans="19:19">
      <c r="S444" s="3">
        <f t="shared" si="8"/>
        <v>0</v>
      </c>
    </row>
    <row r="445" spans="19:19">
      <c r="S445" s="3">
        <f t="shared" si="8"/>
        <v>0</v>
      </c>
    </row>
    <row r="446" spans="19:19">
      <c r="S446" s="3">
        <f t="shared" si="8"/>
        <v>0</v>
      </c>
    </row>
    <row r="447" spans="19:19">
      <c r="S447" s="3">
        <f t="shared" si="8"/>
        <v>0</v>
      </c>
    </row>
    <row r="448" spans="19:19">
      <c r="S448" s="3">
        <f t="shared" si="8"/>
        <v>0</v>
      </c>
    </row>
    <row r="449" spans="19:19">
      <c r="S449" s="3">
        <f t="shared" si="8"/>
        <v>0</v>
      </c>
    </row>
    <row r="450" spans="19:19">
      <c r="S450" s="3">
        <f t="shared" ref="S450:S497" si="9">C450</f>
        <v>0</v>
      </c>
    </row>
    <row r="451" spans="19:19">
      <c r="S451" s="3">
        <f t="shared" si="9"/>
        <v>0</v>
      </c>
    </row>
    <row r="452" spans="19:19">
      <c r="S452" s="3">
        <f t="shared" si="9"/>
        <v>0</v>
      </c>
    </row>
    <row r="453" spans="19:19">
      <c r="S453" s="3">
        <f t="shared" si="9"/>
        <v>0</v>
      </c>
    </row>
    <row r="454" spans="19:19">
      <c r="S454" s="3">
        <f t="shared" si="9"/>
        <v>0</v>
      </c>
    </row>
    <row r="455" spans="19:19">
      <c r="S455" s="3">
        <f t="shared" si="9"/>
        <v>0</v>
      </c>
    </row>
    <row r="456" spans="19:19">
      <c r="S456" s="3">
        <f t="shared" si="9"/>
        <v>0</v>
      </c>
    </row>
    <row r="457" spans="19:19">
      <c r="S457" s="3">
        <f t="shared" si="9"/>
        <v>0</v>
      </c>
    </row>
    <row r="458" spans="19:19">
      <c r="S458" s="3">
        <f t="shared" si="9"/>
        <v>0</v>
      </c>
    </row>
    <row r="459" spans="19:19">
      <c r="S459" s="3">
        <f t="shared" si="9"/>
        <v>0</v>
      </c>
    </row>
    <row r="460" spans="19:19">
      <c r="S460" s="3">
        <f t="shared" si="9"/>
        <v>0</v>
      </c>
    </row>
    <row r="461" spans="19:19">
      <c r="S461" s="3">
        <f t="shared" si="9"/>
        <v>0</v>
      </c>
    </row>
    <row r="462" spans="19:19">
      <c r="S462" s="3">
        <f t="shared" si="9"/>
        <v>0</v>
      </c>
    </row>
    <row r="463" spans="19:19">
      <c r="S463" s="3">
        <f t="shared" si="9"/>
        <v>0</v>
      </c>
    </row>
    <row r="464" spans="19:19">
      <c r="S464" s="3">
        <f t="shared" si="9"/>
        <v>0</v>
      </c>
    </row>
    <row r="465" spans="19:19">
      <c r="S465" s="3">
        <f t="shared" si="9"/>
        <v>0</v>
      </c>
    </row>
    <row r="466" spans="19:19">
      <c r="S466" s="3">
        <f t="shared" si="9"/>
        <v>0</v>
      </c>
    </row>
    <row r="467" spans="19:19">
      <c r="S467" s="3">
        <f t="shared" si="9"/>
        <v>0</v>
      </c>
    </row>
    <row r="468" spans="19:19">
      <c r="S468" s="3">
        <f t="shared" si="9"/>
        <v>0</v>
      </c>
    </row>
    <row r="469" spans="19:19">
      <c r="S469" s="3">
        <f t="shared" si="9"/>
        <v>0</v>
      </c>
    </row>
    <row r="470" spans="19:19">
      <c r="S470" s="3">
        <f t="shared" si="9"/>
        <v>0</v>
      </c>
    </row>
    <row r="471" spans="19:19">
      <c r="S471" s="3">
        <f t="shared" si="9"/>
        <v>0</v>
      </c>
    </row>
    <row r="472" spans="19:19">
      <c r="S472" s="3">
        <f t="shared" si="9"/>
        <v>0</v>
      </c>
    </row>
    <row r="473" spans="19:19">
      <c r="S473" s="3">
        <f t="shared" si="9"/>
        <v>0</v>
      </c>
    </row>
    <row r="474" spans="19:19">
      <c r="S474" s="3">
        <f t="shared" si="9"/>
        <v>0</v>
      </c>
    </row>
    <row r="475" spans="19:19">
      <c r="S475" s="3">
        <f t="shared" si="9"/>
        <v>0</v>
      </c>
    </row>
    <row r="476" spans="19:19">
      <c r="S476" s="3">
        <f t="shared" si="9"/>
        <v>0</v>
      </c>
    </row>
    <row r="477" spans="19:19">
      <c r="S477" s="3">
        <f t="shared" si="9"/>
        <v>0</v>
      </c>
    </row>
    <row r="478" spans="19:19">
      <c r="S478" s="3">
        <f t="shared" si="9"/>
        <v>0</v>
      </c>
    </row>
    <row r="479" spans="19:19">
      <c r="S479" s="3">
        <f t="shared" si="9"/>
        <v>0</v>
      </c>
    </row>
    <row r="480" spans="19:19">
      <c r="S480" s="3">
        <f t="shared" si="9"/>
        <v>0</v>
      </c>
    </row>
    <row r="481" spans="19:19">
      <c r="S481" s="3">
        <f t="shared" si="9"/>
        <v>0</v>
      </c>
    </row>
    <row r="482" spans="19:19">
      <c r="S482" s="3">
        <f t="shared" si="9"/>
        <v>0</v>
      </c>
    </row>
    <row r="483" spans="19:19">
      <c r="S483" s="3">
        <f t="shared" si="9"/>
        <v>0</v>
      </c>
    </row>
    <row r="484" spans="19:19">
      <c r="S484" s="3">
        <f t="shared" si="9"/>
        <v>0</v>
      </c>
    </row>
    <row r="485" spans="19:19">
      <c r="S485" s="3">
        <f t="shared" si="9"/>
        <v>0</v>
      </c>
    </row>
    <row r="486" spans="19:19">
      <c r="S486" s="3">
        <f t="shared" si="9"/>
        <v>0</v>
      </c>
    </row>
    <row r="487" spans="19:19">
      <c r="S487" s="3">
        <f t="shared" si="9"/>
        <v>0</v>
      </c>
    </row>
    <row r="488" spans="19:19">
      <c r="S488" s="3">
        <f t="shared" si="9"/>
        <v>0</v>
      </c>
    </row>
    <row r="489" spans="19:19">
      <c r="S489" s="3">
        <f t="shared" si="9"/>
        <v>0</v>
      </c>
    </row>
    <row r="490" spans="19:19">
      <c r="S490" s="3">
        <f t="shared" si="9"/>
        <v>0</v>
      </c>
    </row>
    <row r="491" spans="19:19">
      <c r="S491" s="3">
        <f t="shared" si="9"/>
        <v>0</v>
      </c>
    </row>
    <row r="492" spans="19:19">
      <c r="S492" s="3">
        <f t="shared" si="9"/>
        <v>0</v>
      </c>
    </row>
    <row r="493" spans="19:19">
      <c r="S493" s="3">
        <f t="shared" si="9"/>
        <v>0</v>
      </c>
    </row>
    <row r="494" spans="19:19">
      <c r="S494" s="3">
        <f t="shared" si="9"/>
        <v>0</v>
      </c>
    </row>
    <row r="495" spans="19:19">
      <c r="S495" s="3">
        <f t="shared" si="9"/>
        <v>0</v>
      </c>
    </row>
    <row r="496" spans="19:19">
      <c r="S496" s="3">
        <f t="shared" si="9"/>
        <v>0</v>
      </c>
    </row>
    <row r="497" spans="19:19">
      <c r="S497" s="3">
        <f t="shared" si="9"/>
        <v>0</v>
      </c>
    </row>
  </sheetData>
  <sortState ref="A2:Y497">
    <sortCondition ref="C1"/>
  </sortState>
  <conditionalFormatting sqref="R1:R1048576 S498:S1048576">
    <cfRule type="containsText" dxfId="1" priority="2" operator="containsText" text="X">
      <formula>NOT(ISERROR(SEARCH("X",R1)))</formula>
    </cfRule>
  </conditionalFormatting>
  <printOptions horizontalCentered="1"/>
  <pageMargins left="0.23622047244094491" right="0.23622047244094491" top="0.74803149606299213" bottom="0.74803149606299213" header="0.31496062992125984" footer="0.31496062992125984"/>
  <pageSetup paperSize="9" scale="79" fitToHeight="2" orientation="landscape" horizontalDpi="4294967293" r:id="rId1"/>
  <drawing r:id="rId2"/>
</worksheet>
</file>

<file path=xl/worksheets/sheet2.xml><?xml version="1.0" encoding="utf-8"?>
<worksheet xmlns="http://schemas.openxmlformats.org/spreadsheetml/2006/main" xmlns:r="http://schemas.openxmlformats.org/officeDocument/2006/relationships">
  <sheetPr codeName="Feuil3"/>
  <dimension ref="A1:OB81"/>
  <sheetViews>
    <sheetView workbookViewId="0">
      <pane xSplit="10" ySplit="3" topLeftCell="K4" activePane="bottomRight" state="frozen"/>
      <selection pane="topRight" activeCell="K1" sqref="K1"/>
      <selection pane="bottomLeft" activeCell="A4" sqref="A4"/>
      <selection pane="bottomRight" activeCell="E10" sqref="E10"/>
    </sheetView>
  </sheetViews>
  <sheetFormatPr baseColWidth="10" defaultRowHeight="15"/>
  <cols>
    <col min="1" max="1" width="5.7109375" customWidth="1"/>
    <col min="2" max="2" width="17.42578125" customWidth="1"/>
    <col min="3" max="3" width="7.42578125" customWidth="1"/>
    <col min="4" max="4" width="11" customWidth="1"/>
    <col min="5" max="6" width="5.5703125" customWidth="1"/>
    <col min="7" max="7" width="7.28515625" bestFit="1" customWidth="1"/>
    <col min="8" max="8" width="7.140625" customWidth="1"/>
    <col min="9" max="9" width="9.28515625" customWidth="1"/>
    <col min="10" max="10" width="5.85546875" customWidth="1"/>
    <col min="11" max="11" width="3.5703125" customWidth="1"/>
    <col min="12" max="72" width="3.140625" customWidth="1"/>
    <col min="73" max="74" width="7.85546875" customWidth="1"/>
    <col min="75" max="75" width="12.42578125" customWidth="1"/>
    <col min="76" max="131" width="3.140625" customWidth="1"/>
    <col min="132" max="132" width="7.42578125" customWidth="1"/>
    <col min="133" max="133" width="8.42578125" customWidth="1"/>
    <col min="134" max="134" width="6.85546875" customWidth="1"/>
    <col min="135" max="196" width="3.140625" customWidth="1"/>
    <col min="197" max="197" width="7.42578125" customWidth="1"/>
    <col min="198" max="198" width="7.5703125" customWidth="1"/>
    <col min="199" max="199" width="12.42578125" customWidth="1"/>
    <col min="200" max="259" width="3.140625" customWidth="1"/>
    <col min="260" max="260" width="10.7109375" customWidth="1"/>
    <col min="261" max="261" width="9.5703125" customWidth="1"/>
    <col min="262" max="262" width="12.42578125" customWidth="1"/>
    <col min="263" max="324" width="3.28515625" customWidth="1"/>
    <col min="328" max="387" width="3.28515625" customWidth="1"/>
  </cols>
  <sheetData>
    <row r="1" spans="1:392" ht="33.75">
      <c r="A1" s="16"/>
      <c r="B1" s="17" t="s">
        <v>15</v>
      </c>
      <c r="C1" s="16"/>
      <c r="D1" s="16"/>
      <c r="E1" s="16"/>
      <c r="F1" s="16"/>
      <c r="G1" s="16"/>
      <c r="H1" s="16"/>
      <c r="I1" s="16"/>
      <c r="J1" s="18"/>
      <c r="K1" s="19" t="s">
        <v>16</v>
      </c>
      <c r="L1" s="20" t="s">
        <v>16</v>
      </c>
      <c r="M1" s="20" t="s">
        <v>16</v>
      </c>
      <c r="N1" s="20" t="s">
        <v>16</v>
      </c>
      <c r="O1" s="20" t="s">
        <v>16</v>
      </c>
      <c r="P1" s="20" t="s">
        <v>16</v>
      </c>
      <c r="Q1" s="20" t="s">
        <v>16</v>
      </c>
      <c r="R1" s="20" t="s">
        <v>16</v>
      </c>
      <c r="S1" s="20" t="s">
        <v>16</v>
      </c>
      <c r="T1" s="20" t="s">
        <v>16</v>
      </c>
      <c r="U1" s="20" t="s">
        <v>16</v>
      </c>
      <c r="V1" s="20" t="s">
        <v>16</v>
      </c>
      <c r="W1" s="20" t="s">
        <v>16</v>
      </c>
      <c r="X1" s="20" t="s">
        <v>16</v>
      </c>
      <c r="Y1" s="20" t="s">
        <v>16</v>
      </c>
      <c r="Z1" s="20" t="s">
        <v>16</v>
      </c>
      <c r="AA1" s="20" t="s">
        <v>16</v>
      </c>
      <c r="AB1" s="20" t="s">
        <v>16</v>
      </c>
      <c r="AC1" s="20" t="s">
        <v>16</v>
      </c>
      <c r="AD1" s="20" t="s">
        <v>16</v>
      </c>
      <c r="AE1" s="20" t="s">
        <v>16</v>
      </c>
      <c r="AF1" s="20" t="s">
        <v>16</v>
      </c>
      <c r="AG1" s="20" t="s">
        <v>16</v>
      </c>
      <c r="AH1" s="20" t="s">
        <v>16</v>
      </c>
      <c r="AI1" s="20" t="s">
        <v>16</v>
      </c>
      <c r="AJ1" s="20" t="s">
        <v>16</v>
      </c>
      <c r="AK1" s="20" t="s">
        <v>16</v>
      </c>
      <c r="AL1" s="20" t="s">
        <v>16</v>
      </c>
      <c r="AM1" s="20" t="s">
        <v>16</v>
      </c>
      <c r="AN1" s="20" t="s">
        <v>16</v>
      </c>
      <c r="AO1" s="20" t="s">
        <v>16</v>
      </c>
      <c r="AP1" s="20" t="s">
        <v>16</v>
      </c>
      <c r="AQ1" s="20" t="s">
        <v>16</v>
      </c>
      <c r="AR1" s="20" t="s">
        <v>16</v>
      </c>
      <c r="AS1" s="20" t="s">
        <v>16</v>
      </c>
      <c r="AT1" s="20" t="s">
        <v>16</v>
      </c>
      <c r="AU1" s="20" t="s">
        <v>16</v>
      </c>
      <c r="AV1" s="20" t="s">
        <v>16</v>
      </c>
      <c r="AW1" s="20" t="s">
        <v>16</v>
      </c>
      <c r="AX1" s="20" t="s">
        <v>16</v>
      </c>
      <c r="AY1" s="20" t="s">
        <v>16</v>
      </c>
      <c r="AZ1" s="20" t="s">
        <v>16</v>
      </c>
      <c r="BA1" s="20" t="s">
        <v>16</v>
      </c>
      <c r="BB1" s="20" t="s">
        <v>16</v>
      </c>
      <c r="BC1" s="20" t="s">
        <v>16</v>
      </c>
      <c r="BD1" s="20" t="s">
        <v>16</v>
      </c>
      <c r="BE1" s="20" t="s">
        <v>16</v>
      </c>
      <c r="BF1" s="20" t="s">
        <v>16</v>
      </c>
      <c r="BG1" s="20" t="s">
        <v>16</v>
      </c>
      <c r="BH1" s="20" t="s">
        <v>16</v>
      </c>
      <c r="BI1" s="20" t="s">
        <v>16</v>
      </c>
      <c r="BJ1" s="20" t="s">
        <v>16</v>
      </c>
      <c r="BK1" s="20" t="s">
        <v>16</v>
      </c>
      <c r="BL1" s="20" t="s">
        <v>16</v>
      </c>
      <c r="BM1" s="20" t="s">
        <v>16</v>
      </c>
      <c r="BN1" s="20" t="s">
        <v>16</v>
      </c>
      <c r="BO1" s="20" t="s">
        <v>16</v>
      </c>
      <c r="BP1" s="20" t="s">
        <v>16</v>
      </c>
      <c r="BQ1" s="20" t="s">
        <v>16</v>
      </c>
      <c r="BR1" s="20" t="s">
        <v>16</v>
      </c>
      <c r="BS1" s="20" t="s">
        <v>16</v>
      </c>
      <c r="BT1" s="20"/>
      <c r="BU1" s="21" t="s">
        <v>17</v>
      </c>
      <c r="BV1" s="21" t="s">
        <v>18</v>
      </c>
      <c r="BW1" s="22" t="s">
        <v>19</v>
      </c>
      <c r="BX1" s="23" t="s">
        <v>20</v>
      </c>
      <c r="BY1" s="23" t="s">
        <v>20</v>
      </c>
      <c r="BZ1" s="23" t="s">
        <v>20</v>
      </c>
      <c r="CA1" s="23" t="s">
        <v>20</v>
      </c>
      <c r="CB1" s="23" t="s">
        <v>20</v>
      </c>
      <c r="CC1" s="23" t="s">
        <v>20</v>
      </c>
      <c r="CD1" s="23" t="s">
        <v>20</v>
      </c>
      <c r="CE1" s="23" t="s">
        <v>20</v>
      </c>
      <c r="CF1" s="23" t="s">
        <v>20</v>
      </c>
      <c r="CG1" s="23" t="s">
        <v>20</v>
      </c>
      <c r="CH1" s="23" t="s">
        <v>20</v>
      </c>
      <c r="CI1" s="23" t="s">
        <v>20</v>
      </c>
      <c r="CJ1" s="23" t="s">
        <v>20</v>
      </c>
      <c r="CK1" s="23" t="s">
        <v>20</v>
      </c>
      <c r="CL1" s="23" t="s">
        <v>20</v>
      </c>
      <c r="CM1" s="23" t="s">
        <v>20</v>
      </c>
      <c r="CN1" s="23" t="s">
        <v>20</v>
      </c>
      <c r="CO1" s="23" t="s">
        <v>20</v>
      </c>
      <c r="CP1" s="23" t="s">
        <v>20</v>
      </c>
      <c r="CQ1" s="23" t="s">
        <v>20</v>
      </c>
      <c r="CR1" s="23" t="s">
        <v>20</v>
      </c>
      <c r="CS1" s="23" t="s">
        <v>20</v>
      </c>
      <c r="CT1" s="23" t="s">
        <v>20</v>
      </c>
      <c r="CU1" s="23" t="s">
        <v>20</v>
      </c>
      <c r="CV1" s="23" t="s">
        <v>20</v>
      </c>
      <c r="CW1" s="23" t="s">
        <v>20</v>
      </c>
      <c r="CX1" s="23" t="s">
        <v>20</v>
      </c>
      <c r="CY1" s="23" t="s">
        <v>20</v>
      </c>
      <c r="CZ1" s="23" t="s">
        <v>20</v>
      </c>
      <c r="DA1" s="23" t="s">
        <v>20</v>
      </c>
      <c r="DB1" s="23" t="s">
        <v>20</v>
      </c>
      <c r="DC1" s="23" t="s">
        <v>20</v>
      </c>
      <c r="DD1" s="23" t="s">
        <v>20</v>
      </c>
      <c r="DE1" s="23" t="s">
        <v>20</v>
      </c>
      <c r="DF1" s="23" t="s">
        <v>20</v>
      </c>
      <c r="DG1" s="23" t="s">
        <v>20</v>
      </c>
      <c r="DH1" s="23" t="s">
        <v>20</v>
      </c>
      <c r="DI1" s="23" t="s">
        <v>20</v>
      </c>
      <c r="DJ1" s="23" t="s">
        <v>20</v>
      </c>
      <c r="DK1" s="23" t="s">
        <v>20</v>
      </c>
      <c r="DL1" s="23" t="s">
        <v>20</v>
      </c>
      <c r="DM1" s="23" t="s">
        <v>20</v>
      </c>
      <c r="DN1" s="23" t="s">
        <v>20</v>
      </c>
      <c r="DO1" s="23" t="s">
        <v>20</v>
      </c>
      <c r="DP1" s="23" t="s">
        <v>20</v>
      </c>
      <c r="DQ1" s="23" t="s">
        <v>20</v>
      </c>
      <c r="DR1" s="23" t="s">
        <v>20</v>
      </c>
      <c r="DS1" s="23" t="s">
        <v>20</v>
      </c>
      <c r="DT1" s="23" t="s">
        <v>20</v>
      </c>
      <c r="DU1" s="23" t="s">
        <v>20</v>
      </c>
      <c r="DV1" s="23" t="s">
        <v>20</v>
      </c>
      <c r="DW1" s="23" t="s">
        <v>20</v>
      </c>
      <c r="DX1" s="23" t="s">
        <v>20</v>
      </c>
      <c r="DY1" s="23" t="s">
        <v>20</v>
      </c>
      <c r="DZ1" s="23" t="s">
        <v>20</v>
      </c>
      <c r="EA1" s="23" t="s">
        <v>20</v>
      </c>
      <c r="EB1" s="24" t="s">
        <v>17</v>
      </c>
      <c r="EC1" s="24" t="s">
        <v>18</v>
      </c>
      <c r="ED1" s="25" t="s">
        <v>19</v>
      </c>
      <c r="EE1" s="26" t="s">
        <v>21</v>
      </c>
      <c r="EF1" s="26" t="s">
        <v>21</v>
      </c>
      <c r="EG1" s="26" t="s">
        <v>21</v>
      </c>
      <c r="EH1" s="26" t="s">
        <v>21</v>
      </c>
      <c r="EI1" s="26" t="s">
        <v>21</v>
      </c>
      <c r="EJ1" s="26" t="s">
        <v>21</v>
      </c>
      <c r="EK1" s="26" t="s">
        <v>21</v>
      </c>
      <c r="EL1" s="26" t="s">
        <v>21</v>
      </c>
      <c r="EM1" s="26" t="s">
        <v>21</v>
      </c>
      <c r="EN1" s="26" t="s">
        <v>21</v>
      </c>
      <c r="EO1" s="26" t="s">
        <v>21</v>
      </c>
      <c r="EP1" s="26" t="s">
        <v>21</v>
      </c>
      <c r="EQ1" s="26" t="s">
        <v>21</v>
      </c>
      <c r="ER1" s="26" t="s">
        <v>21</v>
      </c>
      <c r="ES1" s="26" t="s">
        <v>21</v>
      </c>
      <c r="ET1" s="26" t="s">
        <v>21</v>
      </c>
      <c r="EU1" s="26" t="s">
        <v>21</v>
      </c>
      <c r="EV1" s="26" t="s">
        <v>21</v>
      </c>
      <c r="EW1" s="26" t="s">
        <v>21</v>
      </c>
      <c r="EX1" s="26" t="s">
        <v>21</v>
      </c>
      <c r="EY1" s="26" t="s">
        <v>21</v>
      </c>
      <c r="EZ1" s="26" t="s">
        <v>21</v>
      </c>
      <c r="FA1" s="26" t="s">
        <v>21</v>
      </c>
      <c r="FB1" s="26" t="s">
        <v>21</v>
      </c>
      <c r="FC1" s="26" t="s">
        <v>21</v>
      </c>
      <c r="FD1" s="26" t="s">
        <v>21</v>
      </c>
      <c r="FE1" s="26" t="s">
        <v>21</v>
      </c>
      <c r="FF1" s="26" t="s">
        <v>21</v>
      </c>
      <c r="FG1" s="26" t="s">
        <v>21</v>
      </c>
      <c r="FH1" s="26" t="s">
        <v>21</v>
      </c>
      <c r="FI1" s="26" t="s">
        <v>21</v>
      </c>
      <c r="FJ1" s="26" t="s">
        <v>21</v>
      </c>
      <c r="FK1" s="26" t="s">
        <v>21</v>
      </c>
      <c r="FL1" s="26" t="s">
        <v>21</v>
      </c>
      <c r="FM1" s="26" t="s">
        <v>21</v>
      </c>
      <c r="FN1" s="26" t="s">
        <v>21</v>
      </c>
      <c r="FO1" s="26" t="s">
        <v>21</v>
      </c>
      <c r="FP1" s="26" t="s">
        <v>21</v>
      </c>
      <c r="FQ1" s="26" t="s">
        <v>21</v>
      </c>
      <c r="FR1" s="26" t="s">
        <v>21</v>
      </c>
      <c r="FS1" s="26" t="s">
        <v>21</v>
      </c>
      <c r="FT1" s="26" t="s">
        <v>21</v>
      </c>
      <c r="FU1" s="26" t="s">
        <v>21</v>
      </c>
      <c r="FV1" s="26" t="s">
        <v>21</v>
      </c>
      <c r="FW1" s="26" t="s">
        <v>21</v>
      </c>
      <c r="FX1" s="26" t="s">
        <v>21</v>
      </c>
      <c r="FY1" s="26" t="s">
        <v>21</v>
      </c>
      <c r="FZ1" s="26" t="s">
        <v>21</v>
      </c>
      <c r="GA1" s="26" t="s">
        <v>21</v>
      </c>
      <c r="GB1" s="26" t="s">
        <v>21</v>
      </c>
      <c r="GC1" s="26" t="s">
        <v>21</v>
      </c>
      <c r="GD1" s="26" t="s">
        <v>21</v>
      </c>
      <c r="GE1" s="26" t="s">
        <v>21</v>
      </c>
      <c r="GF1" s="26" t="s">
        <v>21</v>
      </c>
      <c r="GG1" s="26" t="s">
        <v>21</v>
      </c>
      <c r="GH1" s="26" t="s">
        <v>21</v>
      </c>
      <c r="GI1" s="26" t="s">
        <v>21</v>
      </c>
      <c r="GJ1" s="26" t="s">
        <v>21</v>
      </c>
      <c r="GK1" s="26" t="s">
        <v>21</v>
      </c>
      <c r="GL1" s="26" t="s">
        <v>21</v>
      </c>
      <c r="GM1" s="26" t="s">
        <v>21</v>
      </c>
      <c r="GN1" s="26" t="s">
        <v>21</v>
      </c>
      <c r="GO1" s="27" t="s">
        <v>17</v>
      </c>
      <c r="GP1" s="27" t="s">
        <v>18</v>
      </c>
      <c r="GQ1" s="28" t="s">
        <v>19</v>
      </c>
      <c r="GR1" s="29" t="s">
        <v>22</v>
      </c>
      <c r="GS1" s="29" t="s">
        <v>22</v>
      </c>
      <c r="GT1" s="29" t="s">
        <v>22</v>
      </c>
      <c r="GU1" s="29" t="s">
        <v>22</v>
      </c>
      <c r="GV1" s="29" t="s">
        <v>22</v>
      </c>
      <c r="GW1" s="29" t="s">
        <v>22</v>
      </c>
      <c r="GX1" s="29" t="s">
        <v>22</v>
      </c>
      <c r="GY1" s="29" t="s">
        <v>22</v>
      </c>
      <c r="GZ1" s="29" t="s">
        <v>22</v>
      </c>
      <c r="HA1" s="29" t="s">
        <v>22</v>
      </c>
      <c r="HB1" s="29" t="s">
        <v>22</v>
      </c>
      <c r="HC1" s="29" t="s">
        <v>22</v>
      </c>
      <c r="HD1" s="29" t="s">
        <v>22</v>
      </c>
      <c r="HE1" s="29" t="s">
        <v>22</v>
      </c>
      <c r="HF1" s="29" t="s">
        <v>22</v>
      </c>
      <c r="HG1" s="29" t="s">
        <v>22</v>
      </c>
      <c r="HH1" s="29" t="s">
        <v>22</v>
      </c>
      <c r="HI1" s="29" t="s">
        <v>22</v>
      </c>
      <c r="HJ1" s="29" t="s">
        <v>22</v>
      </c>
      <c r="HK1" s="29" t="s">
        <v>22</v>
      </c>
      <c r="HL1" s="29" t="s">
        <v>22</v>
      </c>
      <c r="HM1" s="29" t="s">
        <v>22</v>
      </c>
      <c r="HN1" s="29" t="s">
        <v>22</v>
      </c>
      <c r="HO1" s="29" t="s">
        <v>22</v>
      </c>
      <c r="HP1" s="29" t="s">
        <v>22</v>
      </c>
      <c r="HQ1" s="29" t="s">
        <v>22</v>
      </c>
      <c r="HR1" s="29" t="s">
        <v>22</v>
      </c>
      <c r="HS1" s="29" t="s">
        <v>22</v>
      </c>
      <c r="HT1" s="29" t="s">
        <v>22</v>
      </c>
      <c r="HU1" s="29" t="s">
        <v>22</v>
      </c>
      <c r="HV1" s="29" t="s">
        <v>22</v>
      </c>
      <c r="HW1" s="29" t="s">
        <v>22</v>
      </c>
      <c r="HX1" s="29" t="s">
        <v>22</v>
      </c>
      <c r="HY1" s="29" t="s">
        <v>22</v>
      </c>
      <c r="HZ1" s="29" t="s">
        <v>22</v>
      </c>
      <c r="IA1" s="29" t="s">
        <v>22</v>
      </c>
      <c r="IB1" s="29" t="s">
        <v>22</v>
      </c>
      <c r="IC1" s="29" t="s">
        <v>22</v>
      </c>
      <c r="ID1" s="29" t="s">
        <v>22</v>
      </c>
      <c r="IE1" s="29" t="s">
        <v>22</v>
      </c>
      <c r="IF1" s="29" t="s">
        <v>22</v>
      </c>
      <c r="IG1" s="29" t="s">
        <v>22</v>
      </c>
      <c r="IH1" s="29" t="s">
        <v>22</v>
      </c>
      <c r="II1" s="29" t="s">
        <v>22</v>
      </c>
      <c r="IJ1" s="29" t="s">
        <v>22</v>
      </c>
      <c r="IK1" s="29" t="s">
        <v>22</v>
      </c>
      <c r="IL1" s="29" t="s">
        <v>22</v>
      </c>
      <c r="IM1" s="29" t="s">
        <v>22</v>
      </c>
      <c r="IN1" s="29" t="s">
        <v>22</v>
      </c>
      <c r="IO1" s="29" t="s">
        <v>22</v>
      </c>
      <c r="IP1" s="29" t="s">
        <v>22</v>
      </c>
      <c r="IQ1" s="29" t="s">
        <v>22</v>
      </c>
      <c r="IR1" s="29" t="s">
        <v>22</v>
      </c>
      <c r="IS1" s="29" t="s">
        <v>22</v>
      </c>
      <c r="IT1" s="29" t="s">
        <v>22</v>
      </c>
      <c r="IU1" s="29" t="s">
        <v>22</v>
      </c>
      <c r="IV1" s="29" t="s">
        <v>22</v>
      </c>
      <c r="IW1" s="29" t="s">
        <v>22</v>
      </c>
      <c r="IX1" s="29" t="s">
        <v>22</v>
      </c>
      <c r="IY1" s="29" t="s">
        <v>22</v>
      </c>
      <c r="IZ1" s="30" t="s">
        <v>17</v>
      </c>
      <c r="JA1" s="30" t="s">
        <v>18</v>
      </c>
      <c r="JB1" s="31" t="s">
        <v>19</v>
      </c>
      <c r="JC1" s="32" t="s">
        <v>23</v>
      </c>
      <c r="JD1" s="32" t="s">
        <v>23</v>
      </c>
      <c r="JE1" s="32" t="s">
        <v>23</v>
      </c>
      <c r="JF1" s="32" t="s">
        <v>23</v>
      </c>
      <c r="JG1" s="32" t="s">
        <v>23</v>
      </c>
      <c r="JH1" s="32" t="s">
        <v>23</v>
      </c>
      <c r="JI1" s="32" t="s">
        <v>23</v>
      </c>
      <c r="JJ1" s="32" t="s">
        <v>23</v>
      </c>
      <c r="JK1" s="32" t="s">
        <v>23</v>
      </c>
      <c r="JL1" s="32" t="s">
        <v>23</v>
      </c>
      <c r="JM1" s="32" t="s">
        <v>23</v>
      </c>
      <c r="JN1" s="32" t="s">
        <v>23</v>
      </c>
      <c r="JO1" s="32" t="s">
        <v>23</v>
      </c>
      <c r="JP1" s="32" t="s">
        <v>23</v>
      </c>
      <c r="JQ1" s="32" t="s">
        <v>23</v>
      </c>
      <c r="JR1" s="32" t="s">
        <v>23</v>
      </c>
      <c r="JS1" s="32" t="s">
        <v>23</v>
      </c>
      <c r="JT1" s="32" t="s">
        <v>23</v>
      </c>
      <c r="JU1" s="32" t="s">
        <v>23</v>
      </c>
      <c r="JV1" s="32" t="s">
        <v>23</v>
      </c>
      <c r="JW1" s="32" t="s">
        <v>23</v>
      </c>
      <c r="JX1" s="32" t="s">
        <v>23</v>
      </c>
      <c r="JY1" s="32" t="s">
        <v>23</v>
      </c>
      <c r="JZ1" s="32" t="s">
        <v>23</v>
      </c>
      <c r="KA1" s="32" t="s">
        <v>23</v>
      </c>
      <c r="KB1" s="32" t="s">
        <v>23</v>
      </c>
      <c r="KC1" s="32" t="s">
        <v>23</v>
      </c>
      <c r="KD1" s="32" t="s">
        <v>23</v>
      </c>
      <c r="KE1" s="32" t="s">
        <v>23</v>
      </c>
      <c r="KF1" s="32" t="s">
        <v>23</v>
      </c>
      <c r="KG1" s="32" t="s">
        <v>23</v>
      </c>
      <c r="KH1" s="32" t="s">
        <v>23</v>
      </c>
      <c r="KI1" s="32" t="s">
        <v>23</v>
      </c>
      <c r="KJ1" s="32" t="s">
        <v>23</v>
      </c>
      <c r="KK1" s="32" t="s">
        <v>23</v>
      </c>
      <c r="KL1" s="32" t="s">
        <v>23</v>
      </c>
      <c r="KM1" s="32" t="s">
        <v>23</v>
      </c>
      <c r="KN1" s="32" t="s">
        <v>23</v>
      </c>
      <c r="KO1" s="32" t="s">
        <v>23</v>
      </c>
      <c r="KP1" s="32" t="s">
        <v>23</v>
      </c>
      <c r="KQ1" s="32" t="s">
        <v>23</v>
      </c>
      <c r="KR1" s="32" t="s">
        <v>23</v>
      </c>
      <c r="KS1" s="32" t="s">
        <v>23</v>
      </c>
      <c r="KT1" s="32" t="s">
        <v>23</v>
      </c>
      <c r="KU1" s="32" t="s">
        <v>23</v>
      </c>
      <c r="KV1" s="32" t="s">
        <v>23</v>
      </c>
      <c r="KW1" s="32" t="s">
        <v>23</v>
      </c>
      <c r="KX1" s="32" t="s">
        <v>23</v>
      </c>
      <c r="KY1" s="32" t="s">
        <v>23</v>
      </c>
      <c r="KZ1" s="32" t="s">
        <v>23</v>
      </c>
      <c r="LA1" s="32" t="s">
        <v>23</v>
      </c>
      <c r="LB1" s="32" t="s">
        <v>23</v>
      </c>
      <c r="LC1" s="32" t="s">
        <v>23</v>
      </c>
      <c r="LD1" s="32" t="s">
        <v>23</v>
      </c>
      <c r="LE1" s="32" t="s">
        <v>23</v>
      </c>
      <c r="LF1" s="32" t="s">
        <v>23</v>
      </c>
      <c r="LG1" s="32" t="s">
        <v>23</v>
      </c>
      <c r="LH1" s="32" t="s">
        <v>23</v>
      </c>
      <c r="LI1" s="32" t="s">
        <v>23</v>
      </c>
      <c r="LJ1" s="32" t="s">
        <v>23</v>
      </c>
      <c r="LK1" s="32" t="s">
        <v>23</v>
      </c>
      <c r="LL1" s="32" t="s">
        <v>23</v>
      </c>
      <c r="LM1" s="33" t="s">
        <v>17</v>
      </c>
      <c r="LN1" s="33" t="s">
        <v>18</v>
      </c>
      <c r="LO1" s="34" t="s">
        <v>19</v>
      </c>
      <c r="LP1" s="29" t="s">
        <v>24</v>
      </c>
      <c r="LQ1" s="29" t="s">
        <v>24</v>
      </c>
      <c r="LR1" s="29" t="s">
        <v>24</v>
      </c>
      <c r="LS1" s="29" t="s">
        <v>24</v>
      </c>
      <c r="LT1" s="29" t="s">
        <v>24</v>
      </c>
      <c r="LU1" s="29" t="s">
        <v>24</v>
      </c>
      <c r="LV1" s="29" t="s">
        <v>24</v>
      </c>
      <c r="LW1" s="29" t="s">
        <v>24</v>
      </c>
      <c r="LX1" s="29" t="s">
        <v>24</v>
      </c>
      <c r="LY1" s="29" t="s">
        <v>24</v>
      </c>
      <c r="LZ1" s="29" t="s">
        <v>24</v>
      </c>
      <c r="MA1" s="29" t="s">
        <v>24</v>
      </c>
      <c r="MB1" s="29" t="s">
        <v>24</v>
      </c>
      <c r="MC1" s="29" t="s">
        <v>24</v>
      </c>
      <c r="MD1" s="29" t="s">
        <v>24</v>
      </c>
      <c r="ME1" s="29" t="s">
        <v>24</v>
      </c>
      <c r="MF1" s="29" t="s">
        <v>24</v>
      </c>
      <c r="MG1" s="29" t="s">
        <v>24</v>
      </c>
      <c r="MH1" s="29" t="s">
        <v>24</v>
      </c>
      <c r="MI1" s="29" t="s">
        <v>24</v>
      </c>
      <c r="MJ1" s="29" t="s">
        <v>24</v>
      </c>
      <c r="MK1" s="29" t="s">
        <v>24</v>
      </c>
      <c r="ML1" s="29" t="s">
        <v>24</v>
      </c>
      <c r="MM1" s="29" t="s">
        <v>24</v>
      </c>
      <c r="MN1" s="29" t="s">
        <v>24</v>
      </c>
      <c r="MO1" s="29" t="s">
        <v>24</v>
      </c>
      <c r="MP1" s="29" t="s">
        <v>24</v>
      </c>
      <c r="MQ1" s="29" t="s">
        <v>24</v>
      </c>
      <c r="MR1" s="29" t="s">
        <v>24</v>
      </c>
      <c r="MS1" s="29" t="s">
        <v>24</v>
      </c>
      <c r="MT1" s="29" t="s">
        <v>24</v>
      </c>
      <c r="MU1" s="29" t="s">
        <v>24</v>
      </c>
      <c r="MV1" s="29" t="s">
        <v>24</v>
      </c>
      <c r="MW1" s="29" t="s">
        <v>24</v>
      </c>
      <c r="MX1" s="29" t="s">
        <v>24</v>
      </c>
      <c r="MY1" s="29" t="s">
        <v>24</v>
      </c>
      <c r="MZ1" s="29" t="s">
        <v>24</v>
      </c>
      <c r="NA1" s="29" t="s">
        <v>24</v>
      </c>
      <c r="NB1" s="29" t="s">
        <v>24</v>
      </c>
      <c r="NC1" s="29" t="s">
        <v>24</v>
      </c>
      <c r="ND1" s="29" t="s">
        <v>24</v>
      </c>
      <c r="NE1" s="29" t="s">
        <v>24</v>
      </c>
      <c r="NF1" s="29" t="s">
        <v>24</v>
      </c>
      <c r="NG1" s="29" t="s">
        <v>24</v>
      </c>
      <c r="NH1" s="29" t="s">
        <v>24</v>
      </c>
      <c r="NI1" s="29" t="s">
        <v>24</v>
      </c>
      <c r="NJ1" s="29" t="s">
        <v>24</v>
      </c>
      <c r="NK1" s="29" t="s">
        <v>24</v>
      </c>
      <c r="NL1" s="29" t="s">
        <v>24</v>
      </c>
      <c r="NM1" s="29" t="s">
        <v>24</v>
      </c>
      <c r="NN1" s="29" t="s">
        <v>24</v>
      </c>
      <c r="NO1" s="29" t="s">
        <v>24</v>
      </c>
      <c r="NP1" s="29" t="s">
        <v>24</v>
      </c>
      <c r="NQ1" s="29" t="s">
        <v>24</v>
      </c>
      <c r="NR1" s="29" t="s">
        <v>24</v>
      </c>
      <c r="NS1" s="29" t="s">
        <v>24</v>
      </c>
      <c r="NT1" s="29" t="s">
        <v>24</v>
      </c>
      <c r="NU1" s="29" t="s">
        <v>24</v>
      </c>
      <c r="NV1" s="29" t="s">
        <v>24</v>
      </c>
      <c r="NW1" s="29" t="s">
        <v>24</v>
      </c>
      <c r="NX1" s="35" t="s">
        <v>17</v>
      </c>
      <c r="NY1" s="35" t="s">
        <v>18</v>
      </c>
      <c r="NZ1" s="36" t="s">
        <v>19</v>
      </c>
      <c r="OA1" s="37"/>
      <c r="OB1" s="37"/>
    </row>
    <row r="2" spans="1:392">
      <c r="A2" s="16"/>
      <c r="B2" s="17">
        <v>2011</v>
      </c>
      <c r="C2" s="16"/>
      <c r="D2" s="16"/>
      <c r="E2" s="16"/>
      <c r="F2" s="16"/>
      <c r="G2" s="16"/>
      <c r="H2" s="16"/>
      <c r="I2" s="16"/>
      <c r="J2" s="38"/>
      <c r="K2" s="39" t="s">
        <v>25</v>
      </c>
      <c r="L2" s="39"/>
      <c r="M2" s="40" t="s">
        <v>26</v>
      </c>
      <c r="N2" s="40"/>
      <c r="O2" s="39" t="s">
        <v>27</v>
      </c>
      <c r="P2" s="39"/>
      <c r="Q2" s="40" t="s">
        <v>21</v>
      </c>
      <c r="R2" s="40"/>
      <c r="S2" s="39" t="s">
        <v>28</v>
      </c>
      <c r="T2" s="39"/>
      <c r="U2" s="40" t="s">
        <v>29</v>
      </c>
      <c r="V2" s="40"/>
      <c r="W2" s="39" t="s">
        <v>30</v>
      </c>
      <c r="X2" s="39"/>
      <c r="Y2" s="39" t="s">
        <v>25</v>
      </c>
      <c r="Z2" s="39"/>
      <c r="AA2" s="40" t="s">
        <v>26</v>
      </c>
      <c r="AB2" s="40"/>
      <c r="AC2" s="39" t="s">
        <v>27</v>
      </c>
      <c r="AD2" s="39"/>
      <c r="AE2" s="40" t="s">
        <v>21</v>
      </c>
      <c r="AF2" s="40"/>
      <c r="AG2" s="39" t="s">
        <v>28</v>
      </c>
      <c r="AH2" s="39"/>
      <c r="AI2" s="40" t="s">
        <v>29</v>
      </c>
      <c r="AJ2" s="40"/>
      <c r="AK2" s="39" t="s">
        <v>30</v>
      </c>
      <c r="AL2" s="39"/>
      <c r="AM2" s="39" t="s">
        <v>25</v>
      </c>
      <c r="AN2" s="39"/>
      <c r="AO2" s="40" t="s">
        <v>26</v>
      </c>
      <c r="AP2" s="40"/>
      <c r="AQ2" s="39" t="s">
        <v>27</v>
      </c>
      <c r="AR2" s="39"/>
      <c r="AS2" s="40" t="s">
        <v>21</v>
      </c>
      <c r="AT2" s="40"/>
      <c r="AU2" s="39" t="s">
        <v>28</v>
      </c>
      <c r="AV2" s="39"/>
      <c r="AW2" s="40" t="s">
        <v>29</v>
      </c>
      <c r="AX2" s="40"/>
      <c r="AY2" s="39" t="s">
        <v>30</v>
      </c>
      <c r="AZ2" s="39"/>
      <c r="BA2" s="39" t="s">
        <v>25</v>
      </c>
      <c r="BB2" s="39"/>
      <c r="BC2" s="40" t="s">
        <v>26</v>
      </c>
      <c r="BD2" s="40"/>
      <c r="BE2" s="39" t="s">
        <v>27</v>
      </c>
      <c r="BF2" s="39"/>
      <c r="BG2" s="40" t="s">
        <v>21</v>
      </c>
      <c r="BH2" s="40"/>
      <c r="BI2" s="39" t="s">
        <v>28</v>
      </c>
      <c r="BJ2" s="39"/>
      <c r="BK2" s="40" t="s">
        <v>29</v>
      </c>
      <c r="BL2" s="40"/>
      <c r="BM2" s="39" t="s">
        <v>30</v>
      </c>
      <c r="BN2" s="39"/>
      <c r="BO2" s="39" t="s">
        <v>25</v>
      </c>
      <c r="BP2" s="39"/>
      <c r="BQ2" s="40" t="s">
        <v>26</v>
      </c>
      <c r="BR2" s="40"/>
      <c r="BS2" s="40" t="s">
        <v>27</v>
      </c>
      <c r="BT2" s="40"/>
      <c r="BU2" s="41" t="s">
        <v>31</v>
      </c>
      <c r="BV2" s="41" t="s">
        <v>17</v>
      </c>
      <c r="BW2" s="41" t="s">
        <v>16</v>
      </c>
      <c r="BX2" s="42" t="s">
        <v>21</v>
      </c>
      <c r="BY2" s="42"/>
      <c r="BZ2" s="42" t="s">
        <v>28</v>
      </c>
      <c r="CA2" s="42"/>
      <c r="CB2" s="42" t="s">
        <v>29</v>
      </c>
      <c r="CC2" s="42"/>
      <c r="CD2" s="42" t="s">
        <v>30</v>
      </c>
      <c r="CE2" s="42"/>
      <c r="CF2" s="42" t="s">
        <v>25</v>
      </c>
      <c r="CG2" s="42"/>
      <c r="CH2" s="42" t="s">
        <v>26</v>
      </c>
      <c r="CI2" s="42"/>
      <c r="CJ2" s="42" t="s">
        <v>27</v>
      </c>
      <c r="CK2" s="42"/>
      <c r="CL2" s="42" t="s">
        <v>21</v>
      </c>
      <c r="CM2" s="42"/>
      <c r="CN2" s="42" t="s">
        <v>28</v>
      </c>
      <c r="CO2" s="42"/>
      <c r="CP2" s="42" t="s">
        <v>29</v>
      </c>
      <c r="CQ2" s="42"/>
      <c r="CR2" s="42" t="s">
        <v>30</v>
      </c>
      <c r="CS2" s="42"/>
      <c r="CT2" s="42" t="s">
        <v>25</v>
      </c>
      <c r="CU2" s="42"/>
      <c r="CV2" s="42" t="s">
        <v>26</v>
      </c>
      <c r="CW2" s="42"/>
      <c r="CX2" s="42" t="s">
        <v>27</v>
      </c>
      <c r="CY2" s="42"/>
      <c r="CZ2" s="42" t="s">
        <v>21</v>
      </c>
      <c r="DA2" s="42"/>
      <c r="DB2" s="42" t="s">
        <v>28</v>
      </c>
      <c r="DC2" s="42"/>
      <c r="DD2" s="42" t="s">
        <v>29</v>
      </c>
      <c r="DE2" s="42"/>
      <c r="DF2" s="42" t="s">
        <v>30</v>
      </c>
      <c r="DG2" s="42"/>
      <c r="DH2" s="42" t="s">
        <v>25</v>
      </c>
      <c r="DI2" s="42"/>
      <c r="DJ2" s="42" t="s">
        <v>26</v>
      </c>
      <c r="DK2" s="42"/>
      <c r="DL2" s="42" t="s">
        <v>27</v>
      </c>
      <c r="DM2" s="42"/>
      <c r="DN2" s="42" t="s">
        <v>21</v>
      </c>
      <c r="DO2" s="42"/>
      <c r="DP2" s="42" t="s">
        <v>28</v>
      </c>
      <c r="DQ2" s="42"/>
      <c r="DR2" s="42" t="s">
        <v>29</v>
      </c>
      <c r="DS2" s="42"/>
      <c r="DT2" s="42" t="s">
        <v>30</v>
      </c>
      <c r="DU2" s="42"/>
      <c r="DV2" s="42" t="s">
        <v>25</v>
      </c>
      <c r="DW2" s="42"/>
      <c r="DX2" s="42" t="s">
        <v>26</v>
      </c>
      <c r="DY2" s="42"/>
      <c r="DZ2" s="42" t="s">
        <v>27</v>
      </c>
      <c r="EA2" s="42"/>
      <c r="EB2" s="43" t="s">
        <v>31</v>
      </c>
      <c r="EC2" s="43" t="s">
        <v>17</v>
      </c>
      <c r="ED2" s="44" t="s">
        <v>20</v>
      </c>
      <c r="EE2" s="45" t="s">
        <v>21</v>
      </c>
      <c r="EF2" s="45"/>
      <c r="EG2" s="45" t="s">
        <v>28</v>
      </c>
      <c r="EH2" s="45"/>
      <c r="EI2" s="45" t="s">
        <v>29</v>
      </c>
      <c r="EJ2" s="45"/>
      <c r="EK2" s="45" t="s">
        <v>30</v>
      </c>
      <c r="EL2" s="45"/>
      <c r="EM2" s="45" t="s">
        <v>25</v>
      </c>
      <c r="EN2" s="45"/>
      <c r="EO2" s="45" t="s">
        <v>26</v>
      </c>
      <c r="EP2" s="45"/>
      <c r="EQ2" s="45" t="s">
        <v>27</v>
      </c>
      <c r="ER2" s="45"/>
      <c r="ES2" s="45" t="s">
        <v>21</v>
      </c>
      <c r="ET2" s="45"/>
      <c r="EU2" s="45" t="s">
        <v>28</v>
      </c>
      <c r="EV2" s="45"/>
      <c r="EW2" s="45" t="s">
        <v>29</v>
      </c>
      <c r="EX2" s="45"/>
      <c r="EY2" s="45" t="s">
        <v>30</v>
      </c>
      <c r="EZ2" s="45"/>
      <c r="FA2" s="45" t="s">
        <v>25</v>
      </c>
      <c r="FB2" s="45"/>
      <c r="FC2" s="45" t="s">
        <v>26</v>
      </c>
      <c r="FD2" s="45"/>
      <c r="FE2" s="45" t="s">
        <v>27</v>
      </c>
      <c r="FF2" s="45"/>
      <c r="FG2" s="45" t="s">
        <v>21</v>
      </c>
      <c r="FH2" s="45"/>
      <c r="FI2" s="45" t="s">
        <v>28</v>
      </c>
      <c r="FJ2" s="45"/>
      <c r="FK2" s="45" t="s">
        <v>29</v>
      </c>
      <c r="FL2" s="45"/>
      <c r="FM2" s="45" t="s">
        <v>30</v>
      </c>
      <c r="FN2" s="45"/>
      <c r="FO2" s="45" t="s">
        <v>25</v>
      </c>
      <c r="FP2" s="45"/>
      <c r="FQ2" s="45" t="s">
        <v>26</v>
      </c>
      <c r="FR2" s="45"/>
      <c r="FS2" s="45" t="s">
        <v>27</v>
      </c>
      <c r="FT2" s="45"/>
      <c r="FU2" s="45" t="s">
        <v>21</v>
      </c>
      <c r="FV2" s="45"/>
      <c r="FW2" s="45" t="s">
        <v>28</v>
      </c>
      <c r="FX2" s="45"/>
      <c r="FY2" s="45" t="s">
        <v>29</v>
      </c>
      <c r="FZ2" s="45"/>
      <c r="GA2" s="45" t="s">
        <v>30</v>
      </c>
      <c r="GB2" s="45"/>
      <c r="GC2" s="45" t="s">
        <v>25</v>
      </c>
      <c r="GD2" s="45"/>
      <c r="GE2" s="45" t="s">
        <v>26</v>
      </c>
      <c r="GF2" s="45"/>
      <c r="GG2" s="45" t="s">
        <v>27</v>
      </c>
      <c r="GH2" s="45"/>
      <c r="GI2" s="45" t="s">
        <v>21</v>
      </c>
      <c r="GJ2" s="45"/>
      <c r="GK2" s="45" t="s">
        <v>28</v>
      </c>
      <c r="GL2" s="45"/>
      <c r="GM2" s="45" t="s">
        <v>29</v>
      </c>
      <c r="GN2" s="45"/>
      <c r="GO2" s="46" t="s">
        <v>31</v>
      </c>
      <c r="GP2" s="46" t="s">
        <v>17</v>
      </c>
      <c r="GQ2" s="46" t="s">
        <v>32</v>
      </c>
      <c r="GR2" s="47" t="s">
        <v>30</v>
      </c>
      <c r="GS2" s="47"/>
      <c r="GT2" s="47" t="s">
        <v>25</v>
      </c>
      <c r="GU2" s="47"/>
      <c r="GV2" s="47" t="s">
        <v>26</v>
      </c>
      <c r="GW2" s="47"/>
      <c r="GX2" s="47" t="s">
        <v>27</v>
      </c>
      <c r="GY2" s="47"/>
      <c r="GZ2" s="47" t="s">
        <v>21</v>
      </c>
      <c r="HA2" s="47"/>
      <c r="HB2" s="47" t="s">
        <v>28</v>
      </c>
      <c r="HC2" s="47"/>
      <c r="HD2" s="47" t="s">
        <v>29</v>
      </c>
      <c r="HE2" s="47"/>
      <c r="HF2" s="47" t="s">
        <v>30</v>
      </c>
      <c r="HG2" s="47"/>
      <c r="HH2" s="47" t="s">
        <v>25</v>
      </c>
      <c r="HI2" s="47"/>
      <c r="HJ2" s="47" t="s">
        <v>26</v>
      </c>
      <c r="HK2" s="47"/>
      <c r="HL2" s="47" t="s">
        <v>27</v>
      </c>
      <c r="HM2" s="47"/>
      <c r="HN2" s="47" t="s">
        <v>21</v>
      </c>
      <c r="HO2" s="47"/>
      <c r="HP2" s="47" t="s">
        <v>28</v>
      </c>
      <c r="HQ2" s="47"/>
      <c r="HR2" s="47" t="s">
        <v>29</v>
      </c>
      <c r="HS2" s="47"/>
      <c r="HT2" s="47" t="s">
        <v>30</v>
      </c>
      <c r="HU2" s="47"/>
      <c r="HV2" s="47" t="s">
        <v>25</v>
      </c>
      <c r="HW2" s="47"/>
      <c r="HX2" s="47" t="s">
        <v>26</v>
      </c>
      <c r="HY2" s="47"/>
      <c r="HZ2" s="47" t="s">
        <v>27</v>
      </c>
      <c r="IA2" s="47"/>
      <c r="IB2" s="47" t="s">
        <v>21</v>
      </c>
      <c r="IC2" s="47"/>
      <c r="ID2" s="47" t="s">
        <v>28</v>
      </c>
      <c r="IE2" s="47"/>
      <c r="IF2" s="47" t="s">
        <v>29</v>
      </c>
      <c r="IG2" s="47"/>
      <c r="IH2" s="47" t="s">
        <v>30</v>
      </c>
      <c r="II2" s="47"/>
      <c r="IJ2" s="47" t="s">
        <v>25</v>
      </c>
      <c r="IK2" s="47"/>
      <c r="IL2" s="47" t="s">
        <v>26</v>
      </c>
      <c r="IM2" s="47"/>
      <c r="IN2" s="47" t="s">
        <v>27</v>
      </c>
      <c r="IO2" s="47"/>
      <c r="IP2" s="47" t="s">
        <v>21</v>
      </c>
      <c r="IQ2" s="47"/>
      <c r="IR2" s="47" t="s">
        <v>28</v>
      </c>
      <c r="IS2" s="47"/>
      <c r="IT2" s="47" t="s">
        <v>29</v>
      </c>
      <c r="IU2" s="47"/>
      <c r="IV2" s="47" t="s">
        <v>30</v>
      </c>
      <c r="IW2" s="47"/>
      <c r="IX2" s="47" t="s">
        <v>25</v>
      </c>
      <c r="IY2" s="47"/>
      <c r="IZ2" s="48" t="s">
        <v>31</v>
      </c>
      <c r="JA2" s="48" t="s">
        <v>17</v>
      </c>
      <c r="JB2" s="48" t="s">
        <v>33</v>
      </c>
      <c r="JC2" s="49" t="s">
        <v>26</v>
      </c>
      <c r="JD2" s="49"/>
      <c r="JE2" s="49" t="s">
        <v>27</v>
      </c>
      <c r="JF2" s="49"/>
      <c r="JG2" s="49" t="s">
        <v>21</v>
      </c>
      <c r="JH2" s="49"/>
      <c r="JI2" s="49" t="s">
        <v>28</v>
      </c>
      <c r="JJ2" s="49"/>
      <c r="JK2" s="49" t="s">
        <v>29</v>
      </c>
      <c r="JL2" s="49"/>
      <c r="JM2" s="49" t="s">
        <v>30</v>
      </c>
      <c r="JN2" s="49"/>
      <c r="JO2" s="49" t="s">
        <v>25</v>
      </c>
      <c r="JP2" s="49"/>
      <c r="JQ2" s="49" t="s">
        <v>26</v>
      </c>
      <c r="JR2" s="49"/>
      <c r="JS2" s="49" t="s">
        <v>27</v>
      </c>
      <c r="JT2" s="49"/>
      <c r="JU2" s="49" t="s">
        <v>21</v>
      </c>
      <c r="JV2" s="49"/>
      <c r="JW2" s="49" t="s">
        <v>28</v>
      </c>
      <c r="JX2" s="49"/>
      <c r="JY2" s="49" t="s">
        <v>29</v>
      </c>
      <c r="JZ2" s="49"/>
      <c r="KA2" s="49" t="s">
        <v>30</v>
      </c>
      <c r="KB2" s="49"/>
      <c r="KC2" s="49" t="s">
        <v>25</v>
      </c>
      <c r="KD2" s="49"/>
      <c r="KE2" s="49" t="s">
        <v>26</v>
      </c>
      <c r="KF2" s="49"/>
      <c r="KG2" s="49" t="s">
        <v>27</v>
      </c>
      <c r="KH2" s="49"/>
      <c r="KI2" s="49" t="s">
        <v>21</v>
      </c>
      <c r="KJ2" s="49"/>
      <c r="KK2" s="49" t="s">
        <v>28</v>
      </c>
      <c r="KL2" s="49"/>
      <c r="KM2" s="49" t="s">
        <v>29</v>
      </c>
      <c r="KN2" s="49"/>
      <c r="KO2" s="49" t="s">
        <v>30</v>
      </c>
      <c r="KP2" s="49"/>
      <c r="KQ2" s="49" t="s">
        <v>25</v>
      </c>
      <c r="KR2" s="49"/>
      <c r="KS2" s="49" t="s">
        <v>26</v>
      </c>
      <c r="KT2" s="49"/>
      <c r="KU2" s="49" t="s">
        <v>27</v>
      </c>
      <c r="KV2" s="49"/>
      <c r="KW2" s="49" t="s">
        <v>21</v>
      </c>
      <c r="KX2" s="49"/>
      <c r="KY2" s="49" t="s">
        <v>28</v>
      </c>
      <c r="KZ2" s="49"/>
      <c r="LA2" s="49" t="s">
        <v>29</v>
      </c>
      <c r="LB2" s="49"/>
      <c r="LC2" s="49" t="s">
        <v>30</v>
      </c>
      <c r="LD2" s="49"/>
      <c r="LE2" s="49" t="s">
        <v>25</v>
      </c>
      <c r="LF2" s="49"/>
      <c r="LG2" s="49" t="s">
        <v>26</v>
      </c>
      <c r="LH2" s="49"/>
      <c r="LI2" s="49" t="s">
        <v>27</v>
      </c>
      <c r="LJ2" s="49"/>
      <c r="LK2" s="49" t="s">
        <v>21</v>
      </c>
      <c r="LL2" s="49"/>
      <c r="LM2" s="50" t="s">
        <v>31</v>
      </c>
      <c r="LN2" s="50" t="s">
        <v>17</v>
      </c>
      <c r="LO2" s="50" t="s">
        <v>23</v>
      </c>
      <c r="LP2" s="47" t="s">
        <v>34</v>
      </c>
      <c r="LQ2" s="47"/>
      <c r="LR2" s="47" t="s">
        <v>35</v>
      </c>
      <c r="LS2" s="47"/>
      <c r="LT2" s="47" t="s">
        <v>36</v>
      </c>
      <c r="LU2" s="47"/>
      <c r="LV2" s="47" t="s">
        <v>37</v>
      </c>
      <c r="LW2" s="47"/>
      <c r="LX2" s="47" t="s">
        <v>38</v>
      </c>
      <c r="LY2" s="47"/>
      <c r="LZ2" s="47" t="s">
        <v>39</v>
      </c>
      <c r="MA2" s="47"/>
      <c r="MB2" s="47" t="s">
        <v>40</v>
      </c>
      <c r="MC2" s="47"/>
      <c r="MD2" s="47" t="s">
        <v>34</v>
      </c>
      <c r="ME2" s="47"/>
      <c r="MF2" s="47" t="s">
        <v>35</v>
      </c>
      <c r="MG2" s="47"/>
      <c r="MH2" s="47" t="s">
        <v>36</v>
      </c>
      <c r="MI2" s="47"/>
      <c r="MJ2" s="47" t="s">
        <v>37</v>
      </c>
      <c r="MK2" s="47"/>
      <c r="ML2" s="47" t="s">
        <v>38</v>
      </c>
      <c r="MM2" s="47"/>
      <c r="MN2" s="47" t="s">
        <v>39</v>
      </c>
      <c r="MO2" s="47"/>
      <c r="MP2" s="47" t="s">
        <v>40</v>
      </c>
      <c r="MQ2" s="47"/>
      <c r="MR2" s="47" t="s">
        <v>34</v>
      </c>
      <c r="MS2" s="47"/>
      <c r="MT2" s="47" t="s">
        <v>35</v>
      </c>
      <c r="MU2" s="47"/>
      <c r="MV2" s="47" t="s">
        <v>36</v>
      </c>
      <c r="MW2" s="47"/>
      <c r="MX2" s="47" t="s">
        <v>37</v>
      </c>
      <c r="MY2" s="47"/>
      <c r="MZ2" s="47" t="s">
        <v>38</v>
      </c>
      <c r="NA2" s="47"/>
      <c r="NB2" s="47" t="s">
        <v>39</v>
      </c>
      <c r="NC2" s="47"/>
      <c r="ND2" s="47" t="s">
        <v>40</v>
      </c>
      <c r="NE2" s="47"/>
      <c r="NF2" s="47" t="s">
        <v>34</v>
      </c>
      <c r="NG2" s="47"/>
      <c r="NH2" s="47" t="s">
        <v>35</v>
      </c>
      <c r="NI2" s="47"/>
      <c r="NJ2" s="47" t="s">
        <v>36</v>
      </c>
      <c r="NK2" s="47"/>
      <c r="NL2" s="47" t="s">
        <v>37</v>
      </c>
      <c r="NM2" s="47"/>
      <c r="NN2" s="47" t="s">
        <v>38</v>
      </c>
      <c r="NO2" s="47"/>
      <c r="NP2" s="47" t="s">
        <v>39</v>
      </c>
      <c r="NQ2" s="47"/>
      <c r="NR2" s="47" t="s">
        <v>40</v>
      </c>
      <c r="NS2" s="47"/>
      <c r="NT2" s="47" t="s">
        <v>34</v>
      </c>
      <c r="NU2" s="47"/>
      <c r="NV2" s="47" t="s">
        <v>35</v>
      </c>
      <c r="NW2" s="47"/>
      <c r="NX2" s="48" t="s">
        <v>31</v>
      </c>
      <c r="NY2" s="48" t="s">
        <v>17</v>
      </c>
      <c r="NZ2" s="51" t="s">
        <v>41</v>
      </c>
      <c r="OA2" s="37"/>
      <c r="OB2" s="37"/>
    </row>
    <row r="3" spans="1:392" ht="26.25" customHeight="1" thickBot="1">
      <c r="A3" s="52" t="s">
        <v>13</v>
      </c>
      <c r="B3" s="53" t="s">
        <v>42</v>
      </c>
      <c r="C3" s="53" t="s">
        <v>43</v>
      </c>
      <c r="D3" s="53" t="s">
        <v>44</v>
      </c>
      <c r="E3" s="137" t="s">
        <v>68</v>
      </c>
      <c r="F3" s="137" t="s">
        <v>69</v>
      </c>
      <c r="G3" s="53" t="s">
        <v>45</v>
      </c>
      <c r="H3" s="53" t="s">
        <v>46</v>
      </c>
      <c r="I3" s="54" t="s">
        <v>47</v>
      </c>
      <c r="J3" s="55" t="s">
        <v>14</v>
      </c>
      <c r="K3" s="56">
        <v>1</v>
      </c>
      <c r="L3" s="56"/>
      <c r="M3" s="57">
        <v>2</v>
      </c>
      <c r="N3" s="57"/>
      <c r="O3" s="56">
        <v>3</v>
      </c>
      <c r="P3" s="56"/>
      <c r="Q3" s="57">
        <v>4</v>
      </c>
      <c r="R3" s="57"/>
      <c r="S3" s="56">
        <v>5</v>
      </c>
      <c r="T3" s="56"/>
      <c r="U3" s="57">
        <v>6</v>
      </c>
      <c r="V3" s="57"/>
      <c r="W3" s="56">
        <v>7</v>
      </c>
      <c r="X3" s="56"/>
      <c r="Y3" s="57">
        <v>8</v>
      </c>
      <c r="Z3" s="57"/>
      <c r="AA3" s="56">
        <v>9</v>
      </c>
      <c r="AB3" s="56"/>
      <c r="AC3" s="57">
        <v>10</v>
      </c>
      <c r="AD3" s="57"/>
      <c r="AE3" s="56">
        <v>11</v>
      </c>
      <c r="AF3" s="56"/>
      <c r="AG3" s="57">
        <v>12</v>
      </c>
      <c r="AH3" s="57"/>
      <c r="AI3" s="56">
        <v>13</v>
      </c>
      <c r="AJ3" s="56"/>
      <c r="AK3" s="57">
        <v>14</v>
      </c>
      <c r="AL3" s="57"/>
      <c r="AM3" s="56">
        <v>15</v>
      </c>
      <c r="AN3" s="56"/>
      <c r="AO3" s="57">
        <v>16</v>
      </c>
      <c r="AP3" s="57"/>
      <c r="AQ3" s="56">
        <v>17</v>
      </c>
      <c r="AR3" s="56"/>
      <c r="AS3" s="57">
        <v>18</v>
      </c>
      <c r="AT3" s="57"/>
      <c r="AU3" s="56">
        <v>19</v>
      </c>
      <c r="AV3" s="56"/>
      <c r="AW3" s="57">
        <v>20</v>
      </c>
      <c r="AX3" s="57"/>
      <c r="AY3" s="56">
        <v>21</v>
      </c>
      <c r="AZ3" s="56"/>
      <c r="BA3" s="57">
        <v>22</v>
      </c>
      <c r="BB3" s="57"/>
      <c r="BC3" s="56">
        <v>23</v>
      </c>
      <c r="BD3" s="56"/>
      <c r="BE3" s="57">
        <v>24</v>
      </c>
      <c r="BF3" s="57"/>
      <c r="BG3" s="56">
        <v>25</v>
      </c>
      <c r="BH3" s="56"/>
      <c r="BI3" s="57">
        <v>26</v>
      </c>
      <c r="BJ3" s="57"/>
      <c r="BK3" s="56">
        <v>27</v>
      </c>
      <c r="BL3" s="56"/>
      <c r="BM3" s="57">
        <v>28</v>
      </c>
      <c r="BN3" s="57"/>
      <c r="BO3" s="56">
        <v>29</v>
      </c>
      <c r="BP3" s="56"/>
      <c r="BQ3" s="57">
        <v>30</v>
      </c>
      <c r="BR3" s="57"/>
      <c r="BS3" s="58">
        <v>31</v>
      </c>
      <c r="BT3" s="58"/>
      <c r="BU3" s="59" t="s">
        <v>16</v>
      </c>
      <c r="BV3" s="41" t="s">
        <v>48</v>
      </c>
      <c r="BW3" s="59"/>
      <c r="BX3" s="60">
        <v>1</v>
      </c>
      <c r="BY3" s="60"/>
      <c r="BZ3" s="60">
        <v>2</v>
      </c>
      <c r="CA3" s="60"/>
      <c r="CB3" s="60">
        <v>3</v>
      </c>
      <c r="CC3" s="60"/>
      <c r="CD3" s="60">
        <v>4</v>
      </c>
      <c r="CE3" s="60"/>
      <c r="CF3" s="60">
        <v>5</v>
      </c>
      <c r="CG3" s="60"/>
      <c r="CH3" s="60">
        <v>6</v>
      </c>
      <c r="CI3" s="60"/>
      <c r="CJ3" s="60">
        <v>7</v>
      </c>
      <c r="CK3" s="60"/>
      <c r="CL3" s="60">
        <v>8</v>
      </c>
      <c r="CM3" s="60"/>
      <c r="CN3" s="60">
        <v>9</v>
      </c>
      <c r="CO3" s="60"/>
      <c r="CP3" s="60">
        <v>10</v>
      </c>
      <c r="CQ3" s="60"/>
      <c r="CR3" s="60">
        <v>11</v>
      </c>
      <c r="CS3" s="60"/>
      <c r="CT3" s="60">
        <v>12</v>
      </c>
      <c r="CU3" s="60"/>
      <c r="CV3" s="60">
        <v>13</v>
      </c>
      <c r="CW3" s="60"/>
      <c r="CX3" s="60">
        <v>14</v>
      </c>
      <c r="CY3" s="60"/>
      <c r="CZ3" s="60">
        <v>15</v>
      </c>
      <c r="DA3" s="60"/>
      <c r="DB3" s="60">
        <v>16</v>
      </c>
      <c r="DC3" s="60"/>
      <c r="DD3" s="60">
        <v>17</v>
      </c>
      <c r="DE3" s="60"/>
      <c r="DF3" s="60">
        <v>18</v>
      </c>
      <c r="DG3" s="60"/>
      <c r="DH3" s="60">
        <v>19</v>
      </c>
      <c r="DI3" s="60"/>
      <c r="DJ3" s="60">
        <v>20</v>
      </c>
      <c r="DK3" s="60"/>
      <c r="DL3" s="60">
        <v>21</v>
      </c>
      <c r="DM3" s="60"/>
      <c r="DN3" s="60">
        <v>22</v>
      </c>
      <c r="DO3" s="60"/>
      <c r="DP3" s="61">
        <v>23</v>
      </c>
      <c r="DQ3" s="61"/>
      <c r="DR3" s="61">
        <v>24</v>
      </c>
      <c r="DS3" s="61"/>
      <c r="DT3" s="61">
        <v>25</v>
      </c>
      <c r="DU3" s="61"/>
      <c r="DV3" s="61">
        <v>26</v>
      </c>
      <c r="DW3" s="61"/>
      <c r="DX3" s="61">
        <v>27</v>
      </c>
      <c r="DY3" s="61"/>
      <c r="DZ3" s="61">
        <v>28</v>
      </c>
      <c r="EA3" s="61"/>
      <c r="EB3" s="62" t="s">
        <v>20</v>
      </c>
      <c r="EC3" s="43" t="s">
        <v>49</v>
      </c>
      <c r="ED3" s="63"/>
      <c r="EE3" s="64">
        <v>1</v>
      </c>
      <c r="EF3" s="64"/>
      <c r="EG3" s="64">
        <v>2</v>
      </c>
      <c r="EH3" s="64"/>
      <c r="EI3" s="64">
        <v>3</v>
      </c>
      <c r="EJ3" s="64"/>
      <c r="EK3" s="64">
        <v>4</v>
      </c>
      <c r="EL3" s="64"/>
      <c r="EM3" s="64">
        <v>5</v>
      </c>
      <c r="EN3" s="64"/>
      <c r="EO3" s="64">
        <v>6</v>
      </c>
      <c r="EP3" s="64"/>
      <c r="EQ3" s="64">
        <v>7</v>
      </c>
      <c r="ER3" s="64"/>
      <c r="ES3" s="64">
        <v>8</v>
      </c>
      <c r="ET3" s="64"/>
      <c r="EU3" s="64">
        <v>9</v>
      </c>
      <c r="EV3" s="64"/>
      <c r="EW3" s="64">
        <v>10</v>
      </c>
      <c r="EX3" s="64"/>
      <c r="EY3" s="64">
        <v>11</v>
      </c>
      <c r="EZ3" s="64"/>
      <c r="FA3" s="64">
        <v>12</v>
      </c>
      <c r="FB3" s="64"/>
      <c r="FC3" s="64">
        <v>13</v>
      </c>
      <c r="FD3" s="64"/>
      <c r="FE3" s="64">
        <v>14</v>
      </c>
      <c r="FF3" s="64"/>
      <c r="FG3" s="64">
        <v>15</v>
      </c>
      <c r="FH3" s="64"/>
      <c r="FI3" s="64">
        <v>16</v>
      </c>
      <c r="FJ3" s="64"/>
      <c r="FK3" s="64">
        <v>17</v>
      </c>
      <c r="FL3" s="64"/>
      <c r="FM3" s="64">
        <v>18</v>
      </c>
      <c r="FN3" s="64"/>
      <c r="FO3" s="64">
        <v>19</v>
      </c>
      <c r="FP3" s="64"/>
      <c r="FQ3" s="64">
        <v>20</v>
      </c>
      <c r="FR3" s="64"/>
      <c r="FS3" s="64">
        <v>21</v>
      </c>
      <c r="FT3" s="64"/>
      <c r="FU3" s="64">
        <v>22</v>
      </c>
      <c r="FV3" s="64"/>
      <c r="FW3" s="64">
        <v>23</v>
      </c>
      <c r="FX3" s="64"/>
      <c r="FY3" s="64">
        <v>24</v>
      </c>
      <c r="FZ3" s="64"/>
      <c r="GA3" s="64">
        <v>25</v>
      </c>
      <c r="GB3" s="64"/>
      <c r="GC3" s="64">
        <v>26</v>
      </c>
      <c r="GD3" s="64"/>
      <c r="GE3" s="64">
        <v>27</v>
      </c>
      <c r="GF3" s="64"/>
      <c r="GG3" s="64">
        <v>28</v>
      </c>
      <c r="GH3" s="64"/>
      <c r="GI3" s="64">
        <v>29</v>
      </c>
      <c r="GJ3" s="64"/>
      <c r="GK3" s="65">
        <v>30</v>
      </c>
      <c r="GL3" s="66"/>
      <c r="GM3" s="65">
        <v>31</v>
      </c>
      <c r="GN3" s="66"/>
      <c r="GO3" s="67" t="s">
        <v>32</v>
      </c>
      <c r="GP3" s="46" t="s">
        <v>50</v>
      </c>
      <c r="GQ3" s="67"/>
      <c r="GR3" s="68">
        <v>1</v>
      </c>
      <c r="GS3" s="68"/>
      <c r="GT3" s="68">
        <v>2</v>
      </c>
      <c r="GU3" s="68"/>
      <c r="GV3" s="68">
        <v>3</v>
      </c>
      <c r="GW3" s="68"/>
      <c r="GX3" s="68">
        <v>4</v>
      </c>
      <c r="GY3" s="68"/>
      <c r="GZ3" s="68">
        <v>5</v>
      </c>
      <c r="HA3" s="68"/>
      <c r="HB3" s="68">
        <v>6</v>
      </c>
      <c r="HC3" s="68"/>
      <c r="HD3" s="68">
        <v>7</v>
      </c>
      <c r="HE3" s="68"/>
      <c r="HF3" s="68">
        <v>8</v>
      </c>
      <c r="HG3" s="68"/>
      <c r="HH3" s="68">
        <v>9</v>
      </c>
      <c r="HI3" s="68"/>
      <c r="HJ3" s="68">
        <v>10</v>
      </c>
      <c r="HK3" s="68"/>
      <c r="HL3" s="68">
        <v>11</v>
      </c>
      <c r="HM3" s="68"/>
      <c r="HN3" s="68">
        <v>12</v>
      </c>
      <c r="HO3" s="68"/>
      <c r="HP3" s="68">
        <v>13</v>
      </c>
      <c r="HQ3" s="68"/>
      <c r="HR3" s="68">
        <v>14</v>
      </c>
      <c r="HS3" s="68"/>
      <c r="HT3" s="68">
        <v>15</v>
      </c>
      <c r="HU3" s="68"/>
      <c r="HV3" s="68">
        <v>16</v>
      </c>
      <c r="HW3" s="68"/>
      <c r="HX3" s="68">
        <v>17</v>
      </c>
      <c r="HY3" s="68"/>
      <c r="HZ3" s="68">
        <v>18</v>
      </c>
      <c r="IA3" s="68"/>
      <c r="IB3" s="68">
        <v>19</v>
      </c>
      <c r="IC3" s="68"/>
      <c r="ID3" s="68">
        <v>20</v>
      </c>
      <c r="IE3" s="68"/>
      <c r="IF3" s="68">
        <v>21</v>
      </c>
      <c r="IG3" s="68"/>
      <c r="IH3" s="68">
        <v>22</v>
      </c>
      <c r="II3" s="68"/>
      <c r="IJ3" s="68">
        <v>23</v>
      </c>
      <c r="IK3" s="68"/>
      <c r="IL3" s="68">
        <v>24</v>
      </c>
      <c r="IM3" s="68"/>
      <c r="IN3" s="68">
        <v>25</v>
      </c>
      <c r="IO3" s="68"/>
      <c r="IP3" s="68">
        <v>26</v>
      </c>
      <c r="IQ3" s="68"/>
      <c r="IR3" s="68">
        <v>27</v>
      </c>
      <c r="IS3" s="68"/>
      <c r="IT3" s="68">
        <v>28</v>
      </c>
      <c r="IU3" s="68"/>
      <c r="IV3" s="68">
        <v>29</v>
      </c>
      <c r="IW3" s="68"/>
      <c r="IX3" s="68">
        <v>30</v>
      </c>
      <c r="IY3" s="68"/>
      <c r="IZ3" s="69" t="s">
        <v>33</v>
      </c>
      <c r="JA3" s="48" t="s">
        <v>51</v>
      </c>
      <c r="JB3" s="69"/>
      <c r="JC3" s="70">
        <v>1</v>
      </c>
      <c r="JD3" s="70"/>
      <c r="JE3" s="70">
        <v>2</v>
      </c>
      <c r="JF3" s="70"/>
      <c r="JG3" s="70">
        <v>3</v>
      </c>
      <c r="JH3" s="70"/>
      <c r="JI3" s="70">
        <v>4</v>
      </c>
      <c r="JJ3" s="70"/>
      <c r="JK3" s="70">
        <v>5</v>
      </c>
      <c r="JL3" s="70"/>
      <c r="JM3" s="70">
        <v>6</v>
      </c>
      <c r="JN3" s="70"/>
      <c r="JO3" s="70">
        <v>7</v>
      </c>
      <c r="JP3" s="70"/>
      <c r="JQ3" s="70">
        <v>8</v>
      </c>
      <c r="JR3" s="70"/>
      <c r="JS3" s="70">
        <v>9</v>
      </c>
      <c r="JT3" s="70"/>
      <c r="JU3" s="70">
        <v>10</v>
      </c>
      <c r="JV3" s="70"/>
      <c r="JW3" s="70">
        <v>11</v>
      </c>
      <c r="JX3" s="70"/>
      <c r="JY3" s="70">
        <v>12</v>
      </c>
      <c r="JZ3" s="70"/>
      <c r="KA3" s="70">
        <v>13</v>
      </c>
      <c r="KB3" s="70"/>
      <c r="KC3" s="70">
        <v>14</v>
      </c>
      <c r="KD3" s="70"/>
      <c r="KE3" s="70">
        <v>15</v>
      </c>
      <c r="KF3" s="70"/>
      <c r="KG3" s="70">
        <v>16</v>
      </c>
      <c r="KH3" s="70"/>
      <c r="KI3" s="70">
        <v>17</v>
      </c>
      <c r="KJ3" s="70"/>
      <c r="KK3" s="70">
        <v>18</v>
      </c>
      <c r="KL3" s="70"/>
      <c r="KM3" s="70">
        <v>19</v>
      </c>
      <c r="KN3" s="70"/>
      <c r="KO3" s="70">
        <v>20</v>
      </c>
      <c r="KP3" s="70"/>
      <c r="KQ3" s="70">
        <v>21</v>
      </c>
      <c r="KR3" s="70"/>
      <c r="KS3" s="70">
        <v>22</v>
      </c>
      <c r="KT3" s="70"/>
      <c r="KU3" s="70">
        <v>23</v>
      </c>
      <c r="KV3" s="70"/>
      <c r="KW3" s="70">
        <v>24</v>
      </c>
      <c r="KX3" s="70"/>
      <c r="KY3" s="70">
        <v>25</v>
      </c>
      <c r="KZ3" s="70"/>
      <c r="LA3" s="70">
        <v>26</v>
      </c>
      <c r="LB3" s="70"/>
      <c r="LC3" s="70">
        <v>27</v>
      </c>
      <c r="LD3" s="70"/>
      <c r="LE3" s="70">
        <v>28</v>
      </c>
      <c r="LF3" s="70"/>
      <c r="LG3" s="70">
        <v>29</v>
      </c>
      <c r="LH3" s="70"/>
      <c r="LI3" s="70">
        <v>30</v>
      </c>
      <c r="LJ3" s="70"/>
      <c r="LK3" s="71">
        <v>31</v>
      </c>
      <c r="LL3" s="71"/>
      <c r="LM3" s="72" t="s">
        <v>23</v>
      </c>
      <c r="LN3" s="50" t="s">
        <v>50</v>
      </c>
      <c r="LO3" s="72"/>
      <c r="LP3" s="68">
        <v>1</v>
      </c>
      <c r="LQ3" s="68"/>
      <c r="LR3" s="68">
        <v>2</v>
      </c>
      <c r="LS3" s="68"/>
      <c r="LT3" s="68">
        <v>3</v>
      </c>
      <c r="LU3" s="68"/>
      <c r="LV3" s="68">
        <v>4</v>
      </c>
      <c r="LW3" s="68"/>
      <c r="LX3" s="68">
        <v>5</v>
      </c>
      <c r="LY3" s="68"/>
      <c r="LZ3" s="68">
        <v>6</v>
      </c>
      <c r="MA3" s="68"/>
      <c r="MB3" s="68">
        <v>7</v>
      </c>
      <c r="MC3" s="68"/>
      <c r="MD3" s="68">
        <v>8</v>
      </c>
      <c r="ME3" s="68"/>
      <c r="MF3" s="68">
        <v>9</v>
      </c>
      <c r="MG3" s="68"/>
      <c r="MH3" s="68">
        <v>10</v>
      </c>
      <c r="MI3" s="68"/>
      <c r="MJ3" s="68">
        <v>11</v>
      </c>
      <c r="MK3" s="68"/>
      <c r="ML3" s="68">
        <v>12</v>
      </c>
      <c r="MM3" s="68"/>
      <c r="MN3" s="68">
        <v>13</v>
      </c>
      <c r="MO3" s="68"/>
      <c r="MP3" s="68">
        <v>14</v>
      </c>
      <c r="MQ3" s="68"/>
      <c r="MR3" s="68">
        <v>15</v>
      </c>
      <c r="MS3" s="68"/>
      <c r="MT3" s="68">
        <v>16</v>
      </c>
      <c r="MU3" s="68"/>
      <c r="MV3" s="68">
        <v>17</v>
      </c>
      <c r="MW3" s="68"/>
      <c r="MX3" s="68">
        <v>18</v>
      </c>
      <c r="MY3" s="68"/>
      <c r="MZ3" s="68">
        <v>19</v>
      </c>
      <c r="NA3" s="68"/>
      <c r="NB3" s="68">
        <v>20</v>
      </c>
      <c r="NC3" s="68"/>
      <c r="ND3" s="68">
        <v>21</v>
      </c>
      <c r="NE3" s="68"/>
      <c r="NF3" s="68">
        <v>22</v>
      </c>
      <c r="NG3" s="68"/>
      <c r="NH3" s="68">
        <v>23</v>
      </c>
      <c r="NI3" s="68"/>
      <c r="NJ3" s="68">
        <v>24</v>
      </c>
      <c r="NK3" s="68"/>
      <c r="NL3" s="68">
        <v>25</v>
      </c>
      <c r="NM3" s="68"/>
      <c r="NN3" s="68">
        <v>26</v>
      </c>
      <c r="NO3" s="68"/>
      <c r="NP3" s="68">
        <v>27</v>
      </c>
      <c r="NQ3" s="68"/>
      <c r="NR3" s="68">
        <v>28</v>
      </c>
      <c r="NS3" s="68"/>
      <c r="NT3" s="68">
        <v>29</v>
      </c>
      <c r="NU3" s="68"/>
      <c r="NV3" s="68">
        <v>30</v>
      </c>
      <c r="NW3" s="68"/>
      <c r="NX3" s="73" t="s">
        <v>41</v>
      </c>
      <c r="NY3" s="48" t="s">
        <v>50</v>
      </c>
      <c r="NZ3" s="73"/>
      <c r="OA3" s="74"/>
      <c r="OB3" s="74"/>
    </row>
    <row r="4" spans="1:392" ht="16.5" thickTop="1" thickBot="1">
      <c r="A4" s="136"/>
      <c r="B4" s="76" t="s">
        <v>65</v>
      </c>
      <c r="C4" s="75"/>
      <c r="D4" s="76"/>
      <c r="E4" s="148"/>
      <c r="F4" s="148"/>
      <c r="G4" s="138"/>
      <c r="H4" s="138"/>
      <c r="I4" s="77"/>
      <c r="J4" s="139"/>
      <c r="K4" s="78"/>
      <c r="L4" s="79"/>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1"/>
      <c r="BV4" s="81"/>
      <c r="BW4" s="127"/>
      <c r="BX4" s="80"/>
      <c r="BY4" s="127"/>
      <c r="BZ4" s="80"/>
      <c r="CA4" s="80"/>
      <c r="CB4" s="80"/>
      <c r="CC4" s="80"/>
      <c r="CD4" s="80"/>
      <c r="CE4" s="80"/>
      <c r="CF4" s="80"/>
      <c r="CG4" s="80"/>
      <c r="CH4" s="80"/>
      <c r="CI4" s="80"/>
      <c r="CJ4" s="80"/>
      <c r="CK4" s="80"/>
      <c r="CL4" s="80"/>
      <c r="CM4" s="80"/>
      <c r="CN4" s="80"/>
      <c r="CO4" s="80"/>
      <c r="CP4" s="80"/>
      <c r="CQ4" s="80"/>
      <c r="CR4" s="80"/>
      <c r="CS4" s="80"/>
      <c r="CT4" s="80"/>
      <c r="CU4" s="80"/>
      <c r="CV4" s="80"/>
      <c r="CW4" s="80"/>
      <c r="CX4" s="80"/>
      <c r="CY4" s="80"/>
      <c r="CZ4" s="80"/>
      <c r="DA4" s="80"/>
      <c r="DB4" s="80"/>
      <c r="DC4" s="80"/>
      <c r="DD4" s="80"/>
      <c r="DE4" s="80"/>
      <c r="DF4" s="80"/>
      <c r="DG4" s="80"/>
      <c r="DH4" s="80"/>
      <c r="DI4" s="80"/>
      <c r="DJ4" s="80"/>
      <c r="DK4" s="80"/>
      <c r="DL4" s="80"/>
      <c r="DM4" s="80"/>
      <c r="DN4" s="80"/>
      <c r="DO4" s="80"/>
      <c r="DP4" s="80"/>
      <c r="DQ4" s="80"/>
      <c r="DR4" s="80"/>
      <c r="DS4" s="80"/>
      <c r="DT4" s="80"/>
      <c r="DU4" s="80"/>
      <c r="DV4" s="80"/>
      <c r="DW4" s="80"/>
      <c r="DX4" s="80"/>
      <c r="DY4" s="80"/>
      <c r="DZ4" s="80"/>
      <c r="EA4" s="80"/>
      <c r="EB4" s="80"/>
      <c r="EC4" s="80"/>
      <c r="ED4" s="127"/>
      <c r="EE4" s="80"/>
      <c r="EF4" s="127"/>
      <c r="EG4" s="80"/>
      <c r="EH4" s="80"/>
      <c r="EI4" s="80"/>
      <c r="EJ4" s="80"/>
      <c r="EK4" s="80"/>
      <c r="EL4" s="80"/>
      <c r="EM4" s="80"/>
      <c r="EN4" s="80"/>
      <c r="EO4" s="80"/>
      <c r="EP4" s="80"/>
      <c r="EQ4" s="80"/>
      <c r="ER4" s="80"/>
      <c r="ES4" s="80"/>
      <c r="ET4" s="80"/>
      <c r="EU4" s="80"/>
      <c r="EV4" s="80"/>
      <c r="EW4" s="80"/>
      <c r="EX4" s="80"/>
      <c r="EY4" s="80"/>
      <c r="EZ4" s="80"/>
      <c r="FA4" s="80"/>
      <c r="FB4" s="80"/>
      <c r="FC4" s="80"/>
      <c r="FD4" s="80"/>
      <c r="FE4" s="80"/>
      <c r="FF4" s="80"/>
      <c r="FG4" s="80"/>
      <c r="FH4" s="80"/>
      <c r="FI4" s="80"/>
      <c r="FJ4" s="80"/>
      <c r="FK4" s="80"/>
      <c r="FL4" s="80"/>
      <c r="FM4" s="80"/>
      <c r="FN4" s="80"/>
      <c r="FO4" s="80"/>
      <c r="FP4" s="80"/>
      <c r="FQ4" s="80"/>
      <c r="FR4" s="80"/>
      <c r="FS4" s="80"/>
      <c r="FT4" s="80"/>
      <c r="FU4" s="80"/>
      <c r="FV4" s="80"/>
      <c r="FW4" s="80"/>
      <c r="FX4" s="80"/>
      <c r="FY4" s="80"/>
      <c r="FZ4" s="80"/>
      <c r="GA4" s="80"/>
      <c r="GB4" s="80"/>
      <c r="GC4" s="80"/>
      <c r="GD4" s="80"/>
      <c r="GE4" s="80"/>
      <c r="GF4" s="80"/>
      <c r="GG4" s="80"/>
      <c r="GH4" s="80"/>
      <c r="GI4" s="80"/>
      <c r="GJ4" s="80"/>
      <c r="GK4" s="80"/>
      <c r="GL4" s="80"/>
      <c r="GM4" s="80"/>
      <c r="GN4" s="80"/>
      <c r="GO4" s="80"/>
      <c r="GP4" s="80"/>
      <c r="GQ4" s="127"/>
      <c r="GR4" s="80"/>
      <c r="GS4" s="127"/>
      <c r="GT4" s="80"/>
      <c r="GU4" s="80"/>
      <c r="GV4" s="80"/>
      <c r="GW4" s="80"/>
      <c r="GX4" s="80"/>
      <c r="GY4" s="80"/>
      <c r="GZ4" s="80"/>
      <c r="HA4" s="80"/>
      <c r="HB4" s="80"/>
      <c r="HC4" s="80"/>
      <c r="HD4" s="80"/>
      <c r="HE4" s="80"/>
      <c r="HF4" s="80"/>
      <c r="HG4" s="80"/>
      <c r="HH4" s="80"/>
      <c r="HI4" s="80"/>
      <c r="HJ4" s="80"/>
      <c r="HK4" s="80"/>
      <c r="HL4" s="80"/>
      <c r="HM4" s="80"/>
      <c r="HN4" s="80"/>
      <c r="HO4" s="80"/>
      <c r="HP4" s="80"/>
      <c r="HQ4" s="80"/>
      <c r="HR4" s="80"/>
      <c r="HS4" s="80"/>
      <c r="HT4" s="80"/>
      <c r="HU4" s="80"/>
      <c r="HV4" s="80"/>
      <c r="HW4" s="80"/>
      <c r="HX4" s="80"/>
      <c r="HY4" s="80"/>
      <c r="HZ4" s="80"/>
      <c r="IA4" s="80"/>
      <c r="IB4" s="80"/>
      <c r="IC4" s="80"/>
      <c r="ID4" s="80"/>
      <c r="IE4" s="80"/>
      <c r="IF4" s="80"/>
      <c r="IG4" s="80"/>
      <c r="IH4" s="80"/>
      <c r="II4" s="80"/>
      <c r="IJ4" s="80"/>
      <c r="IK4" s="80"/>
      <c r="IL4" s="80"/>
      <c r="IM4" s="80"/>
      <c r="IN4" s="80"/>
      <c r="IO4" s="80"/>
      <c r="IP4" s="80"/>
      <c r="IQ4" s="80"/>
      <c r="IR4" s="80"/>
      <c r="IS4" s="80"/>
      <c r="IT4" s="80"/>
      <c r="IU4" s="80"/>
      <c r="IV4" s="80"/>
      <c r="IW4" s="80"/>
      <c r="IX4" s="80"/>
      <c r="IY4" s="80"/>
      <c r="IZ4" s="80"/>
      <c r="JA4" s="80"/>
      <c r="JB4" s="127"/>
      <c r="JC4" s="80"/>
      <c r="JD4" s="127"/>
      <c r="JE4" s="80"/>
      <c r="JF4" s="80"/>
      <c r="JG4" s="80"/>
      <c r="JH4" s="80"/>
      <c r="JI4" s="80"/>
      <c r="JJ4" s="80"/>
      <c r="JK4" s="80"/>
      <c r="JL4" s="80"/>
      <c r="JM4" s="80"/>
      <c r="JN4" s="80"/>
      <c r="JO4" s="80"/>
      <c r="JP4" s="80"/>
      <c r="JQ4" s="80"/>
      <c r="JR4" s="80"/>
      <c r="JS4" s="80"/>
      <c r="JT4" s="80"/>
      <c r="JU4" s="80"/>
      <c r="JV4" s="80"/>
      <c r="JW4" s="80"/>
      <c r="JX4" s="80"/>
      <c r="JY4" s="80"/>
      <c r="JZ4" s="80"/>
      <c r="KA4" s="80"/>
      <c r="KB4" s="80"/>
      <c r="KC4" s="80"/>
      <c r="KD4" s="80"/>
      <c r="KE4" s="80"/>
      <c r="KF4" s="80"/>
      <c r="KG4" s="80"/>
      <c r="KH4" s="80"/>
      <c r="KI4" s="80"/>
      <c r="KJ4" s="80"/>
      <c r="KK4" s="80"/>
      <c r="KL4" s="80"/>
      <c r="KM4" s="80"/>
      <c r="KN4" s="80"/>
      <c r="KO4" s="80"/>
      <c r="KP4" s="80"/>
      <c r="KQ4" s="80"/>
      <c r="KR4" s="80"/>
      <c r="KS4" s="80"/>
      <c r="KT4" s="80"/>
      <c r="KU4" s="80"/>
      <c r="KV4" s="80"/>
      <c r="KW4" s="80"/>
      <c r="KX4" s="80"/>
      <c r="KY4" s="80"/>
      <c r="KZ4" s="80"/>
      <c r="LA4" s="80"/>
      <c r="LB4" s="80"/>
      <c r="LC4" s="80"/>
      <c r="LD4" s="80"/>
      <c r="LE4" s="80"/>
      <c r="LF4" s="80"/>
      <c r="LG4" s="80"/>
      <c r="LH4" s="80"/>
      <c r="LI4" s="80"/>
      <c r="LJ4" s="80"/>
      <c r="LK4" s="80"/>
      <c r="LL4" s="80"/>
      <c r="LM4" s="80"/>
      <c r="LN4" s="80"/>
      <c r="LO4" s="127"/>
      <c r="LP4" s="80"/>
      <c r="LQ4" s="127"/>
      <c r="LR4" s="80"/>
      <c r="LS4" s="80"/>
      <c r="LT4" s="80"/>
      <c r="LU4" s="80"/>
      <c r="LV4" s="80"/>
      <c r="LW4" s="80"/>
      <c r="LX4" s="80"/>
      <c r="LY4" s="80"/>
      <c r="LZ4" s="80"/>
      <c r="MA4" s="80"/>
      <c r="MB4" s="80"/>
      <c r="MC4" s="80"/>
      <c r="MD4" s="80"/>
      <c r="ME4" s="80"/>
      <c r="MF4" s="80"/>
      <c r="MG4" s="80"/>
      <c r="MH4" s="80"/>
      <c r="MI4" s="80"/>
      <c r="MJ4" s="80"/>
      <c r="MK4" s="80"/>
      <c r="ML4" s="80"/>
      <c r="MM4" s="80"/>
      <c r="MN4" s="80"/>
      <c r="MO4" s="80"/>
      <c r="MP4" s="80"/>
      <c r="MQ4" s="80"/>
      <c r="MR4" s="80"/>
      <c r="MS4" s="80"/>
      <c r="MT4" s="80"/>
      <c r="MU4" s="80"/>
      <c r="MV4" s="80"/>
      <c r="MW4" s="80"/>
      <c r="MX4" s="80"/>
      <c r="MY4" s="80"/>
      <c r="MZ4" s="80"/>
      <c r="NA4" s="80"/>
      <c r="NB4" s="80"/>
      <c r="NC4" s="80"/>
      <c r="ND4" s="80"/>
      <c r="NE4" s="80"/>
      <c r="NF4" s="80"/>
      <c r="NG4" s="80"/>
      <c r="NH4" s="80"/>
      <c r="NI4" s="80"/>
      <c r="NJ4" s="80"/>
      <c r="NK4" s="80"/>
      <c r="NL4" s="80"/>
      <c r="NM4" s="80"/>
      <c r="NN4" s="80"/>
      <c r="NO4" s="80"/>
      <c r="NP4" s="80"/>
      <c r="NQ4" s="80"/>
      <c r="NR4" s="80"/>
      <c r="NS4" s="80"/>
      <c r="NT4" s="80"/>
      <c r="NU4" s="80"/>
      <c r="NV4" s="80"/>
      <c r="NW4" s="80"/>
      <c r="NX4" s="80"/>
      <c r="NY4" s="80"/>
      <c r="NZ4" s="127"/>
      <c r="OA4" s="82"/>
      <c r="OB4" s="83"/>
    </row>
    <row r="5" spans="1:392" ht="16.5" thickTop="1" thickBot="1">
      <c r="A5" s="84"/>
      <c r="B5" s="85" t="s">
        <v>66</v>
      </c>
      <c r="C5" s="84"/>
      <c r="D5" s="85"/>
      <c r="E5" s="85"/>
      <c r="F5" s="85"/>
      <c r="G5" s="86"/>
      <c r="H5" s="86"/>
      <c r="I5" s="77"/>
      <c r="J5" s="87"/>
      <c r="K5" s="77"/>
      <c r="L5" s="85"/>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1"/>
      <c r="BV5" s="81"/>
      <c r="BW5" s="127"/>
      <c r="BX5" s="89"/>
      <c r="BY5" s="107"/>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0"/>
      <c r="EC5" s="80"/>
      <c r="ED5" s="127"/>
      <c r="EE5" s="89"/>
      <c r="EF5" s="107"/>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107"/>
      <c r="GR5" s="89"/>
      <c r="GS5" s="107"/>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89"/>
      <c r="IX5" s="89"/>
      <c r="IY5" s="89"/>
      <c r="IZ5" s="89"/>
      <c r="JA5" s="89"/>
      <c r="JB5" s="107"/>
      <c r="JC5" s="89"/>
      <c r="JD5" s="107"/>
      <c r="JE5" s="89"/>
      <c r="JF5" s="89"/>
      <c r="JG5" s="89"/>
      <c r="JH5" s="89"/>
      <c r="JI5" s="89"/>
      <c r="JJ5" s="89"/>
      <c r="JK5" s="89"/>
      <c r="JL5" s="89"/>
      <c r="JM5" s="89"/>
      <c r="JN5" s="89"/>
      <c r="JO5" s="89"/>
      <c r="JP5" s="89"/>
      <c r="JQ5" s="89"/>
      <c r="JR5" s="89"/>
      <c r="JS5" s="89"/>
      <c r="JT5" s="89"/>
      <c r="JU5" s="89"/>
      <c r="JV5" s="89"/>
      <c r="JW5" s="89"/>
      <c r="JX5" s="89"/>
      <c r="JY5" s="89"/>
      <c r="JZ5" s="89"/>
      <c r="KA5" s="89"/>
      <c r="KB5" s="89"/>
      <c r="KC5" s="89"/>
      <c r="KD5" s="89"/>
      <c r="KE5" s="89"/>
      <c r="KF5" s="89"/>
      <c r="KG5" s="89"/>
      <c r="KH5" s="89"/>
      <c r="KI5" s="89"/>
      <c r="KJ5" s="89"/>
      <c r="KK5" s="89"/>
      <c r="KL5" s="89"/>
      <c r="KM5" s="89"/>
      <c r="KN5" s="89"/>
      <c r="KO5" s="89"/>
      <c r="KP5" s="89"/>
      <c r="KQ5" s="89"/>
      <c r="KR5" s="89"/>
      <c r="KS5" s="89"/>
      <c r="KT5" s="89"/>
      <c r="KU5" s="89"/>
      <c r="KV5" s="89"/>
      <c r="KW5" s="89"/>
      <c r="KX5" s="89"/>
      <c r="KY5" s="89"/>
      <c r="KZ5" s="89"/>
      <c r="LA5" s="89"/>
      <c r="LB5" s="89"/>
      <c r="LC5" s="89"/>
      <c r="LD5" s="89"/>
      <c r="LE5" s="89"/>
      <c r="LF5" s="89"/>
      <c r="LG5" s="89"/>
      <c r="LH5" s="89"/>
      <c r="LI5" s="89"/>
      <c r="LJ5" s="89"/>
      <c r="LK5" s="89"/>
      <c r="LL5" s="89"/>
      <c r="LM5" s="89"/>
      <c r="LN5" s="89"/>
      <c r="LO5" s="107"/>
      <c r="LP5" s="89"/>
      <c r="LQ5" s="107"/>
      <c r="LR5" s="89"/>
      <c r="LS5" s="89"/>
      <c r="LT5" s="89"/>
      <c r="LU5" s="89"/>
      <c r="LV5" s="89"/>
      <c r="LW5" s="89"/>
      <c r="LX5" s="89"/>
      <c r="LY5" s="89"/>
      <c r="LZ5" s="89"/>
      <c r="MA5" s="89"/>
      <c r="MB5" s="89"/>
      <c r="MC5" s="89"/>
      <c r="MD5" s="89"/>
      <c r="ME5" s="89"/>
      <c r="MF5" s="89"/>
      <c r="MG5" s="89"/>
      <c r="MH5" s="89"/>
      <c r="MI5" s="89"/>
      <c r="MJ5" s="89"/>
      <c r="MK5" s="89"/>
      <c r="ML5" s="89"/>
      <c r="MM5" s="89"/>
      <c r="MN5" s="89"/>
      <c r="MO5" s="89"/>
      <c r="MP5" s="89"/>
      <c r="MQ5" s="89"/>
      <c r="MR5" s="89"/>
      <c r="MS5" s="89"/>
      <c r="MT5" s="89"/>
      <c r="MU5" s="89"/>
      <c r="MV5" s="89"/>
      <c r="MW5" s="89"/>
      <c r="MX5" s="89"/>
      <c r="MY5" s="89"/>
      <c r="MZ5" s="89"/>
      <c r="NA5" s="89"/>
      <c r="NB5" s="89"/>
      <c r="NC5" s="89"/>
      <c r="ND5" s="89"/>
      <c r="NE5" s="89"/>
      <c r="NF5" s="89"/>
      <c r="NG5" s="89"/>
      <c r="NH5" s="89"/>
      <c r="NI5" s="89"/>
      <c r="NJ5" s="89"/>
      <c r="NK5" s="89"/>
      <c r="NL5" s="89"/>
      <c r="NM5" s="89"/>
      <c r="NN5" s="89"/>
      <c r="NO5" s="89"/>
      <c r="NP5" s="89"/>
      <c r="NQ5" s="89"/>
      <c r="NR5" s="89"/>
      <c r="NS5" s="89"/>
      <c r="NT5" s="89"/>
      <c r="NU5" s="89"/>
      <c r="NV5" s="89"/>
      <c r="NW5" s="89"/>
      <c r="NX5" s="89"/>
      <c r="NY5" s="89"/>
      <c r="NZ5" s="107"/>
      <c r="OA5" s="90"/>
      <c r="OB5" s="91"/>
    </row>
    <row r="6" spans="1:392" ht="16.5" thickTop="1" thickBot="1">
      <c r="A6" s="84"/>
      <c r="B6" s="85"/>
      <c r="C6" s="84"/>
      <c r="D6" s="85"/>
      <c r="E6" s="85"/>
      <c r="F6" s="85"/>
      <c r="G6" s="86"/>
      <c r="H6" s="86"/>
      <c r="I6" s="77"/>
      <c r="J6" s="87"/>
      <c r="K6" s="77"/>
      <c r="L6" s="85"/>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1"/>
      <c r="BV6" s="81"/>
      <c r="BW6" s="127"/>
      <c r="BX6" s="89"/>
      <c r="BY6" s="107"/>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0"/>
      <c r="EC6" s="80"/>
      <c r="ED6" s="127"/>
      <c r="EE6" s="89"/>
      <c r="EF6" s="107"/>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107"/>
      <c r="GR6" s="89"/>
      <c r="GS6" s="107"/>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89"/>
      <c r="IX6" s="89"/>
      <c r="IY6" s="89"/>
      <c r="IZ6" s="89"/>
      <c r="JA6" s="89"/>
      <c r="JB6" s="107"/>
      <c r="JC6" s="89"/>
      <c r="JD6" s="107"/>
      <c r="JE6" s="89"/>
      <c r="JF6" s="89"/>
      <c r="JG6" s="89"/>
      <c r="JH6" s="89"/>
      <c r="JI6" s="89"/>
      <c r="JJ6" s="89"/>
      <c r="JK6" s="89"/>
      <c r="JL6" s="89"/>
      <c r="JM6" s="89"/>
      <c r="JN6" s="89"/>
      <c r="JO6" s="89"/>
      <c r="JP6" s="89"/>
      <c r="JQ6" s="89"/>
      <c r="JR6" s="89"/>
      <c r="JS6" s="89"/>
      <c r="JT6" s="89"/>
      <c r="JU6" s="89"/>
      <c r="JV6" s="89"/>
      <c r="JW6" s="89"/>
      <c r="JX6" s="89"/>
      <c r="JY6" s="89"/>
      <c r="JZ6" s="89"/>
      <c r="KA6" s="89"/>
      <c r="KB6" s="89"/>
      <c r="KC6" s="89"/>
      <c r="KD6" s="89"/>
      <c r="KE6" s="89"/>
      <c r="KF6" s="89"/>
      <c r="KG6" s="89"/>
      <c r="KH6" s="89"/>
      <c r="KI6" s="89"/>
      <c r="KJ6" s="89"/>
      <c r="KK6" s="89"/>
      <c r="KL6" s="89"/>
      <c r="KM6" s="89"/>
      <c r="KN6" s="89"/>
      <c r="KO6" s="89"/>
      <c r="KP6" s="89"/>
      <c r="KQ6" s="89"/>
      <c r="KR6" s="89"/>
      <c r="KS6" s="89"/>
      <c r="KT6" s="89"/>
      <c r="KU6" s="89"/>
      <c r="KV6" s="89"/>
      <c r="KW6" s="89"/>
      <c r="KX6" s="89"/>
      <c r="KY6" s="89"/>
      <c r="KZ6" s="89"/>
      <c r="LA6" s="89"/>
      <c r="LB6" s="89"/>
      <c r="LC6" s="89"/>
      <c r="LD6" s="89"/>
      <c r="LE6" s="89"/>
      <c r="LF6" s="89"/>
      <c r="LG6" s="89"/>
      <c r="LH6" s="89"/>
      <c r="LI6" s="89"/>
      <c r="LJ6" s="89"/>
      <c r="LK6" s="89"/>
      <c r="LL6" s="89"/>
      <c r="LM6" s="89"/>
      <c r="LN6" s="89"/>
      <c r="LO6" s="107"/>
      <c r="LP6" s="89"/>
      <c r="LQ6" s="107"/>
      <c r="LR6" s="89"/>
      <c r="LS6" s="89"/>
      <c r="LT6" s="89"/>
      <c r="LU6" s="89"/>
      <c r="LV6" s="89"/>
      <c r="LW6" s="89"/>
      <c r="LX6" s="89"/>
      <c r="LY6" s="89"/>
      <c r="LZ6" s="89"/>
      <c r="MA6" s="89"/>
      <c r="MB6" s="89"/>
      <c r="MC6" s="89"/>
      <c r="MD6" s="89"/>
      <c r="ME6" s="89"/>
      <c r="MF6" s="89"/>
      <c r="MG6" s="89"/>
      <c r="MH6" s="89"/>
      <c r="MI6" s="89"/>
      <c r="MJ6" s="89"/>
      <c r="MK6" s="89"/>
      <c r="ML6" s="89"/>
      <c r="MM6" s="89"/>
      <c r="MN6" s="89"/>
      <c r="MO6" s="89"/>
      <c r="MP6" s="89"/>
      <c r="MQ6" s="89"/>
      <c r="MR6" s="89"/>
      <c r="MS6" s="89"/>
      <c r="MT6" s="89"/>
      <c r="MU6" s="89"/>
      <c r="MV6" s="89"/>
      <c r="MW6" s="89"/>
      <c r="MX6" s="89"/>
      <c r="MY6" s="89"/>
      <c r="MZ6" s="89"/>
      <c r="NA6" s="89"/>
      <c r="NB6" s="89"/>
      <c r="NC6" s="89"/>
      <c r="ND6" s="89"/>
      <c r="NE6" s="89"/>
      <c r="NF6" s="89"/>
      <c r="NG6" s="89"/>
      <c r="NH6" s="89"/>
      <c r="NI6" s="89"/>
      <c r="NJ6" s="89"/>
      <c r="NK6" s="89"/>
      <c r="NL6" s="89"/>
      <c r="NM6" s="89"/>
      <c r="NN6" s="89"/>
      <c r="NO6" s="89"/>
      <c r="NP6" s="89"/>
      <c r="NQ6" s="89"/>
      <c r="NR6" s="89"/>
      <c r="NS6" s="89"/>
      <c r="NT6" s="89"/>
      <c r="NU6" s="89"/>
      <c r="NV6" s="89"/>
      <c r="NW6" s="89"/>
      <c r="NX6" s="89"/>
      <c r="NY6" s="89"/>
      <c r="NZ6" s="107"/>
      <c r="OA6" s="90"/>
      <c r="OB6" s="91"/>
    </row>
    <row r="7" spans="1:392" ht="16.5" thickTop="1" thickBot="1">
      <c r="A7" s="84"/>
      <c r="B7" s="85"/>
      <c r="C7" s="84"/>
      <c r="D7" s="85"/>
      <c r="E7" s="85"/>
      <c r="F7" s="85"/>
      <c r="G7" s="86"/>
      <c r="H7" s="86"/>
      <c r="I7" s="77"/>
      <c r="J7" s="87"/>
      <c r="K7" s="77"/>
      <c r="L7" s="85"/>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1"/>
      <c r="BV7" s="81"/>
      <c r="BW7" s="127"/>
      <c r="BX7" s="89"/>
      <c r="BY7" s="107"/>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0"/>
      <c r="EC7" s="80"/>
      <c r="ED7" s="127"/>
      <c r="EE7" s="89"/>
      <c r="EF7" s="107"/>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107"/>
      <c r="GR7" s="89"/>
      <c r="GS7" s="107"/>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89"/>
      <c r="IX7" s="89"/>
      <c r="IY7" s="89"/>
      <c r="IZ7" s="89"/>
      <c r="JA7" s="89"/>
      <c r="JB7" s="107"/>
      <c r="JC7" s="89"/>
      <c r="JD7" s="107"/>
      <c r="JE7" s="89"/>
      <c r="JF7" s="89"/>
      <c r="JG7" s="89"/>
      <c r="JH7" s="89"/>
      <c r="JI7" s="89"/>
      <c r="JJ7" s="89"/>
      <c r="JK7" s="89"/>
      <c r="JL7" s="89"/>
      <c r="JM7" s="89"/>
      <c r="JN7" s="89"/>
      <c r="JO7" s="89"/>
      <c r="JP7" s="89"/>
      <c r="JQ7" s="89"/>
      <c r="JR7" s="89"/>
      <c r="JS7" s="89"/>
      <c r="JT7" s="89"/>
      <c r="JU7" s="89"/>
      <c r="JV7" s="89"/>
      <c r="JW7" s="89"/>
      <c r="JX7" s="89"/>
      <c r="JY7" s="89"/>
      <c r="JZ7" s="89"/>
      <c r="KA7" s="89"/>
      <c r="KB7" s="89"/>
      <c r="KC7" s="89"/>
      <c r="KD7" s="89"/>
      <c r="KE7" s="89"/>
      <c r="KF7" s="89"/>
      <c r="KG7" s="89"/>
      <c r="KH7" s="89"/>
      <c r="KI7" s="89"/>
      <c r="KJ7" s="89"/>
      <c r="KK7" s="89"/>
      <c r="KL7" s="89"/>
      <c r="KM7" s="89"/>
      <c r="KN7" s="89"/>
      <c r="KO7" s="89"/>
      <c r="KP7" s="89"/>
      <c r="KQ7" s="89"/>
      <c r="KR7" s="89"/>
      <c r="KS7" s="89"/>
      <c r="KT7" s="89"/>
      <c r="KU7" s="89"/>
      <c r="KV7" s="89"/>
      <c r="KW7" s="89"/>
      <c r="KX7" s="89"/>
      <c r="KY7" s="89"/>
      <c r="KZ7" s="89"/>
      <c r="LA7" s="89"/>
      <c r="LB7" s="89"/>
      <c r="LC7" s="89"/>
      <c r="LD7" s="89"/>
      <c r="LE7" s="89"/>
      <c r="LF7" s="89"/>
      <c r="LG7" s="89"/>
      <c r="LH7" s="89"/>
      <c r="LI7" s="89"/>
      <c r="LJ7" s="89"/>
      <c r="LK7" s="89"/>
      <c r="LL7" s="89"/>
      <c r="LM7" s="89"/>
      <c r="LN7" s="89"/>
      <c r="LO7" s="107"/>
      <c r="LP7" s="89"/>
      <c r="LQ7" s="107"/>
      <c r="LR7" s="89"/>
      <c r="LS7" s="89"/>
      <c r="LT7" s="89"/>
      <c r="LU7" s="89"/>
      <c r="LV7" s="89"/>
      <c r="LW7" s="89"/>
      <c r="LX7" s="89"/>
      <c r="LY7" s="89"/>
      <c r="LZ7" s="89"/>
      <c r="MA7" s="89"/>
      <c r="MB7" s="89"/>
      <c r="MC7" s="89"/>
      <c r="MD7" s="89"/>
      <c r="ME7" s="89"/>
      <c r="MF7" s="89"/>
      <c r="MG7" s="89"/>
      <c r="MH7" s="89"/>
      <c r="MI7" s="89"/>
      <c r="MJ7" s="89"/>
      <c r="MK7" s="89"/>
      <c r="ML7" s="89"/>
      <c r="MM7" s="89"/>
      <c r="MN7" s="89"/>
      <c r="MO7" s="89"/>
      <c r="MP7" s="89"/>
      <c r="MQ7" s="89"/>
      <c r="MR7" s="89"/>
      <c r="MS7" s="89"/>
      <c r="MT7" s="89"/>
      <c r="MU7" s="89"/>
      <c r="MV7" s="89"/>
      <c r="MW7" s="89"/>
      <c r="MX7" s="89"/>
      <c r="MY7" s="89"/>
      <c r="MZ7" s="89"/>
      <c r="NA7" s="89"/>
      <c r="NB7" s="89"/>
      <c r="NC7" s="89"/>
      <c r="ND7" s="89"/>
      <c r="NE7" s="89"/>
      <c r="NF7" s="89"/>
      <c r="NG7" s="89"/>
      <c r="NH7" s="89"/>
      <c r="NI7" s="89"/>
      <c r="NJ7" s="89"/>
      <c r="NK7" s="89"/>
      <c r="NL7" s="89"/>
      <c r="NM7" s="89"/>
      <c r="NN7" s="89"/>
      <c r="NO7" s="89"/>
      <c r="NP7" s="89"/>
      <c r="NQ7" s="89"/>
      <c r="NR7" s="89"/>
      <c r="NS7" s="89"/>
      <c r="NT7" s="89"/>
      <c r="NU7" s="89"/>
      <c r="NV7" s="89"/>
      <c r="NW7" s="89"/>
      <c r="NX7" s="89"/>
      <c r="NY7" s="89"/>
      <c r="NZ7" s="107"/>
      <c r="OA7" s="90"/>
      <c r="OB7" s="91"/>
    </row>
    <row r="8" spans="1:392" ht="16.5" thickTop="1" thickBot="1">
      <c r="A8" s="84"/>
      <c r="B8" s="85"/>
      <c r="C8" s="84"/>
      <c r="D8" s="85"/>
      <c r="E8" s="85"/>
      <c r="F8" s="85"/>
      <c r="G8" s="86"/>
      <c r="H8" s="86"/>
      <c r="I8" s="77"/>
      <c r="J8" s="87"/>
      <c r="K8" s="77"/>
      <c r="L8" s="85"/>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1"/>
      <c r="BV8" s="81"/>
      <c r="BW8" s="127"/>
      <c r="BX8" s="89"/>
      <c r="BY8" s="107"/>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0"/>
      <c r="EC8" s="80"/>
      <c r="ED8" s="127"/>
      <c r="EE8" s="89"/>
      <c r="EF8" s="107"/>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107"/>
      <c r="GR8" s="89"/>
      <c r="GS8" s="107"/>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89"/>
      <c r="IX8" s="89"/>
      <c r="IY8" s="89"/>
      <c r="IZ8" s="89"/>
      <c r="JA8" s="89"/>
      <c r="JB8" s="107"/>
      <c r="JC8" s="89"/>
      <c r="JD8" s="107"/>
      <c r="JE8" s="89"/>
      <c r="JF8" s="89"/>
      <c r="JG8" s="89"/>
      <c r="JH8" s="89"/>
      <c r="JI8" s="89"/>
      <c r="JJ8" s="89"/>
      <c r="JK8" s="89"/>
      <c r="JL8" s="89"/>
      <c r="JM8" s="89"/>
      <c r="JN8" s="89"/>
      <c r="JO8" s="89"/>
      <c r="JP8" s="89"/>
      <c r="JQ8" s="89"/>
      <c r="JR8" s="89"/>
      <c r="JS8" s="89"/>
      <c r="JT8" s="89"/>
      <c r="JU8" s="89"/>
      <c r="JV8" s="89"/>
      <c r="JW8" s="89"/>
      <c r="JX8" s="89"/>
      <c r="JY8" s="89"/>
      <c r="JZ8" s="89"/>
      <c r="KA8" s="89"/>
      <c r="KB8" s="89"/>
      <c r="KC8" s="89"/>
      <c r="KD8" s="89"/>
      <c r="KE8" s="89"/>
      <c r="KF8" s="89"/>
      <c r="KG8" s="89"/>
      <c r="KH8" s="89"/>
      <c r="KI8" s="89"/>
      <c r="KJ8" s="89"/>
      <c r="KK8" s="89"/>
      <c r="KL8" s="89"/>
      <c r="KM8" s="89"/>
      <c r="KN8" s="89"/>
      <c r="KO8" s="89"/>
      <c r="KP8" s="89"/>
      <c r="KQ8" s="89"/>
      <c r="KR8" s="89"/>
      <c r="KS8" s="89"/>
      <c r="KT8" s="89"/>
      <c r="KU8" s="89"/>
      <c r="KV8" s="89"/>
      <c r="KW8" s="89"/>
      <c r="KX8" s="89"/>
      <c r="KY8" s="89"/>
      <c r="KZ8" s="89"/>
      <c r="LA8" s="89"/>
      <c r="LB8" s="89"/>
      <c r="LC8" s="89"/>
      <c r="LD8" s="89"/>
      <c r="LE8" s="89"/>
      <c r="LF8" s="89"/>
      <c r="LG8" s="89"/>
      <c r="LH8" s="89"/>
      <c r="LI8" s="89"/>
      <c r="LJ8" s="89"/>
      <c r="LK8" s="89"/>
      <c r="LL8" s="89"/>
      <c r="LM8" s="89"/>
      <c r="LN8" s="89"/>
      <c r="LO8" s="107"/>
      <c r="LP8" s="89"/>
      <c r="LQ8" s="107"/>
      <c r="LR8" s="89"/>
      <c r="LS8" s="89"/>
      <c r="LT8" s="89"/>
      <c r="LU8" s="89"/>
      <c r="LV8" s="89"/>
      <c r="LW8" s="89"/>
      <c r="LX8" s="89"/>
      <c r="LY8" s="89"/>
      <c r="LZ8" s="89"/>
      <c r="MA8" s="89"/>
      <c r="MB8" s="89"/>
      <c r="MC8" s="89"/>
      <c r="MD8" s="89"/>
      <c r="ME8" s="89"/>
      <c r="MF8" s="89"/>
      <c r="MG8" s="89"/>
      <c r="MH8" s="89"/>
      <c r="MI8" s="89"/>
      <c r="MJ8" s="89"/>
      <c r="MK8" s="89"/>
      <c r="ML8" s="89"/>
      <c r="MM8" s="89"/>
      <c r="MN8" s="89"/>
      <c r="MO8" s="89"/>
      <c r="MP8" s="89"/>
      <c r="MQ8" s="89"/>
      <c r="MR8" s="89"/>
      <c r="MS8" s="89"/>
      <c r="MT8" s="89"/>
      <c r="MU8" s="89"/>
      <c r="MV8" s="89"/>
      <c r="MW8" s="89"/>
      <c r="MX8" s="89"/>
      <c r="MY8" s="89"/>
      <c r="MZ8" s="89"/>
      <c r="NA8" s="89"/>
      <c r="NB8" s="89"/>
      <c r="NC8" s="89"/>
      <c r="ND8" s="89"/>
      <c r="NE8" s="89"/>
      <c r="NF8" s="89"/>
      <c r="NG8" s="89"/>
      <c r="NH8" s="89"/>
      <c r="NI8" s="89"/>
      <c r="NJ8" s="89"/>
      <c r="NK8" s="89"/>
      <c r="NL8" s="89"/>
      <c r="NM8" s="89"/>
      <c r="NN8" s="89"/>
      <c r="NO8" s="89"/>
      <c r="NP8" s="89"/>
      <c r="NQ8" s="89"/>
      <c r="NR8" s="89"/>
      <c r="NS8" s="89"/>
      <c r="NT8" s="89"/>
      <c r="NU8" s="89"/>
      <c r="NV8" s="89"/>
      <c r="NW8" s="89"/>
      <c r="NX8" s="89"/>
      <c r="NY8" s="89"/>
      <c r="NZ8" s="107"/>
      <c r="OA8" s="90"/>
      <c r="OB8" s="91"/>
    </row>
    <row r="9" spans="1:392" ht="16.5" thickTop="1" thickBot="1">
      <c r="A9" s="84"/>
      <c r="B9" s="85"/>
      <c r="C9" s="84"/>
      <c r="D9" s="85"/>
      <c r="E9" s="85"/>
      <c r="F9" s="85"/>
      <c r="G9" s="86"/>
      <c r="H9" s="86"/>
      <c r="I9" s="77"/>
      <c r="J9" s="87"/>
      <c r="K9" s="77"/>
      <c r="L9" s="85"/>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1"/>
      <c r="BV9" s="81"/>
      <c r="BW9" s="127"/>
      <c r="BX9" s="89"/>
      <c r="BY9" s="107"/>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0"/>
      <c r="EC9" s="80"/>
      <c r="ED9" s="127"/>
      <c r="EE9" s="89"/>
      <c r="EF9" s="107"/>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107"/>
      <c r="GR9" s="89"/>
      <c r="GS9" s="107"/>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89"/>
      <c r="IX9" s="89"/>
      <c r="IY9" s="89"/>
      <c r="IZ9" s="89"/>
      <c r="JA9" s="89"/>
      <c r="JB9" s="107"/>
      <c r="JC9" s="89"/>
      <c r="JD9" s="107"/>
      <c r="JE9" s="89"/>
      <c r="JF9" s="89"/>
      <c r="JG9" s="89"/>
      <c r="JH9" s="89"/>
      <c r="JI9" s="89"/>
      <c r="JJ9" s="89"/>
      <c r="JK9" s="89"/>
      <c r="JL9" s="89"/>
      <c r="JM9" s="89"/>
      <c r="JN9" s="89"/>
      <c r="JO9" s="89"/>
      <c r="JP9" s="89"/>
      <c r="JQ9" s="89"/>
      <c r="JR9" s="89"/>
      <c r="JS9" s="89"/>
      <c r="JT9" s="89"/>
      <c r="JU9" s="89"/>
      <c r="JV9" s="89"/>
      <c r="JW9" s="89"/>
      <c r="JX9" s="89"/>
      <c r="JY9" s="89"/>
      <c r="JZ9" s="89"/>
      <c r="KA9" s="89"/>
      <c r="KB9" s="89"/>
      <c r="KC9" s="89"/>
      <c r="KD9" s="89"/>
      <c r="KE9" s="89"/>
      <c r="KF9" s="89"/>
      <c r="KG9" s="89"/>
      <c r="KH9" s="89"/>
      <c r="KI9" s="89"/>
      <c r="KJ9" s="89"/>
      <c r="KK9" s="89"/>
      <c r="KL9" s="89"/>
      <c r="KM9" s="89"/>
      <c r="KN9" s="89"/>
      <c r="KO9" s="89"/>
      <c r="KP9" s="89"/>
      <c r="KQ9" s="89"/>
      <c r="KR9" s="89"/>
      <c r="KS9" s="89"/>
      <c r="KT9" s="89"/>
      <c r="KU9" s="89"/>
      <c r="KV9" s="89"/>
      <c r="KW9" s="89"/>
      <c r="KX9" s="89"/>
      <c r="KY9" s="89"/>
      <c r="KZ9" s="89"/>
      <c r="LA9" s="89"/>
      <c r="LB9" s="89"/>
      <c r="LC9" s="89"/>
      <c r="LD9" s="89"/>
      <c r="LE9" s="89"/>
      <c r="LF9" s="89"/>
      <c r="LG9" s="89"/>
      <c r="LH9" s="89"/>
      <c r="LI9" s="89"/>
      <c r="LJ9" s="89"/>
      <c r="LK9" s="89"/>
      <c r="LL9" s="89"/>
      <c r="LM9" s="89"/>
      <c r="LN9" s="89"/>
      <c r="LO9" s="107"/>
      <c r="LP9" s="89"/>
      <c r="LQ9" s="107"/>
      <c r="LR9" s="89"/>
      <c r="LS9" s="89"/>
      <c r="LT9" s="89"/>
      <c r="LU9" s="89"/>
      <c r="LV9" s="89"/>
      <c r="LW9" s="89"/>
      <c r="LX9" s="89"/>
      <c r="LY9" s="89"/>
      <c r="LZ9" s="89"/>
      <c r="MA9" s="89"/>
      <c r="MB9" s="89"/>
      <c r="MC9" s="89"/>
      <c r="MD9" s="89"/>
      <c r="ME9" s="89"/>
      <c r="MF9" s="89"/>
      <c r="MG9" s="89"/>
      <c r="MH9" s="89"/>
      <c r="MI9" s="89"/>
      <c r="MJ9" s="89"/>
      <c r="MK9" s="89"/>
      <c r="ML9" s="89"/>
      <c r="MM9" s="89"/>
      <c r="MN9" s="89"/>
      <c r="MO9" s="89"/>
      <c r="MP9" s="89"/>
      <c r="MQ9" s="89"/>
      <c r="MR9" s="89"/>
      <c r="MS9" s="89"/>
      <c r="MT9" s="89"/>
      <c r="MU9" s="89"/>
      <c r="MV9" s="89"/>
      <c r="MW9" s="89"/>
      <c r="MX9" s="89"/>
      <c r="MY9" s="89"/>
      <c r="MZ9" s="89"/>
      <c r="NA9" s="89"/>
      <c r="NB9" s="89"/>
      <c r="NC9" s="89"/>
      <c r="ND9" s="89"/>
      <c r="NE9" s="89"/>
      <c r="NF9" s="89"/>
      <c r="NG9" s="89"/>
      <c r="NH9" s="89"/>
      <c r="NI9" s="89"/>
      <c r="NJ9" s="89"/>
      <c r="NK9" s="89"/>
      <c r="NL9" s="89"/>
      <c r="NM9" s="89"/>
      <c r="NN9" s="89"/>
      <c r="NO9" s="89"/>
      <c r="NP9" s="89"/>
      <c r="NQ9" s="89"/>
      <c r="NR9" s="89"/>
      <c r="NS9" s="89"/>
      <c r="NT9" s="89"/>
      <c r="NU9" s="89"/>
      <c r="NV9" s="89"/>
      <c r="NW9" s="89"/>
      <c r="NX9" s="89"/>
      <c r="NY9" s="89"/>
      <c r="NZ9" s="107"/>
      <c r="OA9" s="90"/>
      <c r="OB9" s="91"/>
    </row>
    <row r="10" spans="1:392" ht="16.5" thickTop="1" thickBot="1">
      <c r="A10" s="84"/>
      <c r="B10" s="85"/>
      <c r="C10" s="84"/>
      <c r="D10" s="85"/>
      <c r="E10" s="85"/>
      <c r="F10" s="85"/>
      <c r="G10" s="86"/>
      <c r="H10" s="86"/>
      <c r="I10" s="77"/>
      <c r="J10" s="87"/>
      <c r="K10" s="77"/>
      <c r="L10" s="85"/>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1"/>
      <c r="BV10" s="81"/>
      <c r="BW10" s="127"/>
      <c r="BX10" s="89"/>
      <c r="BY10" s="107"/>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0"/>
      <c r="EC10" s="80"/>
      <c r="ED10" s="127"/>
      <c r="EE10" s="89"/>
      <c r="EF10" s="107"/>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107"/>
      <c r="GR10" s="89"/>
      <c r="GS10" s="107"/>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107"/>
      <c r="JC10" s="89"/>
      <c r="JD10" s="107"/>
      <c r="JE10" s="89"/>
      <c r="JF10" s="89"/>
      <c r="JG10" s="89"/>
      <c r="JH10" s="89"/>
      <c r="JI10" s="89"/>
      <c r="JJ10" s="89"/>
      <c r="JK10" s="89"/>
      <c r="JL10" s="89"/>
      <c r="JM10" s="89"/>
      <c r="JN10" s="89"/>
      <c r="JO10" s="89"/>
      <c r="JP10" s="89"/>
      <c r="JQ10" s="89"/>
      <c r="JR10" s="89"/>
      <c r="JS10" s="89"/>
      <c r="JT10" s="89"/>
      <c r="JU10" s="89"/>
      <c r="JV10" s="89"/>
      <c r="JW10" s="89"/>
      <c r="JX10" s="89"/>
      <c r="JY10" s="89"/>
      <c r="JZ10" s="89"/>
      <c r="KA10" s="89"/>
      <c r="KB10" s="89"/>
      <c r="KC10" s="89"/>
      <c r="KD10" s="89"/>
      <c r="KE10" s="89"/>
      <c r="KF10" s="89"/>
      <c r="KG10" s="89"/>
      <c r="KH10" s="89"/>
      <c r="KI10" s="89"/>
      <c r="KJ10" s="89"/>
      <c r="KK10" s="89"/>
      <c r="KL10" s="89"/>
      <c r="KM10" s="89"/>
      <c r="KN10" s="89"/>
      <c r="KO10" s="89"/>
      <c r="KP10" s="89"/>
      <c r="KQ10" s="89"/>
      <c r="KR10" s="89"/>
      <c r="KS10" s="89"/>
      <c r="KT10" s="89"/>
      <c r="KU10" s="89"/>
      <c r="KV10" s="89"/>
      <c r="KW10" s="89"/>
      <c r="KX10" s="89"/>
      <c r="KY10" s="89"/>
      <c r="KZ10" s="89"/>
      <c r="LA10" s="89"/>
      <c r="LB10" s="89"/>
      <c r="LC10" s="89"/>
      <c r="LD10" s="89"/>
      <c r="LE10" s="89"/>
      <c r="LF10" s="89"/>
      <c r="LG10" s="89"/>
      <c r="LH10" s="89"/>
      <c r="LI10" s="89"/>
      <c r="LJ10" s="89"/>
      <c r="LK10" s="89"/>
      <c r="LL10" s="89"/>
      <c r="LM10" s="89"/>
      <c r="LN10" s="89"/>
      <c r="LO10" s="107"/>
      <c r="LP10" s="89"/>
      <c r="LQ10" s="107"/>
      <c r="LR10" s="89"/>
      <c r="LS10" s="89"/>
      <c r="LT10" s="89"/>
      <c r="LU10" s="89"/>
      <c r="LV10" s="89"/>
      <c r="LW10" s="89"/>
      <c r="LX10" s="89"/>
      <c r="LY10" s="89"/>
      <c r="LZ10" s="89"/>
      <c r="MA10" s="89"/>
      <c r="MB10" s="89"/>
      <c r="MC10" s="89"/>
      <c r="MD10" s="89"/>
      <c r="ME10" s="89"/>
      <c r="MF10" s="89"/>
      <c r="MG10" s="89"/>
      <c r="MH10" s="89"/>
      <c r="MI10" s="89"/>
      <c r="MJ10" s="89"/>
      <c r="MK10" s="89"/>
      <c r="ML10" s="89"/>
      <c r="MM10" s="89"/>
      <c r="MN10" s="89"/>
      <c r="MO10" s="89"/>
      <c r="MP10" s="89"/>
      <c r="MQ10" s="89"/>
      <c r="MR10" s="89"/>
      <c r="MS10" s="89"/>
      <c r="MT10" s="89"/>
      <c r="MU10" s="89"/>
      <c r="MV10" s="89"/>
      <c r="MW10" s="89"/>
      <c r="MX10" s="89"/>
      <c r="MY10" s="89"/>
      <c r="MZ10" s="89"/>
      <c r="NA10" s="89"/>
      <c r="NB10" s="89"/>
      <c r="NC10" s="89"/>
      <c r="ND10" s="89"/>
      <c r="NE10" s="89"/>
      <c r="NF10" s="89"/>
      <c r="NG10" s="89"/>
      <c r="NH10" s="89"/>
      <c r="NI10" s="89"/>
      <c r="NJ10" s="89"/>
      <c r="NK10" s="89"/>
      <c r="NL10" s="89"/>
      <c r="NM10" s="89"/>
      <c r="NN10" s="89"/>
      <c r="NO10" s="89"/>
      <c r="NP10" s="89"/>
      <c r="NQ10" s="89"/>
      <c r="NR10" s="89"/>
      <c r="NS10" s="89"/>
      <c r="NT10" s="89"/>
      <c r="NU10" s="89"/>
      <c r="NV10" s="89"/>
      <c r="NW10" s="89"/>
      <c r="NX10" s="89"/>
      <c r="NY10" s="89"/>
      <c r="NZ10" s="107"/>
      <c r="OA10" s="90"/>
      <c r="OB10" s="91"/>
    </row>
    <row r="11" spans="1:392" ht="16.5" thickTop="1" thickBot="1">
      <c r="A11" s="84"/>
      <c r="B11" s="85"/>
      <c r="C11" s="84"/>
      <c r="D11" s="85"/>
      <c r="E11" s="85"/>
      <c r="F11" s="85"/>
      <c r="G11" s="86"/>
      <c r="H11" s="86"/>
      <c r="I11" s="77"/>
      <c r="J11" s="87"/>
      <c r="K11" s="77"/>
      <c r="L11" s="85"/>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1"/>
      <c r="BV11" s="81"/>
      <c r="BW11" s="127"/>
      <c r="BX11" s="89"/>
      <c r="BY11" s="107"/>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0"/>
      <c r="EC11" s="80"/>
      <c r="ED11" s="127"/>
      <c r="EE11" s="89"/>
      <c r="EF11" s="107"/>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107"/>
      <c r="GR11" s="89"/>
      <c r="GS11" s="107"/>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107"/>
      <c r="JC11" s="89"/>
      <c r="JD11" s="107"/>
      <c r="JE11" s="89"/>
      <c r="JF11" s="89"/>
      <c r="JG11" s="89"/>
      <c r="JH11" s="89"/>
      <c r="JI11" s="89"/>
      <c r="JJ11" s="89"/>
      <c r="JK11" s="89"/>
      <c r="JL11" s="89"/>
      <c r="JM11" s="89"/>
      <c r="JN11" s="89"/>
      <c r="JO11" s="89"/>
      <c r="JP11" s="89"/>
      <c r="JQ11" s="89"/>
      <c r="JR11" s="89"/>
      <c r="JS11" s="89"/>
      <c r="JT11" s="89"/>
      <c r="JU11" s="89"/>
      <c r="JV11" s="89"/>
      <c r="JW11" s="89"/>
      <c r="JX11" s="89"/>
      <c r="JY11" s="89"/>
      <c r="JZ11" s="89"/>
      <c r="KA11" s="89"/>
      <c r="KB11" s="89"/>
      <c r="KC11" s="89"/>
      <c r="KD11" s="89"/>
      <c r="KE11" s="89"/>
      <c r="KF11" s="89"/>
      <c r="KG11" s="89"/>
      <c r="KH11" s="89"/>
      <c r="KI11" s="89"/>
      <c r="KJ11" s="89"/>
      <c r="KK11" s="89"/>
      <c r="KL11" s="89"/>
      <c r="KM11" s="89"/>
      <c r="KN11" s="89"/>
      <c r="KO11" s="89"/>
      <c r="KP11" s="89"/>
      <c r="KQ11" s="89"/>
      <c r="KR11" s="89"/>
      <c r="KS11" s="89"/>
      <c r="KT11" s="89"/>
      <c r="KU11" s="89"/>
      <c r="KV11" s="89"/>
      <c r="KW11" s="89"/>
      <c r="KX11" s="89"/>
      <c r="KY11" s="89"/>
      <c r="KZ11" s="89"/>
      <c r="LA11" s="89"/>
      <c r="LB11" s="89"/>
      <c r="LC11" s="89"/>
      <c r="LD11" s="89"/>
      <c r="LE11" s="89"/>
      <c r="LF11" s="89"/>
      <c r="LG11" s="89"/>
      <c r="LH11" s="89"/>
      <c r="LI11" s="89"/>
      <c r="LJ11" s="89"/>
      <c r="LK11" s="89"/>
      <c r="LL11" s="89"/>
      <c r="LM11" s="89"/>
      <c r="LN11" s="89"/>
      <c r="LO11" s="107"/>
      <c r="LP11" s="89"/>
      <c r="LQ11" s="107"/>
      <c r="LR11" s="89"/>
      <c r="LS11" s="89"/>
      <c r="LT11" s="89"/>
      <c r="LU11" s="89"/>
      <c r="LV11" s="89"/>
      <c r="LW11" s="89"/>
      <c r="LX11" s="89"/>
      <c r="LY11" s="89"/>
      <c r="LZ11" s="89"/>
      <c r="MA11" s="89"/>
      <c r="MB11" s="89"/>
      <c r="MC11" s="89"/>
      <c r="MD11" s="89"/>
      <c r="ME11" s="89"/>
      <c r="MF11" s="89"/>
      <c r="MG11" s="89"/>
      <c r="MH11" s="89"/>
      <c r="MI11" s="89"/>
      <c r="MJ11" s="89"/>
      <c r="MK11" s="89"/>
      <c r="ML11" s="89"/>
      <c r="MM11" s="89"/>
      <c r="MN11" s="89"/>
      <c r="MO11" s="89"/>
      <c r="MP11" s="89"/>
      <c r="MQ11" s="89"/>
      <c r="MR11" s="89"/>
      <c r="MS11" s="89"/>
      <c r="MT11" s="89"/>
      <c r="MU11" s="89"/>
      <c r="MV11" s="89"/>
      <c r="MW11" s="89"/>
      <c r="MX11" s="89"/>
      <c r="MY11" s="89"/>
      <c r="MZ11" s="89"/>
      <c r="NA11" s="89"/>
      <c r="NB11" s="89"/>
      <c r="NC11" s="89"/>
      <c r="ND11" s="89"/>
      <c r="NE11" s="89"/>
      <c r="NF11" s="89"/>
      <c r="NG11" s="89"/>
      <c r="NH11" s="89"/>
      <c r="NI11" s="89"/>
      <c r="NJ11" s="89"/>
      <c r="NK11" s="89"/>
      <c r="NL11" s="89"/>
      <c r="NM11" s="89"/>
      <c r="NN11" s="89"/>
      <c r="NO11" s="89"/>
      <c r="NP11" s="89"/>
      <c r="NQ11" s="89"/>
      <c r="NR11" s="89"/>
      <c r="NS11" s="89"/>
      <c r="NT11" s="89"/>
      <c r="NU11" s="89"/>
      <c r="NV11" s="89"/>
      <c r="NW11" s="89"/>
      <c r="NX11" s="89"/>
      <c r="NY11" s="89"/>
      <c r="NZ11" s="107"/>
      <c r="OA11" s="90"/>
      <c r="OB11" s="91"/>
    </row>
    <row r="12" spans="1:392" ht="16.5" thickTop="1" thickBot="1">
      <c r="A12" s="84"/>
      <c r="B12" s="92"/>
      <c r="C12" s="84"/>
      <c r="D12" s="92"/>
      <c r="E12" s="92"/>
      <c r="F12" s="92"/>
      <c r="G12" s="128"/>
      <c r="H12" s="128"/>
      <c r="I12" s="77"/>
      <c r="J12" s="129"/>
      <c r="K12" s="77"/>
      <c r="L12" s="92"/>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1"/>
      <c r="BV12" s="81"/>
      <c r="BW12" s="127"/>
      <c r="BX12" s="89"/>
      <c r="BY12" s="107"/>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0"/>
      <c r="EC12" s="80"/>
      <c r="ED12" s="127"/>
      <c r="EE12" s="89"/>
      <c r="EF12" s="107"/>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107"/>
      <c r="GR12" s="89"/>
      <c r="GS12" s="107"/>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107"/>
      <c r="JC12" s="89"/>
      <c r="JD12" s="107"/>
      <c r="JE12" s="89"/>
      <c r="JF12" s="89"/>
      <c r="JG12" s="89"/>
      <c r="JH12" s="89"/>
      <c r="JI12" s="89"/>
      <c r="JJ12" s="89"/>
      <c r="JK12" s="89"/>
      <c r="JL12" s="89"/>
      <c r="JM12" s="89"/>
      <c r="JN12" s="89"/>
      <c r="JO12" s="89"/>
      <c r="JP12" s="89"/>
      <c r="JQ12" s="89"/>
      <c r="JR12" s="89"/>
      <c r="JS12" s="89"/>
      <c r="JT12" s="89"/>
      <c r="JU12" s="89"/>
      <c r="JV12" s="89"/>
      <c r="JW12" s="89"/>
      <c r="JX12" s="89"/>
      <c r="JY12" s="89"/>
      <c r="JZ12" s="89"/>
      <c r="KA12" s="89"/>
      <c r="KB12" s="89"/>
      <c r="KC12" s="89"/>
      <c r="KD12" s="89"/>
      <c r="KE12" s="89"/>
      <c r="KF12" s="89"/>
      <c r="KG12" s="89"/>
      <c r="KH12" s="89"/>
      <c r="KI12" s="89"/>
      <c r="KJ12" s="89"/>
      <c r="KK12" s="89"/>
      <c r="KL12" s="89"/>
      <c r="KM12" s="89"/>
      <c r="KN12" s="89"/>
      <c r="KO12" s="89"/>
      <c r="KP12" s="89"/>
      <c r="KQ12" s="89"/>
      <c r="KR12" s="89"/>
      <c r="KS12" s="89"/>
      <c r="KT12" s="89"/>
      <c r="KU12" s="89"/>
      <c r="KV12" s="89"/>
      <c r="KW12" s="89"/>
      <c r="KX12" s="89"/>
      <c r="KY12" s="89"/>
      <c r="KZ12" s="89"/>
      <c r="LA12" s="89"/>
      <c r="LB12" s="89"/>
      <c r="LC12" s="89"/>
      <c r="LD12" s="89"/>
      <c r="LE12" s="89"/>
      <c r="LF12" s="89"/>
      <c r="LG12" s="89"/>
      <c r="LH12" s="89"/>
      <c r="LI12" s="89"/>
      <c r="LJ12" s="89"/>
      <c r="LK12" s="89"/>
      <c r="LL12" s="89"/>
      <c r="LM12" s="89"/>
      <c r="LN12" s="89"/>
      <c r="LO12" s="107"/>
      <c r="LP12" s="89"/>
      <c r="LQ12" s="107"/>
      <c r="LR12" s="89"/>
      <c r="LS12" s="89"/>
      <c r="LT12" s="89"/>
      <c r="LU12" s="89"/>
      <c r="LV12" s="89"/>
      <c r="LW12" s="89"/>
      <c r="LX12" s="89"/>
      <c r="LY12" s="89"/>
      <c r="LZ12" s="89"/>
      <c r="MA12" s="89"/>
      <c r="MB12" s="89"/>
      <c r="MC12" s="89"/>
      <c r="MD12" s="89"/>
      <c r="ME12" s="89"/>
      <c r="MF12" s="89"/>
      <c r="MG12" s="89"/>
      <c r="MH12" s="89"/>
      <c r="MI12" s="89"/>
      <c r="MJ12" s="89"/>
      <c r="MK12" s="89"/>
      <c r="ML12" s="89"/>
      <c r="MM12" s="89"/>
      <c r="MN12" s="89"/>
      <c r="MO12" s="89"/>
      <c r="MP12" s="89"/>
      <c r="MQ12" s="89"/>
      <c r="MR12" s="89"/>
      <c r="MS12" s="89"/>
      <c r="MT12" s="89"/>
      <c r="MU12" s="89"/>
      <c r="MV12" s="89"/>
      <c r="MW12" s="89"/>
      <c r="MX12" s="89"/>
      <c r="MY12" s="89"/>
      <c r="MZ12" s="89"/>
      <c r="NA12" s="89"/>
      <c r="NB12" s="89"/>
      <c r="NC12" s="89"/>
      <c r="ND12" s="89"/>
      <c r="NE12" s="89"/>
      <c r="NF12" s="89"/>
      <c r="NG12" s="89"/>
      <c r="NH12" s="89"/>
      <c r="NI12" s="89"/>
      <c r="NJ12" s="89"/>
      <c r="NK12" s="89"/>
      <c r="NL12" s="89"/>
      <c r="NM12" s="89"/>
      <c r="NN12" s="89"/>
      <c r="NO12" s="89"/>
      <c r="NP12" s="89"/>
      <c r="NQ12" s="89"/>
      <c r="NR12" s="89"/>
      <c r="NS12" s="89"/>
      <c r="NT12" s="89"/>
      <c r="NU12" s="89"/>
      <c r="NV12" s="89"/>
      <c r="NW12" s="89"/>
      <c r="NX12" s="89"/>
      <c r="NY12" s="89"/>
      <c r="NZ12" s="107"/>
      <c r="OA12" s="90"/>
      <c r="OB12" s="91"/>
    </row>
    <row r="13" spans="1:392" ht="16.5" thickTop="1" thickBot="1">
      <c r="A13" s="84"/>
      <c r="B13" s="85"/>
      <c r="C13" s="84"/>
      <c r="D13" s="85"/>
      <c r="E13" s="85"/>
      <c r="F13" s="85"/>
      <c r="G13" s="86"/>
      <c r="H13" s="86"/>
      <c r="I13" s="77"/>
      <c r="J13" s="87"/>
      <c r="K13" s="77"/>
      <c r="L13" s="85"/>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1"/>
      <c r="BV13" s="81"/>
      <c r="BW13" s="127"/>
      <c r="BX13" s="89"/>
      <c r="BY13" s="107"/>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0"/>
      <c r="EC13" s="80"/>
      <c r="ED13" s="127"/>
      <c r="EE13" s="89"/>
      <c r="EF13" s="107"/>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107"/>
      <c r="GR13" s="89"/>
      <c r="GS13" s="107"/>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107"/>
      <c r="JC13" s="89"/>
      <c r="JD13" s="107"/>
      <c r="JE13" s="89"/>
      <c r="JF13" s="89"/>
      <c r="JG13" s="89"/>
      <c r="JH13" s="89"/>
      <c r="JI13" s="89"/>
      <c r="JJ13" s="89"/>
      <c r="JK13" s="89"/>
      <c r="JL13" s="89"/>
      <c r="JM13" s="89"/>
      <c r="JN13" s="89"/>
      <c r="JO13" s="89"/>
      <c r="JP13" s="89"/>
      <c r="JQ13" s="89"/>
      <c r="JR13" s="89"/>
      <c r="JS13" s="89"/>
      <c r="JT13" s="89"/>
      <c r="JU13" s="89"/>
      <c r="JV13" s="89"/>
      <c r="JW13" s="89"/>
      <c r="JX13" s="89"/>
      <c r="JY13" s="89"/>
      <c r="JZ13" s="89"/>
      <c r="KA13" s="89"/>
      <c r="KB13" s="89"/>
      <c r="KC13" s="89"/>
      <c r="KD13" s="89"/>
      <c r="KE13" s="89"/>
      <c r="KF13" s="89"/>
      <c r="KG13" s="89"/>
      <c r="KH13" s="89"/>
      <c r="KI13" s="89"/>
      <c r="KJ13" s="89"/>
      <c r="KK13" s="89"/>
      <c r="KL13" s="89"/>
      <c r="KM13" s="89"/>
      <c r="KN13" s="89"/>
      <c r="KO13" s="89"/>
      <c r="KP13" s="89"/>
      <c r="KQ13" s="89"/>
      <c r="KR13" s="89"/>
      <c r="KS13" s="89"/>
      <c r="KT13" s="89"/>
      <c r="KU13" s="89"/>
      <c r="KV13" s="89"/>
      <c r="KW13" s="89"/>
      <c r="KX13" s="89"/>
      <c r="KY13" s="89"/>
      <c r="KZ13" s="89"/>
      <c r="LA13" s="89"/>
      <c r="LB13" s="89"/>
      <c r="LC13" s="89"/>
      <c r="LD13" s="89"/>
      <c r="LE13" s="89"/>
      <c r="LF13" s="89"/>
      <c r="LG13" s="89"/>
      <c r="LH13" s="89"/>
      <c r="LI13" s="89"/>
      <c r="LJ13" s="89"/>
      <c r="LK13" s="89"/>
      <c r="LL13" s="89"/>
      <c r="LM13" s="89"/>
      <c r="LN13" s="89"/>
      <c r="LO13" s="107"/>
      <c r="LP13" s="89"/>
      <c r="LQ13" s="107"/>
      <c r="LR13" s="89"/>
      <c r="LS13" s="89"/>
      <c r="LT13" s="89"/>
      <c r="LU13" s="89"/>
      <c r="LV13" s="89"/>
      <c r="LW13" s="89"/>
      <c r="LX13" s="89"/>
      <c r="LY13" s="89"/>
      <c r="LZ13" s="89"/>
      <c r="MA13" s="89"/>
      <c r="MB13" s="89"/>
      <c r="MC13" s="89"/>
      <c r="MD13" s="89"/>
      <c r="ME13" s="89"/>
      <c r="MF13" s="89"/>
      <c r="MG13" s="89"/>
      <c r="MH13" s="89"/>
      <c r="MI13" s="89"/>
      <c r="MJ13" s="89"/>
      <c r="MK13" s="89"/>
      <c r="ML13" s="89"/>
      <c r="MM13" s="89"/>
      <c r="MN13" s="89"/>
      <c r="MO13" s="89"/>
      <c r="MP13" s="89"/>
      <c r="MQ13" s="89"/>
      <c r="MR13" s="89"/>
      <c r="MS13" s="89"/>
      <c r="MT13" s="89"/>
      <c r="MU13" s="89"/>
      <c r="MV13" s="89"/>
      <c r="MW13" s="89"/>
      <c r="MX13" s="89"/>
      <c r="MY13" s="89"/>
      <c r="MZ13" s="89"/>
      <c r="NA13" s="89"/>
      <c r="NB13" s="89"/>
      <c r="NC13" s="89"/>
      <c r="ND13" s="89"/>
      <c r="NE13" s="89"/>
      <c r="NF13" s="89"/>
      <c r="NG13" s="89"/>
      <c r="NH13" s="89"/>
      <c r="NI13" s="89"/>
      <c r="NJ13" s="89"/>
      <c r="NK13" s="89"/>
      <c r="NL13" s="89"/>
      <c r="NM13" s="89"/>
      <c r="NN13" s="89"/>
      <c r="NO13" s="89"/>
      <c r="NP13" s="89"/>
      <c r="NQ13" s="89"/>
      <c r="NR13" s="89"/>
      <c r="NS13" s="89"/>
      <c r="NT13" s="89"/>
      <c r="NU13" s="89"/>
      <c r="NV13" s="89"/>
      <c r="NW13" s="89"/>
      <c r="NX13" s="89"/>
      <c r="NY13" s="89"/>
      <c r="NZ13" s="107"/>
      <c r="OA13" s="90"/>
      <c r="OB13" s="91"/>
    </row>
    <row r="14" spans="1:392" ht="16.5" thickTop="1" thickBot="1">
      <c r="A14" s="84"/>
      <c r="B14" s="85"/>
      <c r="C14" s="84"/>
      <c r="D14" s="85"/>
      <c r="E14" s="85"/>
      <c r="F14" s="85"/>
      <c r="G14" s="86"/>
      <c r="H14" s="86"/>
      <c r="I14" s="77"/>
      <c r="J14" s="87"/>
      <c r="K14" s="77"/>
      <c r="L14" s="85"/>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1"/>
      <c r="BV14" s="81"/>
      <c r="BW14" s="127"/>
      <c r="BX14" s="89"/>
      <c r="BY14" s="107"/>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0"/>
      <c r="EC14" s="80"/>
      <c r="ED14" s="127"/>
      <c r="EE14" s="89"/>
      <c r="EF14" s="107"/>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107"/>
      <c r="GR14" s="89"/>
      <c r="GS14" s="107"/>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107"/>
      <c r="JC14" s="89"/>
      <c r="JD14" s="107"/>
      <c r="JE14" s="89"/>
      <c r="JF14" s="89"/>
      <c r="JG14" s="89"/>
      <c r="JH14" s="89"/>
      <c r="JI14" s="89"/>
      <c r="JJ14" s="89"/>
      <c r="JK14" s="89"/>
      <c r="JL14" s="89"/>
      <c r="JM14" s="89"/>
      <c r="JN14" s="89"/>
      <c r="JO14" s="89"/>
      <c r="JP14" s="89"/>
      <c r="JQ14" s="89"/>
      <c r="JR14" s="89"/>
      <c r="JS14" s="89"/>
      <c r="JT14" s="89"/>
      <c r="JU14" s="89"/>
      <c r="JV14" s="89"/>
      <c r="JW14" s="89"/>
      <c r="JX14" s="89"/>
      <c r="JY14" s="89"/>
      <c r="JZ14" s="89"/>
      <c r="KA14" s="89"/>
      <c r="KB14" s="89"/>
      <c r="KC14" s="89"/>
      <c r="KD14" s="89"/>
      <c r="KE14" s="89"/>
      <c r="KF14" s="89"/>
      <c r="KG14" s="89"/>
      <c r="KH14" s="89"/>
      <c r="KI14" s="89"/>
      <c r="KJ14" s="89"/>
      <c r="KK14" s="89"/>
      <c r="KL14" s="89"/>
      <c r="KM14" s="89"/>
      <c r="KN14" s="89"/>
      <c r="KO14" s="89"/>
      <c r="KP14" s="89"/>
      <c r="KQ14" s="89"/>
      <c r="KR14" s="89"/>
      <c r="KS14" s="89"/>
      <c r="KT14" s="89"/>
      <c r="KU14" s="89"/>
      <c r="KV14" s="89"/>
      <c r="KW14" s="89"/>
      <c r="KX14" s="89"/>
      <c r="KY14" s="89"/>
      <c r="KZ14" s="89"/>
      <c r="LA14" s="89"/>
      <c r="LB14" s="89"/>
      <c r="LC14" s="89"/>
      <c r="LD14" s="89"/>
      <c r="LE14" s="89"/>
      <c r="LF14" s="89"/>
      <c r="LG14" s="89"/>
      <c r="LH14" s="89"/>
      <c r="LI14" s="89"/>
      <c r="LJ14" s="89"/>
      <c r="LK14" s="89"/>
      <c r="LL14" s="89"/>
      <c r="LM14" s="89"/>
      <c r="LN14" s="89"/>
      <c r="LO14" s="107"/>
      <c r="LP14" s="89"/>
      <c r="LQ14" s="107"/>
      <c r="LR14" s="89"/>
      <c r="LS14" s="89"/>
      <c r="LT14" s="89"/>
      <c r="LU14" s="89"/>
      <c r="LV14" s="89"/>
      <c r="LW14" s="89"/>
      <c r="LX14" s="89"/>
      <c r="LY14" s="89"/>
      <c r="LZ14" s="89"/>
      <c r="MA14" s="89"/>
      <c r="MB14" s="89"/>
      <c r="MC14" s="89"/>
      <c r="MD14" s="89"/>
      <c r="ME14" s="89"/>
      <c r="MF14" s="89"/>
      <c r="MG14" s="89"/>
      <c r="MH14" s="89"/>
      <c r="MI14" s="89"/>
      <c r="MJ14" s="89"/>
      <c r="MK14" s="89"/>
      <c r="ML14" s="89"/>
      <c r="MM14" s="89"/>
      <c r="MN14" s="89"/>
      <c r="MO14" s="89"/>
      <c r="MP14" s="89"/>
      <c r="MQ14" s="89"/>
      <c r="MR14" s="89"/>
      <c r="MS14" s="89"/>
      <c r="MT14" s="89"/>
      <c r="MU14" s="89"/>
      <c r="MV14" s="89"/>
      <c r="MW14" s="89"/>
      <c r="MX14" s="89"/>
      <c r="MY14" s="89"/>
      <c r="MZ14" s="89"/>
      <c r="NA14" s="89"/>
      <c r="NB14" s="89"/>
      <c r="NC14" s="89"/>
      <c r="ND14" s="89"/>
      <c r="NE14" s="89"/>
      <c r="NF14" s="89"/>
      <c r="NG14" s="89"/>
      <c r="NH14" s="89"/>
      <c r="NI14" s="89"/>
      <c r="NJ14" s="89"/>
      <c r="NK14" s="89"/>
      <c r="NL14" s="89"/>
      <c r="NM14" s="89"/>
      <c r="NN14" s="89"/>
      <c r="NO14" s="89"/>
      <c r="NP14" s="89"/>
      <c r="NQ14" s="89"/>
      <c r="NR14" s="89"/>
      <c r="NS14" s="89"/>
      <c r="NT14" s="89"/>
      <c r="NU14" s="89"/>
      <c r="NV14" s="89"/>
      <c r="NW14" s="89"/>
      <c r="NX14" s="89"/>
      <c r="NY14" s="89"/>
      <c r="NZ14" s="107"/>
      <c r="OA14" s="90"/>
      <c r="OB14" s="91"/>
    </row>
    <row r="15" spans="1:392" ht="16.5" thickTop="1" thickBot="1">
      <c r="A15" s="84"/>
      <c r="B15" s="85"/>
      <c r="C15" s="85"/>
      <c r="D15" s="85"/>
      <c r="E15" s="85"/>
      <c r="F15" s="85"/>
      <c r="G15" s="86"/>
      <c r="H15" s="86"/>
      <c r="I15" s="77"/>
      <c r="J15" s="87"/>
      <c r="K15" s="93"/>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1"/>
      <c r="BV15" s="81"/>
      <c r="BW15" s="127"/>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0"/>
      <c r="EC15" s="80"/>
      <c r="ED15" s="127"/>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107"/>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107"/>
      <c r="JC15" s="89"/>
      <c r="JD15" s="89"/>
      <c r="JE15" s="89"/>
      <c r="JF15" s="89"/>
      <c r="JG15" s="89"/>
      <c r="JH15" s="89"/>
      <c r="JI15" s="89"/>
      <c r="JJ15" s="89"/>
      <c r="JK15" s="89"/>
      <c r="JL15" s="89"/>
      <c r="JM15" s="89"/>
      <c r="JN15" s="89"/>
      <c r="JO15" s="89"/>
      <c r="JP15" s="89"/>
      <c r="JQ15" s="89"/>
      <c r="JR15" s="89"/>
      <c r="JS15" s="89"/>
      <c r="JT15" s="89"/>
      <c r="JU15" s="89"/>
      <c r="JV15" s="89"/>
      <c r="JW15" s="89"/>
      <c r="JX15" s="89"/>
      <c r="JY15" s="89"/>
      <c r="JZ15" s="89"/>
      <c r="KA15" s="89"/>
      <c r="KB15" s="89"/>
      <c r="KC15" s="89"/>
      <c r="KD15" s="89"/>
      <c r="KE15" s="89"/>
      <c r="KF15" s="89"/>
      <c r="KG15" s="89"/>
      <c r="KH15" s="89"/>
      <c r="KI15" s="89"/>
      <c r="KJ15" s="89"/>
      <c r="KK15" s="89"/>
      <c r="KL15" s="89"/>
      <c r="KM15" s="89"/>
      <c r="KN15" s="89"/>
      <c r="KO15" s="89"/>
      <c r="KP15" s="89"/>
      <c r="KQ15" s="89"/>
      <c r="KR15" s="89"/>
      <c r="KS15" s="89"/>
      <c r="KT15" s="89"/>
      <c r="KU15" s="89"/>
      <c r="KV15" s="89"/>
      <c r="KW15" s="89"/>
      <c r="KX15" s="89"/>
      <c r="KY15" s="89"/>
      <c r="KZ15" s="89"/>
      <c r="LA15" s="89"/>
      <c r="LB15" s="89"/>
      <c r="LC15" s="89"/>
      <c r="LD15" s="89"/>
      <c r="LE15" s="89"/>
      <c r="LF15" s="89"/>
      <c r="LG15" s="89"/>
      <c r="LH15" s="89"/>
      <c r="LI15" s="89"/>
      <c r="LJ15" s="89"/>
      <c r="LK15" s="89"/>
      <c r="LL15" s="89"/>
      <c r="LM15" s="89"/>
      <c r="LN15" s="89"/>
      <c r="LO15" s="107"/>
      <c r="LP15" s="89"/>
      <c r="LQ15" s="89"/>
      <c r="LR15" s="89"/>
      <c r="LS15" s="89"/>
      <c r="LT15" s="89"/>
      <c r="LU15" s="89"/>
      <c r="LV15" s="89"/>
      <c r="LW15" s="89"/>
      <c r="LX15" s="89"/>
      <c r="LY15" s="89"/>
      <c r="LZ15" s="89"/>
      <c r="MA15" s="89"/>
      <c r="MB15" s="89"/>
      <c r="MC15" s="89"/>
      <c r="MD15" s="89"/>
      <c r="ME15" s="89"/>
      <c r="MF15" s="89"/>
      <c r="MG15" s="89"/>
      <c r="MH15" s="89"/>
      <c r="MI15" s="89"/>
      <c r="MJ15" s="89"/>
      <c r="MK15" s="89"/>
      <c r="ML15" s="89"/>
      <c r="MM15" s="89"/>
      <c r="MN15" s="89"/>
      <c r="MO15" s="89"/>
      <c r="MP15" s="89"/>
      <c r="MQ15" s="89"/>
      <c r="MR15" s="89"/>
      <c r="MS15" s="89"/>
      <c r="MT15" s="89"/>
      <c r="MU15" s="89"/>
      <c r="MV15" s="89"/>
      <c r="MW15" s="89"/>
      <c r="MX15" s="89"/>
      <c r="MY15" s="89"/>
      <c r="MZ15" s="89"/>
      <c r="NA15" s="89"/>
      <c r="NB15" s="89"/>
      <c r="NC15" s="89"/>
      <c r="ND15" s="89"/>
      <c r="NE15" s="89"/>
      <c r="NF15" s="89"/>
      <c r="NG15" s="89"/>
      <c r="NH15" s="89"/>
      <c r="NI15" s="89"/>
      <c r="NJ15" s="89"/>
      <c r="NK15" s="89"/>
      <c r="NL15" s="89"/>
      <c r="NM15" s="89"/>
      <c r="NN15" s="89"/>
      <c r="NO15" s="89"/>
      <c r="NP15" s="89"/>
      <c r="NQ15" s="89"/>
      <c r="NR15" s="89"/>
      <c r="NS15" s="89"/>
      <c r="NT15" s="89"/>
      <c r="NU15" s="89"/>
      <c r="NV15" s="89"/>
      <c r="NW15" s="89"/>
      <c r="NX15" s="89"/>
      <c r="NY15" s="89"/>
      <c r="NZ15" s="107"/>
      <c r="OA15" s="90"/>
      <c r="OB15" s="94"/>
    </row>
    <row r="16" spans="1:392" ht="16.5" thickTop="1" thickBot="1">
      <c r="A16" s="84"/>
      <c r="B16" s="85"/>
      <c r="C16" s="85"/>
      <c r="D16" s="85"/>
      <c r="E16" s="85"/>
      <c r="F16" s="85"/>
      <c r="G16" s="86"/>
      <c r="H16" s="86"/>
      <c r="I16" s="77"/>
      <c r="J16" s="87"/>
      <c r="K16" s="93"/>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1"/>
      <c r="BV16" s="81"/>
      <c r="BW16" s="127"/>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0"/>
      <c r="EC16" s="80"/>
      <c r="ED16" s="127"/>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107"/>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107"/>
      <c r="JC16" s="89"/>
      <c r="JD16" s="89"/>
      <c r="JE16" s="89"/>
      <c r="JF16" s="89"/>
      <c r="JG16" s="89"/>
      <c r="JH16" s="89"/>
      <c r="JI16" s="89"/>
      <c r="JJ16" s="89"/>
      <c r="JK16" s="89"/>
      <c r="JL16" s="89"/>
      <c r="JM16" s="89"/>
      <c r="JN16" s="89"/>
      <c r="JO16" s="89"/>
      <c r="JP16" s="89"/>
      <c r="JQ16" s="89"/>
      <c r="JR16" s="89"/>
      <c r="JS16" s="89"/>
      <c r="JT16" s="89"/>
      <c r="JU16" s="89"/>
      <c r="JV16" s="89"/>
      <c r="JW16" s="89"/>
      <c r="JX16" s="89"/>
      <c r="JY16" s="89"/>
      <c r="JZ16" s="89"/>
      <c r="KA16" s="89"/>
      <c r="KB16" s="89"/>
      <c r="KC16" s="89"/>
      <c r="KD16" s="89"/>
      <c r="KE16" s="89"/>
      <c r="KF16" s="89"/>
      <c r="KG16" s="89"/>
      <c r="KH16" s="89"/>
      <c r="KI16" s="89"/>
      <c r="KJ16" s="89"/>
      <c r="KK16" s="89"/>
      <c r="KL16" s="89"/>
      <c r="KM16" s="89"/>
      <c r="KN16" s="89"/>
      <c r="KO16" s="89"/>
      <c r="KP16" s="89"/>
      <c r="KQ16" s="89"/>
      <c r="KR16" s="89"/>
      <c r="KS16" s="89"/>
      <c r="KT16" s="89"/>
      <c r="KU16" s="89"/>
      <c r="KV16" s="89"/>
      <c r="KW16" s="89"/>
      <c r="KX16" s="89"/>
      <c r="KY16" s="89"/>
      <c r="KZ16" s="89"/>
      <c r="LA16" s="89"/>
      <c r="LB16" s="89"/>
      <c r="LC16" s="89"/>
      <c r="LD16" s="89"/>
      <c r="LE16" s="89"/>
      <c r="LF16" s="89"/>
      <c r="LG16" s="89"/>
      <c r="LH16" s="89"/>
      <c r="LI16" s="89"/>
      <c r="LJ16" s="89"/>
      <c r="LK16" s="89"/>
      <c r="LL16" s="89"/>
      <c r="LM16" s="89"/>
      <c r="LN16" s="89"/>
      <c r="LO16" s="107"/>
      <c r="LP16" s="89"/>
      <c r="LQ16" s="89"/>
      <c r="LR16" s="89"/>
      <c r="LS16" s="89"/>
      <c r="LT16" s="89"/>
      <c r="LU16" s="89"/>
      <c r="LV16" s="89"/>
      <c r="LW16" s="89"/>
      <c r="LX16" s="89"/>
      <c r="LY16" s="89"/>
      <c r="LZ16" s="89"/>
      <c r="MA16" s="89"/>
      <c r="MB16" s="89"/>
      <c r="MC16" s="89"/>
      <c r="MD16" s="89"/>
      <c r="ME16" s="89"/>
      <c r="MF16" s="89"/>
      <c r="MG16" s="89"/>
      <c r="MH16" s="89"/>
      <c r="MI16" s="89"/>
      <c r="MJ16" s="89"/>
      <c r="MK16" s="89"/>
      <c r="ML16" s="89"/>
      <c r="MM16" s="89"/>
      <c r="MN16" s="89"/>
      <c r="MO16" s="89"/>
      <c r="MP16" s="89"/>
      <c r="MQ16" s="89"/>
      <c r="MR16" s="89"/>
      <c r="MS16" s="89"/>
      <c r="MT16" s="89"/>
      <c r="MU16" s="89"/>
      <c r="MV16" s="89"/>
      <c r="MW16" s="89"/>
      <c r="MX16" s="89"/>
      <c r="MY16" s="89"/>
      <c r="MZ16" s="89"/>
      <c r="NA16" s="89"/>
      <c r="NB16" s="89"/>
      <c r="NC16" s="89"/>
      <c r="ND16" s="89"/>
      <c r="NE16" s="89"/>
      <c r="NF16" s="89"/>
      <c r="NG16" s="89"/>
      <c r="NH16" s="89"/>
      <c r="NI16" s="89"/>
      <c r="NJ16" s="89"/>
      <c r="NK16" s="89"/>
      <c r="NL16" s="89"/>
      <c r="NM16" s="89"/>
      <c r="NN16" s="89"/>
      <c r="NO16" s="89"/>
      <c r="NP16" s="89"/>
      <c r="NQ16" s="89"/>
      <c r="NR16" s="89"/>
      <c r="NS16" s="89"/>
      <c r="NT16" s="89"/>
      <c r="NU16" s="89"/>
      <c r="NV16" s="89"/>
      <c r="NW16" s="89"/>
      <c r="NX16" s="89"/>
      <c r="NY16" s="89"/>
      <c r="NZ16" s="107"/>
      <c r="OA16" s="90"/>
      <c r="OB16" s="95"/>
    </row>
    <row r="17" spans="1:392" ht="16.5" thickTop="1" thickBot="1">
      <c r="A17" s="84"/>
      <c r="B17" s="85"/>
      <c r="C17" s="84"/>
      <c r="D17" s="85"/>
      <c r="E17" s="85"/>
      <c r="F17" s="85"/>
      <c r="G17" s="86"/>
      <c r="H17" s="86"/>
      <c r="I17" s="77"/>
      <c r="J17" s="87"/>
      <c r="K17" s="77"/>
      <c r="L17" s="85"/>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1"/>
      <c r="BV17" s="81"/>
      <c r="BW17" s="127"/>
      <c r="BX17" s="89"/>
      <c r="BY17" s="107"/>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0"/>
      <c r="EC17" s="80"/>
      <c r="ED17" s="127"/>
      <c r="EE17" s="89"/>
      <c r="EF17" s="107"/>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107"/>
      <c r="GR17" s="89"/>
      <c r="GS17" s="107"/>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107"/>
      <c r="JC17" s="89"/>
      <c r="JD17" s="107"/>
      <c r="JE17" s="89"/>
      <c r="JF17" s="89"/>
      <c r="JG17" s="89"/>
      <c r="JH17" s="89"/>
      <c r="JI17" s="89"/>
      <c r="JJ17" s="89"/>
      <c r="JK17" s="89"/>
      <c r="JL17" s="89"/>
      <c r="JM17" s="89"/>
      <c r="JN17" s="89"/>
      <c r="JO17" s="89"/>
      <c r="JP17" s="89"/>
      <c r="JQ17" s="89"/>
      <c r="JR17" s="89"/>
      <c r="JS17" s="89"/>
      <c r="JT17" s="89"/>
      <c r="JU17" s="89"/>
      <c r="JV17" s="89"/>
      <c r="JW17" s="89"/>
      <c r="JX17" s="89"/>
      <c r="JY17" s="89"/>
      <c r="JZ17" s="89"/>
      <c r="KA17" s="89"/>
      <c r="KB17" s="89"/>
      <c r="KC17" s="89"/>
      <c r="KD17" s="89"/>
      <c r="KE17" s="89"/>
      <c r="KF17" s="89"/>
      <c r="KG17" s="89"/>
      <c r="KH17" s="89"/>
      <c r="KI17" s="89"/>
      <c r="KJ17" s="89"/>
      <c r="KK17" s="89"/>
      <c r="KL17" s="89"/>
      <c r="KM17" s="89"/>
      <c r="KN17" s="89"/>
      <c r="KO17" s="89"/>
      <c r="KP17" s="89"/>
      <c r="KQ17" s="89"/>
      <c r="KR17" s="89"/>
      <c r="KS17" s="89"/>
      <c r="KT17" s="89"/>
      <c r="KU17" s="89"/>
      <c r="KV17" s="89"/>
      <c r="KW17" s="89"/>
      <c r="KX17" s="89"/>
      <c r="KY17" s="89"/>
      <c r="KZ17" s="89"/>
      <c r="LA17" s="89"/>
      <c r="LB17" s="89"/>
      <c r="LC17" s="89"/>
      <c r="LD17" s="89"/>
      <c r="LE17" s="89"/>
      <c r="LF17" s="89"/>
      <c r="LG17" s="89"/>
      <c r="LH17" s="89"/>
      <c r="LI17" s="89"/>
      <c r="LJ17" s="89"/>
      <c r="LK17" s="89"/>
      <c r="LL17" s="89"/>
      <c r="LM17" s="89"/>
      <c r="LN17" s="89"/>
      <c r="LO17" s="107"/>
      <c r="LP17" s="89"/>
      <c r="LQ17" s="107"/>
      <c r="LR17" s="89"/>
      <c r="LS17" s="89"/>
      <c r="LT17" s="89"/>
      <c r="LU17" s="89"/>
      <c r="LV17" s="89"/>
      <c r="LW17" s="89"/>
      <c r="LX17" s="89"/>
      <c r="LY17" s="89"/>
      <c r="LZ17" s="89"/>
      <c r="MA17" s="89"/>
      <c r="MB17" s="89"/>
      <c r="MC17" s="89"/>
      <c r="MD17" s="89"/>
      <c r="ME17" s="89"/>
      <c r="MF17" s="89"/>
      <c r="MG17" s="89"/>
      <c r="MH17" s="89"/>
      <c r="MI17" s="89"/>
      <c r="MJ17" s="89"/>
      <c r="MK17" s="89"/>
      <c r="ML17" s="89"/>
      <c r="MM17" s="89"/>
      <c r="MN17" s="89"/>
      <c r="MO17" s="89"/>
      <c r="MP17" s="89"/>
      <c r="MQ17" s="89"/>
      <c r="MR17" s="89"/>
      <c r="MS17" s="89"/>
      <c r="MT17" s="89"/>
      <c r="MU17" s="89"/>
      <c r="MV17" s="89"/>
      <c r="MW17" s="89"/>
      <c r="MX17" s="89"/>
      <c r="MY17" s="89"/>
      <c r="MZ17" s="89"/>
      <c r="NA17" s="89"/>
      <c r="NB17" s="89"/>
      <c r="NC17" s="89"/>
      <c r="ND17" s="89"/>
      <c r="NE17" s="89"/>
      <c r="NF17" s="89"/>
      <c r="NG17" s="89"/>
      <c r="NH17" s="89"/>
      <c r="NI17" s="89"/>
      <c r="NJ17" s="89"/>
      <c r="NK17" s="89"/>
      <c r="NL17" s="89"/>
      <c r="NM17" s="89"/>
      <c r="NN17" s="89"/>
      <c r="NO17" s="89"/>
      <c r="NP17" s="89"/>
      <c r="NQ17" s="89"/>
      <c r="NR17" s="89"/>
      <c r="NS17" s="89"/>
      <c r="NT17" s="89"/>
      <c r="NU17" s="89"/>
      <c r="NV17" s="89"/>
      <c r="NW17" s="89"/>
      <c r="NX17" s="89"/>
      <c r="NY17" s="89"/>
      <c r="NZ17" s="107"/>
      <c r="OA17" s="90"/>
      <c r="OB17" s="91"/>
    </row>
    <row r="18" spans="1:392" ht="16.5" thickTop="1" thickBot="1">
      <c r="A18" s="84"/>
      <c r="B18" s="130"/>
      <c r="C18" s="84"/>
      <c r="D18" s="130"/>
      <c r="E18" s="85"/>
      <c r="F18" s="85"/>
      <c r="G18" s="86"/>
      <c r="H18" s="86"/>
      <c r="I18" s="77"/>
      <c r="J18" s="87"/>
      <c r="K18" s="77"/>
      <c r="L18" s="85"/>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1"/>
      <c r="BV18" s="81"/>
      <c r="BW18" s="127"/>
      <c r="BX18" s="89"/>
      <c r="BY18" s="107"/>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0"/>
      <c r="EC18" s="80"/>
      <c r="ED18" s="127"/>
      <c r="EE18" s="89"/>
      <c r="EF18" s="107"/>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107"/>
      <c r="GR18" s="89"/>
      <c r="GS18" s="107"/>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107"/>
      <c r="JC18" s="89"/>
      <c r="JD18" s="107"/>
      <c r="JE18" s="89"/>
      <c r="JF18" s="89"/>
      <c r="JG18" s="89"/>
      <c r="JH18" s="89"/>
      <c r="JI18" s="89"/>
      <c r="JJ18" s="89"/>
      <c r="JK18" s="89"/>
      <c r="JL18" s="89"/>
      <c r="JM18" s="89"/>
      <c r="JN18" s="89"/>
      <c r="JO18" s="89"/>
      <c r="JP18" s="89"/>
      <c r="JQ18" s="89"/>
      <c r="JR18" s="89"/>
      <c r="JS18" s="89"/>
      <c r="JT18" s="89"/>
      <c r="JU18" s="89"/>
      <c r="JV18" s="89"/>
      <c r="JW18" s="89"/>
      <c r="JX18" s="89"/>
      <c r="JY18" s="89"/>
      <c r="JZ18" s="89"/>
      <c r="KA18" s="89"/>
      <c r="KB18" s="89"/>
      <c r="KC18" s="89"/>
      <c r="KD18" s="89"/>
      <c r="KE18" s="89"/>
      <c r="KF18" s="89"/>
      <c r="KG18" s="89"/>
      <c r="KH18" s="89"/>
      <c r="KI18" s="89"/>
      <c r="KJ18" s="89"/>
      <c r="KK18" s="89"/>
      <c r="KL18" s="89"/>
      <c r="KM18" s="89"/>
      <c r="KN18" s="89"/>
      <c r="KO18" s="89"/>
      <c r="KP18" s="89"/>
      <c r="KQ18" s="89"/>
      <c r="KR18" s="89"/>
      <c r="KS18" s="89"/>
      <c r="KT18" s="89"/>
      <c r="KU18" s="89"/>
      <c r="KV18" s="89"/>
      <c r="KW18" s="89"/>
      <c r="KX18" s="89"/>
      <c r="KY18" s="89"/>
      <c r="KZ18" s="89"/>
      <c r="LA18" s="89"/>
      <c r="LB18" s="89"/>
      <c r="LC18" s="89"/>
      <c r="LD18" s="89"/>
      <c r="LE18" s="89"/>
      <c r="LF18" s="89"/>
      <c r="LG18" s="89"/>
      <c r="LH18" s="89"/>
      <c r="LI18" s="89"/>
      <c r="LJ18" s="89"/>
      <c r="LK18" s="89"/>
      <c r="LL18" s="89"/>
      <c r="LM18" s="89"/>
      <c r="LN18" s="89"/>
      <c r="LO18" s="107"/>
      <c r="LP18" s="89"/>
      <c r="LQ18" s="107"/>
      <c r="LR18" s="89"/>
      <c r="LS18" s="89"/>
      <c r="LT18" s="89"/>
      <c r="LU18" s="89"/>
      <c r="LV18" s="89"/>
      <c r="LW18" s="89"/>
      <c r="LX18" s="89"/>
      <c r="LY18" s="89"/>
      <c r="LZ18" s="89"/>
      <c r="MA18" s="89"/>
      <c r="MB18" s="89"/>
      <c r="MC18" s="89"/>
      <c r="MD18" s="89"/>
      <c r="ME18" s="89"/>
      <c r="MF18" s="89"/>
      <c r="MG18" s="89"/>
      <c r="MH18" s="89"/>
      <c r="MI18" s="89"/>
      <c r="MJ18" s="89"/>
      <c r="MK18" s="89"/>
      <c r="ML18" s="89"/>
      <c r="MM18" s="89"/>
      <c r="MN18" s="89"/>
      <c r="MO18" s="89"/>
      <c r="MP18" s="89"/>
      <c r="MQ18" s="89"/>
      <c r="MR18" s="89"/>
      <c r="MS18" s="89"/>
      <c r="MT18" s="89"/>
      <c r="MU18" s="89"/>
      <c r="MV18" s="89"/>
      <c r="MW18" s="89"/>
      <c r="MX18" s="89"/>
      <c r="MY18" s="89"/>
      <c r="MZ18" s="89"/>
      <c r="NA18" s="89"/>
      <c r="NB18" s="89"/>
      <c r="NC18" s="89"/>
      <c r="ND18" s="89"/>
      <c r="NE18" s="89"/>
      <c r="NF18" s="89"/>
      <c r="NG18" s="89"/>
      <c r="NH18" s="89"/>
      <c r="NI18" s="89"/>
      <c r="NJ18" s="89"/>
      <c r="NK18" s="89"/>
      <c r="NL18" s="89"/>
      <c r="NM18" s="89"/>
      <c r="NN18" s="89"/>
      <c r="NO18" s="89"/>
      <c r="NP18" s="89"/>
      <c r="NQ18" s="89"/>
      <c r="NR18" s="89"/>
      <c r="NS18" s="89"/>
      <c r="NT18" s="89"/>
      <c r="NU18" s="89"/>
      <c r="NV18" s="89"/>
      <c r="NW18" s="89"/>
      <c r="NX18" s="89"/>
      <c r="NY18" s="89"/>
      <c r="NZ18" s="107"/>
      <c r="OA18" s="90"/>
      <c r="OB18" s="91"/>
    </row>
    <row r="19" spans="1:392" ht="16.5" thickTop="1" thickBot="1">
      <c r="A19" s="84"/>
      <c r="B19" s="85"/>
      <c r="C19" s="84"/>
      <c r="D19" s="85"/>
      <c r="E19" s="85"/>
      <c r="F19" s="85"/>
      <c r="G19" s="86"/>
      <c r="H19" s="86"/>
      <c r="I19" s="77"/>
      <c r="J19" s="87"/>
      <c r="K19" s="77"/>
      <c r="L19" s="85"/>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1"/>
      <c r="BV19" s="81"/>
      <c r="BW19" s="127"/>
      <c r="BX19" s="89"/>
      <c r="BY19" s="107"/>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0"/>
      <c r="EC19" s="80"/>
      <c r="ED19" s="127"/>
      <c r="EE19" s="89"/>
      <c r="EF19" s="107"/>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107"/>
      <c r="GR19" s="89"/>
      <c r="GS19" s="107"/>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107"/>
      <c r="JC19" s="89"/>
      <c r="JD19" s="107"/>
      <c r="JE19" s="89"/>
      <c r="JF19" s="89"/>
      <c r="JG19" s="89"/>
      <c r="JH19" s="89"/>
      <c r="JI19" s="89"/>
      <c r="JJ19" s="89"/>
      <c r="JK19" s="89"/>
      <c r="JL19" s="89"/>
      <c r="JM19" s="89"/>
      <c r="JN19" s="89"/>
      <c r="JO19" s="89"/>
      <c r="JP19" s="89"/>
      <c r="JQ19" s="89"/>
      <c r="JR19" s="89"/>
      <c r="JS19" s="89"/>
      <c r="JT19" s="89"/>
      <c r="JU19" s="89"/>
      <c r="JV19" s="89"/>
      <c r="JW19" s="89"/>
      <c r="JX19" s="89"/>
      <c r="JY19" s="89"/>
      <c r="JZ19" s="89"/>
      <c r="KA19" s="89"/>
      <c r="KB19" s="89"/>
      <c r="KC19" s="89"/>
      <c r="KD19" s="89"/>
      <c r="KE19" s="89"/>
      <c r="KF19" s="89"/>
      <c r="KG19" s="89"/>
      <c r="KH19" s="89"/>
      <c r="KI19" s="89"/>
      <c r="KJ19" s="89"/>
      <c r="KK19" s="89"/>
      <c r="KL19" s="89"/>
      <c r="KM19" s="89"/>
      <c r="KN19" s="89"/>
      <c r="KO19" s="89"/>
      <c r="KP19" s="89"/>
      <c r="KQ19" s="89"/>
      <c r="KR19" s="89"/>
      <c r="KS19" s="89"/>
      <c r="KT19" s="89"/>
      <c r="KU19" s="89"/>
      <c r="KV19" s="89"/>
      <c r="KW19" s="89"/>
      <c r="KX19" s="89"/>
      <c r="KY19" s="89"/>
      <c r="KZ19" s="89"/>
      <c r="LA19" s="89"/>
      <c r="LB19" s="89"/>
      <c r="LC19" s="89"/>
      <c r="LD19" s="89"/>
      <c r="LE19" s="89"/>
      <c r="LF19" s="89"/>
      <c r="LG19" s="89"/>
      <c r="LH19" s="89"/>
      <c r="LI19" s="89"/>
      <c r="LJ19" s="89"/>
      <c r="LK19" s="89"/>
      <c r="LL19" s="89"/>
      <c r="LM19" s="89"/>
      <c r="LN19" s="89"/>
      <c r="LO19" s="107"/>
      <c r="LP19" s="89"/>
      <c r="LQ19" s="107"/>
      <c r="LR19" s="89"/>
      <c r="LS19" s="89"/>
      <c r="LT19" s="89"/>
      <c r="LU19" s="89"/>
      <c r="LV19" s="89"/>
      <c r="LW19" s="89"/>
      <c r="LX19" s="89"/>
      <c r="LY19" s="89"/>
      <c r="LZ19" s="89"/>
      <c r="MA19" s="89"/>
      <c r="MB19" s="89"/>
      <c r="MC19" s="89"/>
      <c r="MD19" s="89"/>
      <c r="ME19" s="89"/>
      <c r="MF19" s="89"/>
      <c r="MG19" s="89"/>
      <c r="MH19" s="89"/>
      <c r="MI19" s="89"/>
      <c r="MJ19" s="89"/>
      <c r="MK19" s="89"/>
      <c r="ML19" s="89"/>
      <c r="MM19" s="89"/>
      <c r="MN19" s="89"/>
      <c r="MO19" s="89"/>
      <c r="MP19" s="89"/>
      <c r="MQ19" s="89"/>
      <c r="MR19" s="89"/>
      <c r="MS19" s="89"/>
      <c r="MT19" s="89"/>
      <c r="MU19" s="89"/>
      <c r="MV19" s="89"/>
      <c r="MW19" s="89"/>
      <c r="MX19" s="89"/>
      <c r="MY19" s="89"/>
      <c r="MZ19" s="89"/>
      <c r="NA19" s="89"/>
      <c r="NB19" s="89"/>
      <c r="NC19" s="89"/>
      <c r="ND19" s="89"/>
      <c r="NE19" s="89"/>
      <c r="NF19" s="89"/>
      <c r="NG19" s="89"/>
      <c r="NH19" s="89"/>
      <c r="NI19" s="89"/>
      <c r="NJ19" s="89"/>
      <c r="NK19" s="89"/>
      <c r="NL19" s="89"/>
      <c r="NM19" s="89"/>
      <c r="NN19" s="89"/>
      <c r="NO19" s="89"/>
      <c r="NP19" s="89"/>
      <c r="NQ19" s="89"/>
      <c r="NR19" s="89"/>
      <c r="NS19" s="89"/>
      <c r="NT19" s="89"/>
      <c r="NU19" s="89"/>
      <c r="NV19" s="89"/>
      <c r="NW19" s="89"/>
      <c r="NX19" s="89"/>
      <c r="NY19" s="89"/>
      <c r="NZ19" s="107"/>
      <c r="OA19" s="90"/>
      <c r="OB19" s="91"/>
    </row>
    <row r="20" spans="1:392" ht="16.5" thickTop="1" thickBot="1">
      <c r="A20" s="84"/>
      <c r="B20" s="85"/>
      <c r="C20" s="84"/>
      <c r="D20" s="85"/>
      <c r="E20" s="85"/>
      <c r="F20" s="85"/>
      <c r="G20" s="86"/>
      <c r="H20" s="86"/>
      <c r="I20" s="77"/>
      <c r="J20" s="87"/>
      <c r="K20" s="77"/>
      <c r="L20" s="85"/>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1"/>
      <c r="BV20" s="81"/>
      <c r="BW20" s="127"/>
      <c r="BX20" s="89"/>
      <c r="BY20" s="107"/>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0"/>
      <c r="EC20" s="80"/>
      <c r="ED20" s="127"/>
      <c r="EE20" s="89"/>
      <c r="EF20" s="107"/>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107"/>
      <c r="GR20" s="89"/>
      <c r="GS20" s="107"/>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107"/>
      <c r="JC20" s="89"/>
      <c r="JD20" s="107"/>
      <c r="JE20" s="89"/>
      <c r="JF20" s="89"/>
      <c r="JG20" s="89"/>
      <c r="JH20" s="89"/>
      <c r="JI20" s="89"/>
      <c r="JJ20" s="89"/>
      <c r="JK20" s="89"/>
      <c r="JL20" s="89"/>
      <c r="JM20" s="89"/>
      <c r="JN20" s="89"/>
      <c r="JO20" s="89"/>
      <c r="JP20" s="89"/>
      <c r="JQ20" s="89"/>
      <c r="JR20" s="89"/>
      <c r="JS20" s="89"/>
      <c r="JT20" s="89"/>
      <c r="JU20" s="89"/>
      <c r="JV20" s="89"/>
      <c r="JW20" s="89"/>
      <c r="JX20" s="89"/>
      <c r="JY20" s="89"/>
      <c r="JZ20" s="89"/>
      <c r="KA20" s="89"/>
      <c r="KB20" s="89"/>
      <c r="KC20" s="89"/>
      <c r="KD20" s="89"/>
      <c r="KE20" s="89"/>
      <c r="KF20" s="89"/>
      <c r="KG20" s="89"/>
      <c r="KH20" s="89"/>
      <c r="KI20" s="89"/>
      <c r="KJ20" s="89"/>
      <c r="KK20" s="89"/>
      <c r="KL20" s="89"/>
      <c r="KM20" s="89"/>
      <c r="KN20" s="89"/>
      <c r="KO20" s="89"/>
      <c r="KP20" s="89"/>
      <c r="KQ20" s="89"/>
      <c r="KR20" s="89"/>
      <c r="KS20" s="89"/>
      <c r="KT20" s="89"/>
      <c r="KU20" s="89"/>
      <c r="KV20" s="89"/>
      <c r="KW20" s="89"/>
      <c r="KX20" s="89"/>
      <c r="KY20" s="89"/>
      <c r="KZ20" s="89"/>
      <c r="LA20" s="89"/>
      <c r="LB20" s="89"/>
      <c r="LC20" s="89"/>
      <c r="LD20" s="89"/>
      <c r="LE20" s="89"/>
      <c r="LF20" s="89"/>
      <c r="LG20" s="89"/>
      <c r="LH20" s="89"/>
      <c r="LI20" s="89"/>
      <c r="LJ20" s="89"/>
      <c r="LK20" s="89"/>
      <c r="LL20" s="89"/>
      <c r="LM20" s="89"/>
      <c r="LN20" s="89"/>
      <c r="LO20" s="107"/>
      <c r="LP20" s="89"/>
      <c r="LQ20" s="107"/>
      <c r="LR20" s="89"/>
      <c r="LS20" s="89"/>
      <c r="LT20" s="89"/>
      <c r="LU20" s="89"/>
      <c r="LV20" s="89"/>
      <c r="LW20" s="89"/>
      <c r="LX20" s="89"/>
      <c r="LY20" s="89"/>
      <c r="LZ20" s="89"/>
      <c r="MA20" s="89"/>
      <c r="MB20" s="89"/>
      <c r="MC20" s="89"/>
      <c r="MD20" s="89"/>
      <c r="ME20" s="89"/>
      <c r="MF20" s="89"/>
      <c r="MG20" s="89"/>
      <c r="MH20" s="89"/>
      <c r="MI20" s="89"/>
      <c r="MJ20" s="89"/>
      <c r="MK20" s="89"/>
      <c r="ML20" s="89"/>
      <c r="MM20" s="89"/>
      <c r="MN20" s="89"/>
      <c r="MO20" s="89"/>
      <c r="MP20" s="89"/>
      <c r="MQ20" s="89"/>
      <c r="MR20" s="89"/>
      <c r="MS20" s="89"/>
      <c r="MT20" s="89"/>
      <c r="MU20" s="89"/>
      <c r="MV20" s="89"/>
      <c r="MW20" s="89"/>
      <c r="MX20" s="89"/>
      <c r="MY20" s="89"/>
      <c r="MZ20" s="89"/>
      <c r="NA20" s="89"/>
      <c r="NB20" s="89"/>
      <c r="NC20" s="89"/>
      <c r="ND20" s="89"/>
      <c r="NE20" s="89"/>
      <c r="NF20" s="89"/>
      <c r="NG20" s="89"/>
      <c r="NH20" s="89"/>
      <c r="NI20" s="89"/>
      <c r="NJ20" s="89"/>
      <c r="NK20" s="89"/>
      <c r="NL20" s="89"/>
      <c r="NM20" s="89"/>
      <c r="NN20" s="89"/>
      <c r="NO20" s="89"/>
      <c r="NP20" s="89"/>
      <c r="NQ20" s="89"/>
      <c r="NR20" s="89"/>
      <c r="NS20" s="89"/>
      <c r="NT20" s="89"/>
      <c r="NU20" s="89"/>
      <c r="NV20" s="89"/>
      <c r="NW20" s="89"/>
      <c r="NX20" s="89"/>
      <c r="NY20" s="89"/>
      <c r="NZ20" s="107"/>
      <c r="OA20" s="90"/>
      <c r="OB20" s="91"/>
    </row>
    <row r="21" spans="1:392" ht="16.5" thickTop="1" thickBot="1">
      <c r="A21" s="84"/>
      <c r="B21" s="85"/>
      <c r="C21" s="84"/>
      <c r="D21" s="85"/>
      <c r="E21" s="85"/>
      <c r="F21" s="85"/>
      <c r="G21" s="86"/>
      <c r="H21" s="86"/>
      <c r="I21" s="77"/>
      <c r="J21" s="87"/>
      <c r="K21" s="77"/>
      <c r="L21" s="85"/>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0"/>
      <c r="BV21" s="80"/>
      <c r="BW21" s="127"/>
      <c r="BX21" s="89"/>
      <c r="BY21" s="107"/>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0"/>
      <c r="EC21" s="80"/>
      <c r="ED21" s="127"/>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107"/>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107"/>
      <c r="JE21" s="89"/>
      <c r="JF21" s="89"/>
      <c r="JG21" s="89"/>
      <c r="JH21" s="89"/>
      <c r="JI21" s="89"/>
      <c r="JJ21" s="89"/>
      <c r="JK21" s="89"/>
      <c r="JL21" s="89"/>
      <c r="JM21" s="89"/>
      <c r="JN21" s="89"/>
      <c r="JO21" s="89"/>
      <c r="JP21" s="89"/>
      <c r="JQ21" s="89"/>
      <c r="JR21" s="89"/>
      <c r="JS21" s="89"/>
      <c r="JT21" s="89"/>
      <c r="JU21" s="89"/>
      <c r="JV21" s="89"/>
      <c r="JW21" s="89"/>
      <c r="JX21" s="89"/>
      <c r="JY21" s="89"/>
      <c r="JZ21" s="89"/>
      <c r="KA21" s="89"/>
      <c r="KB21" s="89"/>
      <c r="KC21" s="89"/>
      <c r="KD21" s="89"/>
      <c r="KE21" s="89"/>
      <c r="KF21" s="89"/>
      <c r="KG21" s="89"/>
      <c r="KH21" s="89"/>
      <c r="KI21" s="89"/>
      <c r="KJ21" s="89"/>
      <c r="KK21" s="89"/>
      <c r="KL21" s="89"/>
      <c r="KM21" s="89"/>
      <c r="KN21" s="89"/>
      <c r="KO21" s="89"/>
      <c r="KP21" s="89"/>
      <c r="KQ21" s="89"/>
      <c r="KR21" s="89"/>
      <c r="KS21" s="89"/>
      <c r="KT21" s="89"/>
      <c r="KU21" s="89"/>
      <c r="KV21" s="89"/>
      <c r="KW21" s="89"/>
      <c r="KX21" s="89"/>
      <c r="KY21" s="89"/>
      <c r="KZ21" s="89"/>
      <c r="LA21" s="89"/>
      <c r="LB21" s="89"/>
      <c r="LC21" s="89"/>
      <c r="LD21" s="89"/>
      <c r="LE21" s="89"/>
      <c r="LF21" s="89"/>
      <c r="LG21" s="89"/>
      <c r="LH21" s="89"/>
      <c r="LI21" s="89"/>
      <c r="LJ21" s="89"/>
      <c r="LK21" s="89"/>
      <c r="LL21" s="89"/>
      <c r="LM21" s="89"/>
      <c r="LN21" s="89"/>
      <c r="LO21" s="89"/>
      <c r="LP21" s="89"/>
      <c r="LQ21" s="107"/>
      <c r="LR21" s="89"/>
      <c r="LS21" s="89"/>
      <c r="LT21" s="89"/>
      <c r="LU21" s="89"/>
      <c r="LV21" s="89"/>
      <c r="LW21" s="89"/>
      <c r="LX21" s="89"/>
      <c r="LY21" s="89"/>
      <c r="LZ21" s="89"/>
      <c r="MA21" s="89"/>
      <c r="MB21" s="89"/>
      <c r="MC21" s="89"/>
      <c r="MD21" s="89"/>
      <c r="ME21" s="89"/>
      <c r="MF21" s="89"/>
      <c r="MG21" s="89"/>
      <c r="MH21" s="89"/>
      <c r="MI21" s="89"/>
      <c r="MJ21" s="89"/>
      <c r="MK21" s="89"/>
      <c r="ML21" s="89"/>
      <c r="MM21" s="89"/>
      <c r="MN21" s="89"/>
      <c r="MO21" s="89"/>
      <c r="MP21" s="89"/>
      <c r="MQ21" s="89"/>
      <c r="MR21" s="89"/>
      <c r="MS21" s="89"/>
      <c r="MT21" s="89"/>
      <c r="MU21" s="89"/>
      <c r="MV21" s="89"/>
      <c r="MW21" s="89"/>
      <c r="MX21" s="89"/>
      <c r="MY21" s="89"/>
      <c r="MZ21" s="89"/>
      <c r="NA21" s="89"/>
      <c r="NB21" s="89"/>
      <c r="NC21" s="89"/>
      <c r="ND21" s="89"/>
      <c r="NE21" s="89"/>
      <c r="NF21" s="89"/>
      <c r="NG21" s="89"/>
      <c r="NH21" s="89"/>
      <c r="NI21" s="89"/>
      <c r="NJ21" s="89"/>
      <c r="NK21" s="89"/>
      <c r="NL21" s="89"/>
      <c r="NM21" s="89"/>
      <c r="NN21" s="89"/>
      <c r="NO21" s="89"/>
      <c r="NP21" s="89"/>
      <c r="NQ21" s="89"/>
      <c r="NR21" s="89"/>
      <c r="NS21" s="89"/>
      <c r="NT21" s="89"/>
      <c r="NU21" s="89"/>
      <c r="NV21" s="89"/>
      <c r="NW21" s="89"/>
      <c r="NX21" s="89"/>
      <c r="NY21" s="89"/>
      <c r="NZ21" s="89"/>
      <c r="OA21" s="90">
        <f>SUM(LR21:NY21)</f>
        <v>0</v>
      </c>
      <c r="OB21" s="91" t="e">
        <f>OA21/NZ21</f>
        <v>#DIV/0!</v>
      </c>
    </row>
    <row r="22" spans="1:392" ht="16.5" thickTop="1" thickBot="1">
      <c r="A22" s="84"/>
      <c r="B22" s="85"/>
      <c r="C22" s="84"/>
      <c r="D22" s="85"/>
      <c r="E22" s="85"/>
      <c r="F22" s="85"/>
      <c r="G22" s="86"/>
      <c r="H22" s="86"/>
      <c r="I22" s="77"/>
      <c r="J22" s="87"/>
      <c r="K22" s="77"/>
      <c r="L22" s="85"/>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1"/>
      <c r="BV22" s="81"/>
      <c r="BW22" s="127"/>
      <c r="BX22" s="89"/>
      <c r="BY22" s="107"/>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0"/>
      <c r="EC22" s="80"/>
      <c r="ED22" s="127"/>
      <c r="EE22" s="89"/>
      <c r="EF22" s="107"/>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107"/>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107"/>
      <c r="JC22" s="89"/>
      <c r="JD22" s="89"/>
      <c r="JE22" s="89"/>
      <c r="JF22" s="89"/>
      <c r="JG22" s="89"/>
      <c r="JH22" s="89"/>
      <c r="JI22" s="89"/>
      <c r="JJ22" s="89"/>
      <c r="JK22" s="89"/>
      <c r="JL22" s="89"/>
      <c r="JM22" s="89"/>
      <c r="JN22" s="89"/>
      <c r="JO22" s="89"/>
      <c r="JP22" s="89"/>
      <c r="JQ22" s="89"/>
      <c r="JR22" s="89"/>
      <c r="JS22" s="89"/>
      <c r="JT22" s="89"/>
      <c r="JU22" s="89"/>
      <c r="JV22" s="89"/>
      <c r="JW22" s="89"/>
      <c r="JX22" s="89"/>
      <c r="JY22" s="89"/>
      <c r="JZ22" s="89"/>
      <c r="KA22" s="89"/>
      <c r="KB22" s="89"/>
      <c r="KC22" s="89"/>
      <c r="KD22" s="89"/>
      <c r="KE22" s="89"/>
      <c r="KF22" s="89"/>
      <c r="KG22" s="89"/>
      <c r="KH22" s="89"/>
      <c r="KI22" s="89"/>
      <c r="KJ22" s="89"/>
      <c r="KK22" s="89"/>
      <c r="KL22" s="89"/>
      <c r="KM22" s="89"/>
      <c r="KN22" s="89"/>
      <c r="KO22" s="89"/>
      <c r="KP22" s="89"/>
      <c r="KQ22" s="89"/>
      <c r="KR22" s="89"/>
      <c r="KS22" s="89"/>
      <c r="KT22" s="89"/>
      <c r="KU22" s="89"/>
      <c r="KV22" s="89"/>
      <c r="KW22" s="89"/>
      <c r="KX22" s="89"/>
      <c r="KY22" s="89"/>
      <c r="KZ22" s="89"/>
      <c r="LA22" s="89"/>
      <c r="LB22" s="89"/>
      <c r="LC22" s="89"/>
      <c r="LD22" s="89"/>
      <c r="LE22" s="89"/>
      <c r="LF22" s="89"/>
      <c r="LG22" s="89"/>
      <c r="LH22" s="89"/>
      <c r="LI22" s="89"/>
      <c r="LJ22" s="89"/>
      <c r="LK22" s="89"/>
      <c r="LL22" s="89"/>
      <c r="LM22" s="89"/>
      <c r="LN22" s="89"/>
      <c r="LO22" s="107"/>
      <c r="LP22" s="89"/>
      <c r="LQ22" s="89"/>
      <c r="LR22" s="89"/>
      <c r="LS22" s="89"/>
      <c r="LT22" s="89"/>
      <c r="LU22" s="89"/>
      <c r="LV22" s="89"/>
      <c r="LW22" s="89"/>
      <c r="LX22" s="89"/>
      <c r="LY22" s="89"/>
      <c r="LZ22" s="89"/>
      <c r="MA22" s="89"/>
      <c r="MB22" s="89"/>
      <c r="MC22" s="89"/>
      <c r="MD22" s="89"/>
      <c r="ME22" s="89"/>
      <c r="MF22" s="89"/>
      <c r="MG22" s="89"/>
      <c r="MH22" s="89"/>
      <c r="MI22" s="89"/>
      <c r="MJ22" s="89"/>
      <c r="MK22" s="89"/>
      <c r="ML22" s="89"/>
      <c r="MM22" s="89"/>
      <c r="MN22" s="89"/>
      <c r="MO22" s="89"/>
      <c r="MP22" s="89"/>
      <c r="MQ22" s="89"/>
      <c r="MR22" s="89"/>
      <c r="MS22" s="89"/>
      <c r="MT22" s="89"/>
      <c r="MU22" s="89"/>
      <c r="MV22" s="89"/>
      <c r="MW22" s="89"/>
      <c r="MX22" s="89"/>
      <c r="MY22" s="89"/>
      <c r="MZ22" s="89"/>
      <c r="NA22" s="89"/>
      <c r="NB22" s="89"/>
      <c r="NC22" s="89"/>
      <c r="ND22" s="89"/>
      <c r="NE22" s="89"/>
      <c r="NF22" s="89"/>
      <c r="NG22" s="89"/>
      <c r="NH22" s="89"/>
      <c r="NI22" s="89"/>
      <c r="NJ22" s="89"/>
      <c r="NK22" s="89"/>
      <c r="NL22" s="89"/>
      <c r="NM22" s="89"/>
      <c r="NN22" s="89"/>
      <c r="NO22" s="89"/>
      <c r="NP22" s="89"/>
      <c r="NQ22" s="89"/>
      <c r="NR22" s="89"/>
      <c r="NS22" s="89"/>
      <c r="NT22" s="89"/>
      <c r="NU22" s="89"/>
      <c r="NV22" s="89"/>
      <c r="NW22" s="89"/>
      <c r="NX22" s="89"/>
      <c r="NY22" s="89"/>
      <c r="NZ22" s="107"/>
      <c r="OA22" s="90"/>
      <c r="OB22" s="94"/>
    </row>
    <row r="23" spans="1:392" ht="16.5" thickTop="1" thickBot="1">
      <c r="A23" s="84"/>
      <c r="B23" s="85"/>
      <c r="C23" s="84"/>
      <c r="D23" s="85"/>
      <c r="E23" s="85"/>
      <c r="F23" s="85"/>
      <c r="G23" s="86"/>
      <c r="H23" s="86"/>
      <c r="I23" s="77"/>
      <c r="J23" s="87"/>
      <c r="K23" s="77"/>
      <c r="L23" s="85"/>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1"/>
      <c r="BV23" s="81"/>
      <c r="BW23" s="127"/>
      <c r="BX23" s="89"/>
      <c r="BY23" s="107"/>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0"/>
      <c r="EC23" s="80"/>
      <c r="ED23" s="127"/>
      <c r="EE23" s="89"/>
      <c r="EF23" s="107"/>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107"/>
      <c r="GR23" s="89"/>
      <c r="GS23" s="107"/>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107"/>
      <c r="JC23" s="89"/>
      <c r="JD23" s="107"/>
      <c r="JE23" s="89"/>
      <c r="JF23" s="89"/>
      <c r="JG23" s="89"/>
      <c r="JH23" s="89"/>
      <c r="JI23" s="89"/>
      <c r="JJ23" s="89"/>
      <c r="JK23" s="89"/>
      <c r="JL23" s="89"/>
      <c r="JM23" s="89"/>
      <c r="JN23" s="89"/>
      <c r="JO23" s="89"/>
      <c r="JP23" s="89"/>
      <c r="JQ23" s="89"/>
      <c r="JR23" s="89"/>
      <c r="JS23" s="89"/>
      <c r="JT23" s="89"/>
      <c r="JU23" s="89"/>
      <c r="JV23" s="89"/>
      <c r="JW23" s="89"/>
      <c r="JX23" s="89"/>
      <c r="JY23" s="89"/>
      <c r="JZ23" s="89"/>
      <c r="KA23" s="89"/>
      <c r="KB23" s="89"/>
      <c r="KC23" s="89"/>
      <c r="KD23" s="89"/>
      <c r="KE23" s="89"/>
      <c r="KF23" s="89"/>
      <c r="KG23" s="89"/>
      <c r="KH23" s="89"/>
      <c r="KI23" s="89"/>
      <c r="KJ23" s="89"/>
      <c r="KK23" s="89"/>
      <c r="KL23" s="89"/>
      <c r="KM23" s="89"/>
      <c r="KN23" s="89"/>
      <c r="KO23" s="89"/>
      <c r="KP23" s="89"/>
      <c r="KQ23" s="89"/>
      <c r="KR23" s="89"/>
      <c r="KS23" s="89"/>
      <c r="KT23" s="89"/>
      <c r="KU23" s="89"/>
      <c r="KV23" s="89"/>
      <c r="KW23" s="89"/>
      <c r="KX23" s="89"/>
      <c r="KY23" s="89"/>
      <c r="KZ23" s="89"/>
      <c r="LA23" s="89"/>
      <c r="LB23" s="89"/>
      <c r="LC23" s="89"/>
      <c r="LD23" s="89"/>
      <c r="LE23" s="89"/>
      <c r="LF23" s="89"/>
      <c r="LG23" s="89"/>
      <c r="LH23" s="89"/>
      <c r="LI23" s="89"/>
      <c r="LJ23" s="89"/>
      <c r="LK23" s="89"/>
      <c r="LL23" s="89"/>
      <c r="LM23" s="89"/>
      <c r="LN23" s="89"/>
      <c r="LO23" s="107"/>
      <c r="LP23" s="89"/>
      <c r="LQ23" s="107"/>
      <c r="LR23" s="89"/>
      <c r="LS23" s="89"/>
      <c r="LT23" s="89"/>
      <c r="LU23" s="89"/>
      <c r="LV23" s="89"/>
      <c r="LW23" s="89"/>
      <c r="LX23" s="89"/>
      <c r="LY23" s="89"/>
      <c r="LZ23" s="89"/>
      <c r="MA23" s="89"/>
      <c r="MB23" s="89"/>
      <c r="MC23" s="89"/>
      <c r="MD23" s="89"/>
      <c r="ME23" s="89"/>
      <c r="MF23" s="89"/>
      <c r="MG23" s="89"/>
      <c r="MH23" s="89"/>
      <c r="MI23" s="89"/>
      <c r="MJ23" s="89"/>
      <c r="MK23" s="89"/>
      <c r="ML23" s="89"/>
      <c r="MM23" s="89"/>
      <c r="MN23" s="89"/>
      <c r="MO23" s="89"/>
      <c r="MP23" s="89"/>
      <c r="MQ23" s="89"/>
      <c r="MR23" s="89"/>
      <c r="MS23" s="89"/>
      <c r="MT23" s="89"/>
      <c r="MU23" s="89"/>
      <c r="MV23" s="89"/>
      <c r="MW23" s="89"/>
      <c r="MX23" s="89"/>
      <c r="MY23" s="89"/>
      <c r="MZ23" s="89"/>
      <c r="NA23" s="89"/>
      <c r="NB23" s="89"/>
      <c r="NC23" s="89"/>
      <c r="ND23" s="89"/>
      <c r="NE23" s="89"/>
      <c r="NF23" s="89"/>
      <c r="NG23" s="89"/>
      <c r="NH23" s="89"/>
      <c r="NI23" s="89"/>
      <c r="NJ23" s="89"/>
      <c r="NK23" s="89"/>
      <c r="NL23" s="89"/>
      <c r="NM23" s="89"/>
      <c r="NN23" s="89"/>
      <c r="NO23" s="89"/>
      <c r="NP23" s="89"/>
      <c r="NQ23" s="89"/>
      <c r="NR23" s="89"/>
      <c r="NS23" s="89"/>
      <c r="NT23" s="89"/>
      <c r="NU23" s="89"/>
      <c r="NV23" s="89"/>
      <c r="NW23" s="89"/>
      <c r="NX23" s="89"/>
      <c r="NY23" s="89"/>
      <c r="NZ23" s="107"/>
      <c r="OA23" s="90"/>
      <c r="OB23" s="91"/>
    </row>
    <row r="24" spans="1:392" ht="16.5" thickTop="1" thickBot="1">
      <c r="A24" s="84"/>
      <c r="B24" s="85"/>
      <c r="C24" s="84"/>
      <c r="D24" s="85"/>
      <c r="E24" s="85"/>
      <c r="F24" s="85"/>
      <c r="G24" s="86"/>
      <c r="H24" s="86"/>
      <c r="I24" s="77"/>
      <c r="J24" s="87"/>
      <c r="K24" s="77"/>
      <c r="L24" s="85"/>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1"/>
      <c r="BV24" s="81"/>
      <c r="BW24" s="127"/>
      <c r="BX24" s="89"/>
      <c r="BY24" s="107"/>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0"/>
      <c r="EC24" s="80"/>
      <c r="ED24" s="127"/>
      <c r="EE24" s="89"/>
      <c r="EF24" s="107"/>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107"/>
      <c r="GR24" s="89"/>
      <c r="GS24" s="107"/>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107"/>
      <c r="JC24" s="89"/>
      <c r="JD24" s="107"/>
      <c r="JE24" s="89"/>
      <c r="JF24" s="89"/>
      <c r="JG24" s="89"/>
      <c r="JH24" s="89"/>
      <c r="JI24" s="89"/>
      <c r="JJ24" s="89"/>
      <c r="JK24" s="89"/>
      <c r="JL24" s="89"/>
      <c r="JM24" s="89"/>
      <c r="JN24" s="89"/>
      <c r="JO24" s="89"/>
      <c r="JP24" s="89"/>
      <c r="JQ24" s="89"/>
      <c r="JR24" s="89"/>
      <c r="JS24" s="89"/>
      <c r="JT24" s="89"/>
      <c r="JU24" s="89"/>
      <c r="JV24" s="89"/>
      <c r="JW24" s="89"/>
      <c r="JX24" s="89"/>
      <c r="JY24" s="89"/>
      <c r="JZ24" s="89"/>
      <c r="KA24" s="89"/>
      <c r="KB24" s="89"/>
      <c r="KC24" s="89"/>
      <c r="KD24" s="89"/>
      <c r="KE24" s="89"/>
      <c r="KF24" s="89"/>
      <c r="KG24" s="89"/>
      <c r="KH24" s="89"/>
      <c r="KI24" s="89"/>
      <c r="KJ24" s="89"/>
      <c r="KK24" s="89"/>
      <c r="KL24" s="89"/>
      <c r="KM24" s="89"/>
      <c r="KN24" s="89"/>
      <c r="KO24" s="89"/>
      <c r="KP24" s="89"/>
      <c r="KQ24" s="89"/>
      <c r="KR24" s="89"/>
      <c r="KS24" s="89"/>
      <c r="KT24" s="89"/>
      <c r="KU24" s="89"/>
      <c r="KV24" s="89"/>
      <c r="KW24" s="89"/>
      <c r="KX24" s="89"/>
      <c r="KY24" s="89"/>
      <c r="KZ24" s="89"/>
      <c r="LA24" s="89"/>
      <c r="LB24" s="89"/>
      <c r="LC24" s="89"/>
      <c r="LD24" s="89"/>
      <c r="LE24" s="89"/>
      <c r="LF24" s="89"/>
      <c r="LG24" s="89"/>
      <c r="LH24" s="89"/>
      <c r="LI24" s="89"/>
      <c r="LJ24" s="89"/>
      <c r="LK24" s="89"/>
      <c r="LL24" s="89"/>
      <c r="LM24" s="89"/>
      <c r="LN24" s="89"/>
      <c r="LO24" s="107"/>
      <c r="LP24" s="89"/>
      <c r="LQ24" s="107"/>
      <c r="LR24" s="89"/>
      <c r="LS24" s="89"/>
      <c r="LT24" s="89"/>
      <c r="LU24" s="89"/>
      <c r="LV24" s="89"/>
      <c r="LW24" s="89"/>
      <c r="LX24" s="89"/>
      <c r="LY24" s="89"/>
      <c r="LZ24" s="89"/>
      <c r="MA24" s="89"/>
      <c r="MB24" s="89"/>
      <c r="MC24" s="89"/>
      <c r="MD24" s="89"/>
      <c r="ME24" s="89"/>
      <c r="MF24" s="89"/>
      <c r="MG24" s="89"/>
      <c r="MH24" s="89"/>
      <c r="MI24" s="89"/>
      <c r="MJ24" s="89"/>
      <c r="MK24" s="89"/>
      <c r="ML24" s="89"/>
      <c r="MM24" s="89"/>
      <c r="MN24" s="89"/>
      <c r="MO24" s="89"/>
      <c r="MP24" s="89"/>
      <c r="MQ24" s="89"/>
      <c r="MR24" s="89"/>
      <c r="MS24" s="89"/>
      <c r="MT24" s="89"/>
      <c r="MU24" s="89"/>
      <c r="MV24" s="89"/>
      <c r="MW24" s="89"/>
      <c r="MX24" s="89"/>
      <c r="MY24" s="89"/>
      <c r="MZ24" s="89"/>
      <c r="NA24" s="89"/>
      <c r="NB24" s="89"/>
      <c r="NC24" s="89"/>
      <c r="ND24" s="89"/>
      <c r="NE24" s="89"/>
      <c r="NF24" s="89"/>
      <c r="NG24" s="89"/>
      <c r="NH24" s="89"/>
      <c r="NI24" s="89"/>
      <c r="NJ24" s="89"/>
      <c r="NK24" s="89"/>
      <c r="NL24" s="89"/>
      <c r="NM24" s="89"/>
      <c r="NN24" s="89"/>
      <c r="NO24" s="89"/>
      <c r="NP24" s="89"/>
      <c r="NQ24" s="89"/>
      <c r="NR24" s="89"/>
      <c r="NS24" s="89"/>
      <c r="NT24" s="89"/>
      <c r="NU24" s="89"/>
      <c r="NV24" s="89"/>
      <c r="NW24" s="89"/>
      <c r="NX24" s="89"/>
      <c r="NY24" s="89"/>
      <c r="NZ24" s="107"/>
      <c r="OA24" s="90"/>
      <c r="OB24" s="91"/>
    </row>
    <row r="25" spans="1:392" ht="16.5" thickTop="1" thickBot="1">
      <c r="A25" s="84"/>
      <c r="B25" s="85"/>
      <c r="C25" s="84"/>
      <c r="D25" s="85"/>
      <c r="E25" s="85"/>
      <c r="F25" s="85"/>
      <c r="G25" s="86"/>
      <c r="H25" s="86"/>
      <c r="I25" s="77"/>
      <c r="J25" s="87"/>
      <c r="K25" s="96"/>
      <c r="L25" s="85"/>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97"/>
      <c r="BT25" s="97"/>
      <c r="BU25" s="81"/>
      <c r="BV25" s="81"/>
      <c r="BW25" s="127"/>
      <c r="BX25" s="89"/>
      <c r="BY25" s="107"/>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0"/>
      <c r="EC25" s="80"/>
      <c r="ED25" s="127"/>
      <c r="EE25" s="89"/>
      <c r="EF25" s="107"/>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107"/>
      <c r="GR25" s="89"/>
      <c r="GS25" s="107"/>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107"/>
      <c r="JC25" s="89"/>
      <c r="JD25" s="107"/>
      <c r="JE25" s="89"/>
      <c r="JF25" s="89"/>
      <c r="JG25" s="89"/>
      <c r="JH25" s="89"/>
      <c r="JI25" s="89"/>
      <c r="JJ25" s="89"/>
      <c r="JK25" s="89"/>
      <c r="JL25" s="89"/>
      <c r="JM25" s="89"/>
      <c r="JN25" s="89"/>
      <c r="JO25" s="89"/>
      <c r="JP25" s="89"/>
      <c r="JQ25" s="89"/>
      <c r="JR25" s="89"/>
      <c r="JS25" s="89"/>
      <c r="JT25" s="89"/>
      <c r="JU25" s="89"/>
      <c r="JV25" s="89"/>
      <c r="JW25" s="89"/>
      <c r="JX25" s="89"/>
      <c r="JY25" s="89"/>
      <c r="JZ25" s="89"/>
      <c r="KA25" s="89"/>
      <c r="KB25" s="89"/>
      <c r="KC25" s="89"/>
      <c r="KD25" s="89"/>
      <c r="KE25" s="89"/>
      <c r="KF25" s="89"/>
      <c r="KG25" s="89"/>
      <c r="KH25" s="89"/>
      <c r="KI25" s="89"/>
      <c r="KJ25" s="89"/>
      <c r="KK25" s="89"/>
      <c r="KL25" s="89"/>
      <c r="KM25" s="89"/>
      <c r="KN25" s="89"/>
      <c r="KO25" s="89"/>
      <c r="KP25" s="89"/>
      <c r="KQ25" s="89"/>
      <c r="KR25" s="89"/>
      <c r="KS25" s="89"/>
      <c r="KT25" s="89"/>
      <c r="KU25" s="89"/>
      <c r="KV25" s="89"/>
      <c r="KW25" s="89"/>
      <c r="KX25" s="89"/>
      <c r="KY25" s="89"/>
      <c r="KZ25" s="89"/>
      <c r="LA25" s="89"/>
      <c r="LB25" s="89"/>
      <c r="LC25" s="89"/>
      <c r="LD25" s="89"/>
      <c r="LE25" s="89"/>
      <c r="LF25" s="89"/>
      <c r="LG25" s="89"/>
      <c r="LH25" s="89"/>
      <c r="LI25" s="89"/>
      <c r="LJ25" s="89"/>
      <c r="LK25" s="89"/>
      <c r="LL25" s="89"/>
      <c r="LM25" s="89"/>
      <c r="LN25" s="89"/>
      <c r="LO25" s="107"/>
      <c r="LP25" s="89"/>
      <c r="LQ25" s="107"/>
      <c r="LR25" s="89"/>
      <c r="LS25" s="89"/>
      <c r="LT25" s="89"/>
      <c r="LU25" s="89"/>
      <c r="LV25" s="89"/>
      <c r="LW25" s="89"/>
      <c r="LX25" s="89"/>
      <c r="LY25" s="89"/>
      <c r="LZ25" s="89"/>
      <c r="MA25" s="89"/>
      <c r="MB25" s="89"/>
      <c r="MC25" s="89"/>
      <c r="MD25" s="89"/>
      <c r="ME25" s="89"/>
      <c r="MF25" s="89"/>
      <c r="MG25" s="89"/>
      <c r="MH25" s="89"/>
      <c r="MI25" s="89"/>
      <c r="MJ25" s="89"/>
      <c r="MK25" s="89"/>
      <c r="ML25" s="89"/>
      <c r="MM25" s="89"/>
      <c r="MN25" s="89"/>
      <c r="MO25" s="89"/>
      <c r="MP25" s="89"/>
      <c r="MQ25" s="89"/>
      <c r="MR25" s="89"/>
      <c r="MS25" s="89"/>
      <c r="MT25" s="89"/>
      <c r="MU25" s="89"/>
      <c r="MV25" s="89"/>
      <c r="MW25" s="89"/>
      <c r="MX25" s="89"/>
      <c r="MY25" s="89"/>
      <c r="MZ25" s="89"/>
      <c r="NA25" s="89"/>
      <c r="NB25" s="89"/>
      <c r="NC25" s="89"/>
      <c r="ND25" s="89"/>
      <c r="NE25" s="89"/>
      <c r="NF25" s="89"/>
      <c r="NG25" s="89"/>
      <c r="NH25" s="89"/>
      <c r="NI25" s="89"/>
      <c r="NJ25" s="89"/>
      <c r="NK25" s="89"/>
      <c r="NL25" s="89"/>
      <c r="NM25" s="89"/>
      <c r="NN25" s="89"/>
      <c r="NO25" s="89"/>
      <c r="NP25" s="89"/>
      <c r="NQ25" s="89"/>
      <c r="NR25" s="89"/>
      <c r="NS25" s="89"/>
      <c r="NT25" s="89"/>
      <c r="NU25" s="89"/>
      <c r="NV25" s="89"/>
      <c r="NW25" s="89"/>
      <c r="NX25" s="89"/>
      <c r="NY25" s="89"/>
      <c r="NZ25" s="107"/>
      <c r="OA25" s="95"/>
      <c r="OB25" s="98"/>
    </row>
    <row r="26" spans="1:392" ht="16.5" thickTop="1" thickBot="1">
      <c r="A26" s="84"/>
      <c r="B26" s="85"/>
      <c r="C26" s="84"/>
      <c r="D26" s="85"/>
      <c r="E26" s="85"/>
      <c r="F26" s="85"/>
      <c r="G26" s="86"/>
      <c r="H26" s="86"/>
      <c r="I26" s="77"/>
      <c r="J26" s="87"/>
      <c r="K26" s="96"/>
      <c r="L26" s="85"/>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97"/>
      <c r="BT26" s="97"/>
      <c r="BU26" s="81"/>
      <c r="BV26" s="81"/>
      <c r="BW26" s="127"/>
      <c r="BX26" s="89"/>
      <c r="BY26" s="107"/>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0"/>
      <c r="EC26" s="80"/>
      <c r="ED26" s="127"/>
      <c r="EE26" s="89"/>
      <c r="EF26" s="107"/>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107"/>
      <c r="GR26" s="89"/>
      <c r="GS26" s="107"/>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107"/>
      <c r="JC26" s="89"/>
      <c r="JD26" s="107"/>
      <c r="JE26" s="89"/>
      <c r="JF26" s="89"/>
      <c r="JG26" s="89"/>
      <c r="JH26" s="89"/>
      <c r="JI26" s="89"/>
      <c r="JJ26" s="89"/>
      <c r="JK26" s="89"/>
      <c r="JL26" s="89"/>
      <c r="JM26" s="89"/>
      <c r="JN26" s="89"/>
      <c r="JO26" s="89"/>
      <c r="JP26" s="89"/>
      <c r="JQ26" s="89"/>
      <c r="JR26" s="89"/>
      <c r="JS26" s="89"/>
      <c r="JT26" s="89"/>
      <c r="JU26" s="89"/>
      <c r="JV26" s="89"/>
      <c r="JW26" s="89"/>
      <c r="JX26" s="89"/>
      <c r="JY26" s="89"/>
      <c r="JZ26" s="89"/>
      <c r="KA26" s="89"/>
      <c r="KB26" s="89"/>
      <c r="KC26" s="89"/>
      <c r="KD26" s="89"/>
      <c r="KE26" s="89"/>
      <c r="KF26" s="89"/>
      <c r="KG26" s="89"/>
      <c r="KH26" s="89"/>
      <c r="KI26" s="89"/>
      <c r="KJ26" s="89"/>
      <c r="KK26" s="89"/>
      <c r="KL26" s="89"/>
      <c r="KM26" s="89"/>
      <c r="KN26" s="89"/>
      <c r="KO26" s="89"/>
      <c r="KP26" s="89"/>
      <c r="KQ26" s="89"/>
      <c r="KR26" s="89"/>
      <c r="KS26" s="89"/>
      <c r="KT26" s="89"/>
      <c r="KU26" s="89"/>
      <c r="KV26" s="89"/>
      <c r="KW26" s="89"/>
      <c r="KX26" s="89"/>
      <c r="KY26" s="89"/>
      <c r="KZ26" s="89"/>
      <c r="LA26" s="89"/>
      <c r="LB26" s="89"/>
      <c r="LC26" s="89"/>
      <c r="LD26" s="89"/>
      <c r="LE26" s="89"/>
      <c r="LF26" s="89"/>
      <c r="LG26" s="89"/>
      <c r="LH26" s="89"/>
      <c r="LI26" s="89"/>
      <c r="LJ26" s="89"/>
      <c r="LK26" s="89"/>
      <c r="LL26" s="89"/>
      <c r="LM26" s="89"/>
      <c r="LN26" s="89"/>
      <c r="LO26" s="107"/>
      <c r="LP26" s="89"/>
      <c r="LQ26" s="107"/>
      <c r="LR26" s="89"/>
      <c r="LS26" s="89"/>
      <c r="LT26" s="89"/>
      <c r="LU26" s="89"/>
      <c r="LV26" s="89"/>
      <c r="LW26" s="89"/>
      <c r="LX26" s="89"/>
      <c r="LY26" s="89"/>
      <c r="LZ26" s="89"/>
      <c r="MA26" s="89"/>
      <c r="MB26" s="89"/>
      <c r="MC26" s="89"/>
      <c r="MD26" s="89"/>
      <c r="ME26" s="89"/>
      <c r="MF26" s="89"/>
      <c r="MG26" s="89"/>
      <c r="MH26" s="89"/>
      <c r="MI26" s="89"/>
      <c r="MJ26" s="89"/>
      <c r="MK26" s="89"/>
      <c r="ML26" s="89"/>
      <c r="MM26" s="89"/>
      <c r="MN26" s="89"/>
      <c r="MO26" s="89"/>
      <c r="MP26" s="89"/>
      <c r="MQ26" s="89"/>
      <c r="MR26" s="89"/>
      <c r="MS26" s="89"/>
      <c r="MT26" s="89"/>
      <c r="MU26" s="89"/>
      <c r="MV26" s="89"/>
      <c r="MW26" s="89"/>
      <c r="MX26" s="89"/>
      <c r="MY26" s="89"/>
      <c r="MZ26" s="89"/>
      <c r="NA26" s="89"/>
      <c r="NB26" s="89"/>
      <c r="NC26" s="89"/>
      <c r="ND26" s="89"/>
      <c r="NE26" s="89"/>
      <c r="NF26" s="89"/>
      <c r="NG26" s="89"/>
      <c r="NH26" s="89"/>
      <c r="NI26" s="89"/>
      <c r="NJ26" s="89"/>
      <c r="NK26" s="89"/>
      <c r="NL26" s="89"/>
      <c r="NM26" s="89"/>
      <c r="NN26" s="89"/>
      <c r="NO26" s="89"/>
      <c r="NP26" s="89"/>
      <c r="NQ26" s="89"/>
      <c r="NR26" s="89"/>
      <c r="NS26" s="89"/>
      <c r="NT26" s="89"/>
      <c r="NU26" s="89"/>
      <c r="NV26" s="89"/>
      <c r="NW26" s="89"/>
      <c r="NX26" s="89"/>
      <c r="NY26" s="89"/>
      <c r="NZ26" s="107"/>
      <c r="OA26" s="95"/>
      <c r="OB26" s="91"/>
    </row>
    <row r="27" spans="1:392" ht="16.5" thickTop="1" thickBot="1">
      <c r="A27" s="84"/>
      <c r="B27" s="85"/>
      <c r="C27" s="84"/>
      <c r="D27" s="85"/>
      <c r="E27" s="85"/>
      <c r="F27" s="85"/>
      <c r="G27" s="86"/>
      <c r="H27" s="86"/>
      <c r="I27" s="77"/>
      <c r="J27" s="87"/>
      <c r="K27" s="96"/>
      <c r="L27" s="85"/>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97"/>
      <c r="BT27" s="97"/>
      <c r="BU27" s="81"/>
      <c r="BV27" s="81"/>
      <c r="BW27" s="127"/>
      <c r="BX27" s="89"/>
      <c r="BY27" s="107"/>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0"/>
      <c r="EC27" s="80"/>
      <c r="ED27" s="127"/>
      <c r="EE27" s="89"/>
      <c r="EF27" s="107"/>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107"/>
      <c r="GR27" s="89"/>
      <c r="GS27" s="107"/>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107"/>
      <c r="JC27" s="89"/>
      <c r="JD27" s="107"/>
      <c r="JE27" s="89"/>
      <c r="JF27" s="89"/>
      <c r="JG27" s="89"/>
      <c r="JH27" s="89"/>
      <c r="JI27" s="89"/>
      <c r="JJ27" s="89"/>
      <c r="JK27" s="89"/>
      <c r="JL27" s="89"/>
      <c r="JM27" s="89"/>
      <c r="JN27" s="89"/>
      <c r="JO27" s="89"/>
      <c r="JP27" s="89"/>
      <c r="JQ27" s="89"/>
      <c r="JR27" s="89"/>
      <c r="JS27" s="89"/>
      <c r="JT27" s="89"/>
      <c r="JU27" s="89"/>
      <c r="JV27" s="89"/>
      <c r="JW27" s="89"/>
      <c r="JX27" s="89"/>
      <c r="JY27" s="89"/>
      <c r="JZ27" s="89"/>
      <c r="KA27" s="89"/>
      <c r="KB27" s="89"/>
      <c r="KC27" s="89"/>
      <c r="KD27" s="89"/>
      <c r="KE27" s="89"/>
      <c r="KF27" s="89"/>
      <c r="KG27" s="89"/>
      <c r="KH27" s="89"/>
      <c r="KI27" s="89"/>
      <c r="KJ27" s="89"/>
      <c r="KK27" s="89"/>
      <c r="KL27" s="89"/>
      <c r="KM27" s="89"/>
      <c r="KN27" s="89"/>
      <c r="KO27" s="89"/>
      <c r="KP27" s="89"/>
      <c r="KQ27" s="89"/>
      <c r="KR27" s="89"/>
      <c r="KS27" s="89"/>
      <c r="KT27" s="89"/>
      <c r="KU27" s="89"/>
      <c r="KV27" s="89"/>
      <c r="KW27" s="89"/>
      <c r="KX27" s="89"/>
      <c r="KY27" s="89"/>
      <c r="KZ27" s="89"/>
      <c r="LA27" s="89"/>
      <c r="LB27" s="89"/>
      <c r="LC27" s="89"/>
      <c r="LD27" s="89"/>
      <c r="LE27" s="89"/>
      <c r="LF27" s="89"/>
      <c r="LG27" s="89"/>
      <c r="LH27" s="89"/>
      <c r="LI27" s="89"/>
      <c r="LJ27" s="89"/>
      <c r="LK27" s="89"/>
      <c r="LL27" s="89"/>
      <c r="LM27" s="89"/>
      <c r="LN27" s="89"/>
      <c r="LO27" s="107"/>
      <c r="LP27" s="89"/>
      <c r="LQ27" s="107"/>
      <c r="LR27" s="89"/>
      <c r="LS27" s="89"/>
      <c r="LT27" s="89"/>
      <c r="LU27" s="89"/>
      <c r="LV27" s="89"/>
      <c r="LW27" s="89"/>
      <c r="LX27" s="89"/>
      <c r="LY27" s="89"/>
      <c r="LZ27" s="89"/>
      <c r="MA27" s="89"/>
      <c r="MB27" s="89"/>
      <c r="MC27" s="89"/>
      <c r="MD27" s="89"/>
      <c r="ME27" s="89"/>
      <c r="MF27" s="89"/>
      <c r="MG27" s="89"/>
      <c r="MH27" s="89"/>
      <c r="MI27" s="89"/>
      <c r="MJ27" s="89"/>
      <c r="MK27" s="89"/>
      <c r="ML27" s="89"/>
      <c r="MM27" s="89"/>
      <c r="MN27" s="89"/>
      <c r="MO27" s="89"/>
      <c r="MP27" s="89"/>
      <c r="MQ27" s="89"/>
      <c r="MR27" s="89"/>
      <c r="MS27" s="89"/>
      <c r="MT27" s="89"/>
      <c r="MU27" s="89"/>
      <c r="MV27" s="89"/>
      <c r="MW27" s="89"/>
      <c r="MX27" s="89"/>
      <c r="MY27" s="89"/>
      <c r="MZ27" s="89"/>
      <c r="NA27" s="89"/>
      <c r="NB27" s="89"/>
      <c r="NC27" s="89"/>
      <c r="ND27" s="89"/>
      <c r="NE27" s="89"/>
      <c r="NF27" s="89"/>
      <c r="NG27" s="89"/>
      <c r="NH27" s="89"/>
      <c r="NI27" s="89"/>
      <c r="NJ27" s="89"/>
      <c r="NK27" s="89"/>
      <c r="NL27" s="89"/>
      <c r="NM27" s="89"/>
      <c r="NN27" s="89"/>
      <c r="NO27" s="89"/>
      <c r="NP27" s="89"/>
      <c r="NQ27" s="89"/>
      <c r="NR27" s="89"/>
      <c r="NS27" s="89"/>
      <c r="NT27" s="89"/>
      <c r="NU27" s="89"/>
      <c r="NV27" s="89"/>
      <c r="NW27" s="89"/>
      <c r="NX27" s="89"/>
      <c r="NY27" s="89"/>
      <c r="NZ27" s="107"/>
      <c r="OA27" s="95"/>
      <c r="OB27" s="91"/>
    </row>
    <row r="28" spans="1:392" ht="16.5" thickTop="1" thickBot="1">
      <c r="A28" s="84"/>
      <c r="B28" s="85"/>
      <c r="C28" s="84"/>
      <c r="D28" s="85"/>
      <c r="E28" s="85"/>
      <c r="F28" s="85"/>
      <c r="G28" s="86"/>
      <c r="H28" s="86"/>
      <c r="I28" s="77"/>
      <c r="J28" s="87"/>
      <c r="K28" s="77"/>
      <c r="L28" s="85"/>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1"/>
      <c r="BV28" s="81"/>
      <c r="BW28" s="127"/>
      <c r="BX28" s="89"/>
      <c r="BY28" s="107"/>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0"/>
      <c r="EC28" s="80"/>
      <c r="ED28" s="127"/>
      <c r="EE28" s="89"/>
      <c r="EF28" s="107"/>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107"/>
      <c r="GR28" s="89"/>
      <c r="GS28" s="107"/>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107"/>
      <c r="JC28" s="89"/>
      <c r="JD28" s="107"/>
      <c r="JE28" s="89"/>
      <c r="JF28" s="89"/>
      <c r="JG28" s="89"/>
      <c r="JH28" s="89"/>
      <c r="JI28" s="89"/>
      <c r="JJ28" s="89"/>
      <c r="JK28" s="89"/>
      <c r="JL28" s="89"/>
      <c r="JM28" s="89"/>
      <c r="JN28" s="89"/>
      <c r="JO28" s="89"/>
      <c r="JP28" s="89"/>
      <c r="JQ28" s="89"/>
      <c r="JR28" s="89"/>
      <c r="JS28" s="89"/>
      <c r="JT28" s="89"/>
      <c r="JU28" s="89"/>
      <c r="JV28" s="89"/>
      <c r="JW28" s="89"/>
      <c r="JX28" s="89"/>
      <c r="JY28" s="89"/>
      <c r="JZ28" s="89"/>
      <c r="KA28" s="89"/>
      <c r="KB28" s="89"/>
      <c r="KC28" s="89"/>
      <c r="KD28" s="89"/>
      <c r="KE28" s="89"/>
      <c r="KF28" s="89"/>
      <c r="KG28" s="89"/>
      <c r="KH28" s="89"/>
      <c r="KI28" s="89"/>
      <c r="KJ28" s="89"/>
      <c r="KK28" s="89"/>
      <c r="KL28" s="89"/>
      <c r="KM28" s="89"/>
      <c r="KN28" s="89"/>
      <c r="KO28" s="89"/>
      <c r="KP28" s="89"/>
      <c r="KQ28" s="89"/>
      <c r="KR28" s="89"/>
      <c r="KS28" s="89"/>
      <c r="KT28" s="89"/>
      <c r="KU28" s="89"/>
      <c r="KV28" s="89"/>
      <c r="KW28" s="89"/>
      <c r="KX28" s="89"/>
      <c r="KY28" s="89"/>
      <c r="KZ28" s="89"/>
      <c r="LA28" s="89"/>
      <c r="LB28" s="89"/>
      <c r="LC28" s="89"/>
      <c r="LD28" s="89"/>
      <c r="LE28" s="89"/>
      <c r="LF28" s="89"/>
      <c r="LG28" s="89"/>
      <c r="LH28" s="89"/>
      <c r="LI28" s="89"/>
      <c r="LJ28" s="89"/>
      <c r="LK28" s="89"/>
      <c r="LL28" s="89"/>
      <c r="LM28" s="89"/>
      <c r="LN28" s="89"/>
      <c r="LO28" s="107"/>
      <c r="LP28" s="89"/>
      <c r="LQ28" s="107"/>
      <c r="LR28" s="89"/>
      <c r="LS28" s="89"/>
      <c r="LT28" s="89"/>
      <c r="LU28" s="89"/>
      <c r="LV28" s="89"/>
      <c r="LW28" s="89"/>
      <c r="LX28" s="89"/>
      <c r="LY28" s="89"/>
      <c r="LZ28" s="89"/>
      <c r="MA28" s="89"/>
      <c r="MB28" s="89"/>
      <c r="MC28" s="89"/>
      <c r="MD28" s="89"/>
      <c r="ME28" s="89"/>
      <c r="MF28" s="89"/>
      <c r="MG28" s="89"/>
      <c r="MH28" s="89"/>
      <c r="MI28" s="89"/>
      <c r="MJ28" s="89"/>
      <c r="MK28" s="89"/>
      <c r="ML28" s="89"/>
      <c r="MM28" s="89"/>
      <c r="MN28" s="89"/>
      <c r="MO28" s="89"/>
      <c r="MP28" s="89"/>
      <c r="MQ28" s="89"/>
      <c r="MR28" s="89"/>
      <c r="MS28" s="89"/>
      <c r="MT28" s="89"/>
      <c r="MU28" s="89"/>
      <c r="MV28" s="89"/>
      <c r="MW28" s="89"/>
      <c r="MX28" s="89"/>
      <c r="MY28" s="89"/>
      <c r="MZ28" s="89"/>
      <c r="NA28" s="89"/>
      <c r="NB28" s="89"/>
      <c r="NC28" s="89"/>
      <c r="ND28" s="89"/>
      <c r="NE28" s="89"/>
      <c r="NF28" s="89"/>
      <c r="NG28" s="89"/>
      <c r="NH28" s="89"/>
      <c r="NI28" s="89"/>
      <c r="NJ28" s="89"/>
      <c r="NK28" s="89"/>
      <c r="NL28" s="89"/>
      <c r="NM28" s="89"/>
      <c r="NN28" s="89"/>
      <c r="NO28" s="89"/>
      <c r="NP28" s="89"/>
      <c r="NQ28" s="89"/>
      <c r="NR28" s="89"/>
      <c r="NS28" s="89"/>
      <c r="NT28" s="89"/>
      <c r="NU28" s="89"/>
      <c r="NV28" s="89"/>
      <c r="NW28" s="89"/>
      <c r="NX28" s="89"/>
      <c r="NY28" s="89"/>
      <c r="NZ28" s="107"/>
      <c r="OA28" s="90"/>
      <c r="OB28" s="91"/>
    </row>
    <row r="29" spans="1:392" ht="16.5" thickTop="1" thickBot="1">
      <c r="A29" s="84"/>
      <c r="B29" s="85"/>
      <c r="C29" s="84"/>
      <c r="D29" s="85"/>
      <c r="E29" s="85"/>
      <c r="F29" s="85"/>
      <c r="G29" s="86"/>
      <c r="H29" s="86"/>
      <c r="I29" s="77"/>
      <c r="J29" s="87"/>
      <c r="K29" s="77"/>
      <c r="L29" s="85"/>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1"/>
      <c r="BV29" s="81"/>
      <c r="BW29" s="127"/>
      <c r="BX29" s="89"/>
      <c r="BY29" s="107"/>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0"/>
      <c r="EC29" s="80"/>
      <c r="ED29" s="127"/>
      <c r="EE29" s="89"/>
      <c r="EF29" s="107"/>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107"/>
      <c r="GR29" s="89"/>
      <c r="GS29" s="107"/>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107"/>
      <c r="JC29" s="89"/>
      <c r="JD29" s="107"/>
      <c r="JE29" s="89"/>
      <c r="JF29" s="89"/>
      <c r="JG29" s="89"/>
      <c r="JH29" s="89"/>
      <c r="JI29" s="89"/>
      <c r="JJ29" s="89"/>
      <c r="JK29" s="89"/>
      <c r="JL29" s="89"/>
      <c r="JM29" s="89"/>
      <c r="JN29" s="89"/>
      <c r="JO29" s="89"/>
      <c r="JP29" s="89"/>
      <c r="JQ29" s="89"/>
      <c r="JR29" s="89"/>
      <c r="JS29" s="89"/>
      <c r="JT29" s="89"/>
      <c r="JU29" s="89"/>
      <c r="JV29" s="89"/>
      <c r="JW29" s="89"/>
      <c r="JX29" s="89"/>
      <c r="JY29" s="89"/>
      <c r="JZ29" s="89"/>
      <c r="KA29" s="89"/>
      <c r="KB29" s="89"/>
      <c r="KC29" s="89"/>
      <c r="KD29" s="89"/>
      <c r="KE29" s="89"/>
      <c r="KF29" s="89"/>
      <c r="KG29" s="89"/>
      <c r="KH29" s="89"/>
      <c r="KI29" s="89"/>
      <c r="KJ29" s="89"/>
      <c r="KK29" s="89"/>
      <c r="KL29" s="89"/>
      <c r="KM29" s="89"/>
      <c r="KN29" s="89"/>
      <c r="KO29" s="89"/>
      <c r="KP29" s="89"/>
      <c r="KQ29" s="89"/>
      <c r="KR29" s="89"/>
      <c r="KS29" s="89"/>
      <c r="KT29" s="89"/>
      <c r="KU29" s="89"/>
      <c r="KV29" s="89"/>
      <c r="KW29" s="89"/>
      <c r="KX29" s="89"/>
      <c r="KY29" s="89"/>
      <c r="KZ29" s="89"/>
      <c r="LA29" s="89"/>
      <c r="LB29" s="89"/>
      <c r="LC29" s="89"/>
      <c r="LD29" s="89"/>
      <c r="LE29" s="89"/>
      <c r="LF29" s="89"/>
      <c r="LG29" s="89"/>
      <c r="LH29" s="89"/>
      <c r="LI29" s="89"/>
      <c r="LJ29" s="89"/>
      <c r="LK29" s="89"/>
      <c r="LL29" s="89"/>
      <c r="LM29" s="89"/>
      <c r="LN29" s="89"/>
      <c r="LO29" s="107"/>
      <c r="LP29" s="89"/>
      <c r="LQ29" s="107"/>
      <c r="LR29" s="89"/>
      <c r="LS29" s="89"/>
      <c r="LT29" s="89"/>
      <c r="LU29" s="89"/>
      <c r="LV29" s="89"/>
      <c r="LW29" s="89"/>
      <c r="LX29" s="89"/>
      <c r="LY29" s="89"/>
      <c r="LZ29" s="89"/>
      <c r="MA29" s="89"/>
      <c r="MB29" s="89"/>
      <c r="MC29" s="89"/>
      <c r="MD29" s="89"/>
      <c r="ME29" s="89"/>
      <c r="MF29" s="89"/>
      <c r="MG29" s="89"/>
      <c r="MH29" s="89"/>
      <c r="MI29" s="89"/>
      <c r="MJ29" s="89"/>
      <c r="MK29" s="89"/>
      <c r="ML29" s="89"/>
      <c r="MM29" s="89"/>
      <c r="MN29" s="89"/>
      <c r="MO29" s="89"/>
      <c r="MP29" s="89"/>
      <c r="MQ29" s="89"/>
      <c r="MR29" s="89"/>
      <c r="MS29" s="89"/>
      <c r="MT29" s="89"/>
      <c r="MU29" s="89"/>
      <c r="MV29" s="89"/>
      <c r="MW29" s="89"/>
      <c r="MX29" s="89"/>
      <c r="MY29" s="89"/>
      <c r="MZ29" s="89"/>
      <c r="NA29" s="89"/>
      <c r="NB29" s="89"/>
      <c r="NC29" s="89"/>
      <c r="ND29" s="89"/>
      <c r="NE29" s="89"/>
      <c r="NF29" s="89"/>
      <c r="NG29" s="89"/>
      <c r="NH29" s="89"/>
      <c r="NI29" s="89"/>
      <c r="NJ29" s="89"/>
      <c r="NK29" s="89"/>
      <c r="NL29" s="89"/>
      <c r="NM29" s="89"/>
      <c r="NN29" s="89"/>
      <c r="NO29" s="89"/>
      <c r="NP29" s="89"/>
      <c r="NQ29" s="89"/>
      <c r="NR29" s="89"/>
      <c r="NS29" s="89"/>
      <c r="NT29" s="89"/>
      <c r="NU29" s="89"/>
      <c r="NV29" s="89"/>
      <c r="NW29" s="89"/>
      <c r="NX29" s="89"/>
      <c r="NY29" s="89"/>
      <c r="NZ29" s="107"/>
      <c r="OA29" s="90"/>
      <c r="OB29" s="91"/>
    </row>
    <row r="30" spans="1:392" ht="16.5" thickTop="1" thickBot="1">
      <c r="A30" s="84"/>
      <c r="B30" s="85"/>
      <c r="C30" s="84"/>
      <c r="D30" s="85"/>
      <c r="E30" s="85"/>
      <c r="F30" s="85"/>
      <c r="G30" s="86"/>
      <c r="H30" s="86"/>
      <c r="I30" s="77"/>
      <c r="J30" s="87"/>
      <c r="K30" s="77"/>
      <c r="L30" s="85"/>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1"/>
      <c r="BV30" s="81"/>
      <c r="BW30" s="127"/>
      <c r="BX30" s="89"/>
      <c r="BY30" s="107"/>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0"/>
      <c r="EC30" s="80"/>
      <c r="ED30" s="127"/>
      <c r="EE30" s="89"/>
      <c r="EF30" s="107"/>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107"/>
      <c r="GR30" s="89"/>
      <c r="GS30" s="107"/>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107"/>
      <c r="JC30" s="89"/>
      <c r="JD30" s="107"/>
      <c r="JE30" s="89"/>
      <c r="JF30" s="89"/>
      <c r="JG30" s="89"/>
      <c r="JH30" s="89"/>
      <c r="JI30" s="89"/>
      <c r="JJ30" s="89"/>
      <c r="JK30" s="89"/>
      <c r="JL30" s="89"/>
      <c r="JM30" s="89"/>
      <c r="JN30" s="89"/>
      <c r="JO30" s="89"/>
      <c r="JP30" s="89"/>
      <c r="JQ30" s="89"/>
      <c r="JR30" s="89"/>
      <c r="JS30" s="89"/>
      <c r="JT30" s="89"/>
      <c r="JU30" s="89"/>
      <c r="JV30" s="89"/>
      <c r="JW30" s="89"/>
      <c r="JX30" s="89"/>
      <c r="JY30" s="89"/>
      <c r="JZ30" s="89"/>
      <c r="KA30" s="89"/>
      <c r="KB30" s="89"/>
      <c r="KC30" s="89"/>
      <c r="KD30" s="89"/>
      <c r="KE30" s="89"/>
      <c r="KF30" s="89"/>
      <c r="KG30" s="89"/>
      <c r="KH30" s="89"/>
      <c r="KI30" s="89"/>
      <c r="KJ30" s="89"/>
      <c r="KK30" s="89"/>
      <c r="KL30" s="89"/>
      <c r="KM30" s="89"/>
      <c r="KN30" s="89"/>
      <c r="KO30" s="89"/>
      <c r="KP30" s="89"/>
      <c r="KQ30" s="89"/>
      <c r="KR30" s="89"/>
      <c r="KS30" s="89"/>
      <c r="KT30" s="89"/>
      <c r="KU30" s="89"/>
      <c r="KV30" s="89"/>
      <c r="KW30" s="89"/>
      <c r="KX30" s="89"/>
      <c r="KY30" s="89"/>
      <c r="KZ30" s="89"/>
      <c r="LA30" s="89"/>
      <c r="LB30" s="89"/>
      <c r="LC30" s="89"/>
      <c r="LD30" s="89"/>
      <c r="LE30" s="89"/>
      <c r="LF30" s="89"/>
      <c r="LG30" s="89"/>
      <c r="LH30" s="89"/>
      <c r="LI30" s="89"/>
      <c r="LJ30" s="89"/>
      <c r="LK30" s="89"/>
      <c r="LL30" s="89"/>
      <c r="LM30" s="89"/>
      <c r="LN30" s="89"/>
      <c r="LO30" s="107"/>
      <c r="LP30" s="89"/>
      <c r="LQ30" s="107"/>
      <c r="LR30" s="89"/>
      <c r="LS30" s="89"/>
      <c r="LT30" s="89"/>
      <c r="LU30" s="89"/>
      <c r="LV30" s="89"/>
      <c r="LW30" s="89"/>
      <c r="LX30" s="89"/>
      <c r="LY30" s="89"/>
      <c r="LZ30" s="89"/>
      <c r="MA30" s="89"/>
      <c r="MB30" s="89"/>
      <c r="MC30" s="89"/>
      <c r="MD30" s="89"/>
      <c r="ME30" s="89"/>
      <c r="MF30" s="89"/>
      <c r="MG30" s="89"/>
      <c r="MH30" s="89"/>
      <c r="MI30" s="89"/>
      <c r="MJ30" s="89"/>
      <c r="MK30" s="89"/>
      <c r="ML30" s="89"/>
      <c r="MM30" s="89"/>
      <c r="MN30" s="89"/>
      <c r="MO30" s="89"/>
      <c r="MP30" s="89"/>
      <c r="MQ30" s="89"/>
      <c r="MR30" s="89"/>
      <c r="MS30" s="89"/>
      <c r="MT30" s="89"/>
      <c r="MU30" s="89"/>
      <c r="MV30" s="89"/>
      <c r="MW30" s="89"/>
      <c r="MX30" s="89"/>
      <c r="MY30" s="89"/>
      <c r="MZ30" s="89"/>
      <c r="NA30" s="89"/>
      <c r="NB30" s="89"/>
      <c r="NC30" s="89"/>
      <c r="ND30" s="89"/>
      <c r="NE30" s="89"/>
      <c r="NF30" s="89"/>
      <c r="NG30" s="89"/>
      <c r="NH30" s="89"/>
      <c r="NI30" s="89"/>
      <c r="NJ30" s="89"/>
      <c r="NK30" s="89"/>
      <c r="NL30" s="89"/>
      <c r="NM30" s="89"/>
      <c r="NN30" s="89"/>
      <c r="NO30" s="89"/>
      <c r="NP30" s="89"/>
      <c r="NQ30" s="89"/>
      <c r="NR30" s="89"/>
      <c r="NS30" s="89"/>
      <c r="NT30" s="89"/>
      <c r="NU30" s="89"/>
      <c r="NV30" s="89"/>
      <c r="NW30" s="89"/>
      <c r="NX30" s="89"/>
      <c r="NY30" s="89"/>
      <c r="NZ30" s="107"/>
      <c r="OA30" s="90"/>
      <c r="OB30" s="91"/>
    </row>
    <row r="31" spans="1:392" ht="16.5" thickTop="1" thickBot="1">
      <c r="A31" s="84"/>
      <c r="B31" s="85"/>
      <c r="C31" s="84"/>
      <c r="D31" s="85"/>
      <c r="E31" s="85"/>
      <c r="F31" s="85"/>
      <c r="G31" s="86"/>
      <c r="H31" s="86"/>
      <c r="I31" s="77"/>
      <c r="J31" s="87"/>
      <c r="K31" s="77"/>
      <c r="L31" s="85"/>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1"/>
      <c r="BV31" s="81"/>
      <c r="BW31" s="127"/>
      <c r="BX31" s="89"/>
      <c r="BY31" s="107"/>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0"/>
      <c r="EC31" s="80"/>
      <c r="ED31" s="127"/>
      <c r="EE31" s="89"/>
      <c r="EF31" s="107"/>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107"/>
      <c r="GR31" s="89"/>
      <c r="GS31" s="107"/>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107"/>
      <c r="JC31" s="89"/>
      <c r="JD31" s="107"/>
      <c r="JE31" s="89"/>
      <c r="JF31" s="89"/>
      <c r="JG31" s="89"/>
      <c r="JH31" s="89"/>
      <c r="JI31" s="89"/>
      <c r="JJ31" s="89"/>
      <c r="JK31" s="89"/>
      <c r="JL31" s="89"/>
      <c r="JM31" s="89"/>
      <c r="JN31" s="89"/>
      <c r="JO31" s="89"/>
      <c r="JP31" s="89"/>
      <c r="JQ31" s="89"/>
      <c r="JR31" s="89"/>
      <c r="JS31" s="89"/>
      <c r="JT31" s="89"/>
      <c r="JU31" s="89"/>
      <c r="JV31" s="89"/>
      <c r="JW31" s="89"/>
      <c r="JX31" s="89"/>
      <c r="JY31" s="89"/>
      <c r="JZ31" s="89"/>
      <c r="KA31" s="89"/>
      <c r="KB31" s="89"/>
      <c r="KC31" s="89"/>
      <c r="KD31" s="89"/>
      <c r="KE31" s="89"/>
      <c r="KF31" s="89"/>
      <c r="KG31" s="89"/>
      <c r="KH31" s="89"/>
      <c r="KI31" s="89"/>
      <c r="KJ31" s="89"/>
      <c r="KK31" s="89"/>
      <c r="KL31" s="89"/>
      <c r="KM31" s="89"/>
      <c r="KN31" s="89"/>
      <c r="KO31" s="89"/>
      <c r="KP31" s="89"/>
      <c r="KQ31" s="89"/>
      <c r="KR31" s="89"/>
      <c r="KS31" s="89"/>
      <c r="KT31" s="89"/>
      <c r="KU31" s="89"/>
      <c r="KV31" s="89"/>
      <c r="KW31" s="89"/>
      <c r="KX31" s="89"/>
      <c r="KY31" s="89"/>
      <c r="KZ31" s="89"/>
      <c r="LA31" s="89"/>
      <c r="LB31" s="89"/>
      <c r="LC31" s="89"/>
      <c r="LD31" s="89"/>
      <c r="LE31" s="89"/>
      <c r="LF31" s="89"/>
      <c r="LG31" s="89"/>
      <c r="LH31" s="89"/>
      <c r="LI31" s="89"/>
      <c r="LJ31" s="89"/>
      <c r="LK31" s="89"/>
      <c r="LL31" s="89"/>
      <c r="LM31" s="89"/>
      <c r="LN31" s="89"/>
      <c r="LO31" s="107"/>
      <c r="LP31" s="89"/>
      <c r="LQ31" s="107"/>
      <c r="LR31" s="89"/>
      <c r="LS31" s="89"/>
      <c r="LT31" s="89"/>
      <c r="LU31" s="89"/>
      <c r="LV31" s="89"/>
      <c r="LW31" s="89"/>
      <c r="LX31" s="89"/>
      <c r="LY31" s="89"/>
      <c r="LZ31" s="89"/>
      <c r="MA31" s="89"/>
      <c r="MB31" s="89"/>
      <c r="MC31" s="89"/>
      <c r="MD31" s="89"/>
      <c r="ME31" s="89"/>
      <c r="MF31" s="89"/>
      <c r="MG31" s="89"/>
      <c r="MH31" s="89"/>
      <c r="MI31" s="89"/>
      <c r="MJ31" s="89"/>
      <c r="MK31" s="89"/>
      <c r="ML31" s="89"/>
      <c r="MM31" s="89"/>
      <c r="MN31" s="89"/>
      <c r="MO31" s="89"/>
      <c r="MP31" s="89"/>
      <c r="MQ31" s="89"/>
      <c r="MR31" s="89"/>
      <c r="MS31" s="89"/>
      <c r="MT31" s="89"/>
      <c r="MU31" s="89"/>
      <c r="MV31" s="89"/>
      <c r="MW31" s="89"/>
      <c r="MX31" s="89"/>
      <c r="MY31" s="89"/>
      <c r="MZ31" s="89"/>
      <c r="NA31" s="89"/>
      <c r="NB31" s="89"/>
      <c r="NC31" s="89"/>
      <c r="ND31" s="89"/>
      <c r="NE31" s="89"/>
      <c r="NF31" s="89"/>
      <c r="NG31" s="89"/>
      <c r="NH31" s="89"/>
      <c r="NI31" s="89"/>
      <c r="NJ31" s="89"/>
      <c r="NK31" s="89"/>
      <c r="NL31" s="89"/>
      <c r="NM31" s="89"/>
      <c r="NN31" s="89"/>
      <c r="NO31" s="89"/>
      <c r="NP31" s="89"/>
      <c r="NQ31" s="89"/>
      <c r="NR31" s="89"/>
      <c r="NS31" s="89"/>
      <c r="NT31" s="89"/>
      <c r="NU31" s="89"/>
      <c r="NV31" s="89"/>
      <c r="NW31" s="89"/>
      <c r="NX31" s="89"/>
      <c r="NY31" s="89"/>
      <c r="NZ31" s="107"/>
      <c r="OA31" s="90"/>
      <c r="OB31" s="91"/>
    </row>
    <row r="32" spans="1:392" ht="16.5" thickTop="1" thickBot="1">
      <c r="A32" s="84"/>
      <c r="B32" s="85"/>
      <c r="C32" s="85"/>
      <c r="D32" s="85"/>
      <c r="E32" s="85"/>
      <c r="F32" s="85"/>
      <c r="G32" s="86"/>
      <c r="H32" s="86"/>
      <c r="I32" s="77"/>
      <c r="J32" s="87"/>
      <c r="K32" s="93"/>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1"/>
      <c r="BV32" s="81"/>
      <c r="BW32" s="127"/>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0"/>
      <c r="EC32" s="80"/>
      <c r="ED32" s="127"/>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107"/>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107"/>
      <c r="JC32" s="89"/>
      <c r="JD32" s="89"/>
      <c r="JE32" s="89"/>
      <c r="JF32" s="89"/>
      <c r="JG32" s="89"/>
      <c r="JH32" s="89"/>
      <c r="JI32" s="89"/>
      <c r="JJ32" s="89"/>
      <c r="JK32" s="89"/>
      <c r="JL32" s="89"/>
      <c r="JM32" s="89"/>
      <c r="JN32" s="89"/>
      <c r="JO32" s="89"/>
      <c r="JP32" s="89"/>
      <c r="JQ32" s="89"/>
      <c r="JR32" s="89"/>
      <c r="JS32" s="89"/>
      <c r="JT32" s="89"/>
      <c r="JU32" s="89"/>
      <c r="JV32" s="89"/>
      <c r="JW32" s="89"/>
      <c r="JX32" s="89"/>
      <c r="JY32" s="89"/>
      <c r="JZ32" s="89"/>
      <c r="KA32" s="89"/>
      <c r="KB32" s="89"/>
      <c r="KC32" s="89"/>
      <c r="KD32" s="89"/>
      <c r="KE32" s="89"/>
      <c r="KF32" s="89"/>
      <c r="KG32" s="89"/>
      <c r="KH32" s="89"/>
      <c r="KI32" s="89"/>
      <c r="KJ32" s="89"/>
      <c r="KK32" s="89"/>
      <c r="KL32" s="89"/>
      <c r="KM32" s="89"/>
      <c r="KN32" s="89"/>
      <c r="KO32" s="89"/>
      <c r="KP32" s="89"/>
      <c r="KQ32" s="89"/>
      <c r="KR32" s="89"/>
      <c r="KS32" s="89"/>
      <c r="KT32" s="89"/>
      <c r="KU32" s="89"/>
      <c r="KV32" s="89"/>
      <c r="KW32" s="89"/>
      <c r="KX32" s="89"/>
      <c r="KY32" s="89"/>
      <c r="KZ32" s="89"/>
      <c r="LA32" s="89"/>
      <c r="LB32" s="89"/>
      <c r="LC32" s="89"/>
      <c r="LD32" s="89"/>
      <c r="LE32" s="89"/>
      <c r="LF32" s="89"/>
      <c r="LG32" s="89"/>
      <c r="LH32" s="89"/>
      <c r="LI32" s="89"/>
      <c r="LJ32" s="89"/>
      <c r="LK32" s="89"/>
      <c r="LL32" s="89"/>
      <c r="LM32" s="89"/>
      <c r="LN32" s="89"/>
      <c r="LO32" s="107"/>
      <c r="LP32" s="37"/>
      <c r="LQ32" s="37"/>
      <c r="LR32" s="89"/>
      <c r="LS32" s="89"/>
      <c r="LT32" s="89"/>
      <c r="LU32" s="89"/>
      <c r="LV32" s="89"/>
      <c r="LW32" s="89"/>
      <c r="LX32" s="89"/>
      <c r="LY32" s="89"/>
      <c r="LZ32" s="89"/>
      <c r="MA32" s="89"/>
      <c r="MB32" s="89"/>
      <c r="MC32" s="89"/>
      <c r="MD32" s="89"/>
      <c r="ME32" s="89"/>
      <c r="MF32" s="89"/>
      <c r="MG32" s="89"/>
      <c r="MH32" s="89"/>
      <c r="MI32" s="89"/>
      <c r="MJ32" s="89"/>
      <c r="MK32" s="89"/>
      <c r="ML32" s="89"/>
      <c r="MM32" s="89"/>
      <c r="MN32" s="89"/>
      <c r="MO32" s="89"/>
      <c r="MP32" s="89"/>
      <c r="MQ32" s="89"/>
      <c r="MR32" s="89"/>
      <c r="MS32" s="89"/>
      <c r="MT32" s="89"/>
      <c r="MU32" s="89"/>
      <c r="MV32" s="89"/>
      <c r="MW32" s="89"/>
      <c r="MX32" s="89"/>
      <c r="MY32" s="89"/>
      <c r="MZ32" s="89"/>
      <c r="NA32" s="89"/>
      <c r="NB32" s="89"/>
      <c r="NC32" s="89"/>
      <c r="ND32" s="89"/>
      <c r="NE32" s="89"/>
      <c r="NF32" s="89"/>
      <c r="NG32" s="89"/>
      <c r="NH32" s="89"/>
      <c r="NI32" s="89"/>
      <c r="NJ32" s="89"/>
      <c r="NK32" s="89"/>
      <c r="NL32" s="89"/>
      <c r="NM32" s="89"/>
      <c r="NN32" s="89"/>
      <c r="NO32" s="89"/>
      <c r="NP32" s="89"/>
      <c r="NQ32" s="89"/>
      <c r="NR32" s="89"/>
      <c r="NS32" s="89"/>
      <c r="NT32" s="89"/>
      <c r="NU32" s="89"/>
      <c r="NV32" s="89"/>
      <c r="NW32" s="89"/>
      <c r="NX32" s="89"/>
      <c r="NY32" s="89"/>
      <c r="NZ32" s="107"/>
      <c r="OA32" s="90"/>
      <c r="OB32" s="95"/>
    </row>
    <row r="33" spans="1:392" ht="16.5" thickTop="1" thickBot="1">
      <c r="A33" s="84"/>
      <c r="B33" s="85"/>
      <c r="C33" s="84"/>
      <c r="D33" s="85"/>
      <c r="E33" s="85"/>
      <c r="F33" s="85"/>
      <c r="G33" s="86"/>
      <c r="H33" s="86"/>
      <c r="I33" s="77"/>
      <c r="J33" s="87"/>
      <c r="K33" s="77"/>
      <c r="L33" s="85"/>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1"/>
      <c r="BV33" s="81"/>
      <c r="BW33" s="127"/>
      <c r="BX33" s="89"/>
      <c r="BY33" s="107"/>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0"/>
      <c r="EC33" s="80"/>
      <c r="ED33" s="127"/>
      <c r="EE33" s="89"/>
      <c r="EF33" s="107"/>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107"/>
      <c r="GR33" s="89"/>
      <c r="GS33" s="107"/>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107"/>
      <c r="JC33" s="89"/>
      <c r="JD33" s="107"/>
      <c r="JE33" s="89"/>
      <c r="JF33" s="89"/>
      <c r="JG33" s="89"/>
      <c r="JH33" s="89"/>
      <c r="JI33" s="89"/>
      <c r="JJ33" s="89"/>
      <c r="JK33" s="89"/>
      <c r="JL33" s="89"/>
      <c r="JM33" s="89"/>
      <c r="JN33" s="89"/>
      <c r="JO33" s="89"/>
      <c r="JP33" s="89"/>
      <c r="JQ33" s="89"/>
      <c r="JR33" s="89"/>
      <c r="JS33" s="89"/>
      <c r="JT33" s="89"/>
      <c r="JU33" s="89"/>
      <c r="JV33" s="89"/>
      <c r="JW33" s="89"/>
      <c r="JX33" s="89"/>
      <c r="JY33" s="89"/>
      <c r="JZ33" s="89"/>
      <c r="KA33" s="89"/>
      <c r="KB33" s="89"/>
      <c r="KC33" s="89"/>
      <c r="KD33" s="89"/>
      <c r="KE33" s="89"/>
      <c r="KF33" s="89"/>
      <c r="KG33" s="89"/>
      <c r="KH33" s="89"/>
      <c r="KI33" s="89"/>
      <c r="KJ33" s="89"/>
      <c r="KK33" s="89"/>
      <c r="KL33" s="89"/>
      <c r="KM33" s="89"/>
      <c r="KN33" s="89"/>
      <c r="KO33" s="89"/>
      <c r="KP33" s="89"/>
      <c r="KQ33" s="89"/>
      <c r="KR33" s="89"/>
      <c r="KS33" s="89"/>
      <c r="KT33" s="89"/>
      <c r="KU33" s="89"/>
      <c r="KV33" s="89"/>
      <c r="KW33" s="89"/>
      <c r="KX33" s="89"/>
      <c r="KY33" s="89"/>
      <c r="KZ33" s="89"/>
      <c r="LA33" s="89"/>
      <c r="LB33" s="89"/>
      <c r="LC33" s="89"/>
      <c r="LD33" s="89"/>
      <c r="LE33" s="89"/>
      <c r="LF33" s="89"/>
      <c r="LG33" s="89"/>
      <c r="LH33" s="89"/>
      <c r="LI33" s="89"/>
      <c r="LJ33" s="89"/>
      <c r="LK33" s="89"/>
      <c r="LL33" s="89"/>
      <c r="LM33" s="89"/>
      <c r="LN33" s="89"/>
      <c r="LO33" s="107"/>
      <c r="LP33" s="89"/>
      <c r="LQ33" s="107"/>
      <c r="LR33" s="89"/>
      <c r="LS33" s="89"/>
      <c r="LT33" s="89"/>
      <c r="LU33" s="89"/>
      <c r="LV33" s="89"/>
      <c r="LW33" s="89"/>
      <c r="LX33" s="89"/>
      <c r="LY33" s="89"/>
      <c r="LZ33" s="89"/>
      <c r="MA33" s="89"/>
      <c r="MB33" s="89"/>
      <c r="MC33" s="89"/>
      <c r="MD33" s="89"/>
      <c r="ME33" s="89"/>
      <c r="MF33" s="89"/>
      <c r="MG33" s="89"/>
      <c r="MH33" s="89"/>
      <c r="MI33" s="89"/>
      <c r="MJ33" s="89"/>
      <c r="MK33" s="89"/>
      <c r="ML33" s="89"/>
      <c r="MM33" s="89"/>
      <c r="MN33" s="89"/>
      <c r="MO33" s="89"/>
      <c r="MP33" s="89"/>
      <c r="MQ33" s="89"/>
      <c r="MR33" s="89"/>
      <c r="MS33" s="89"/>
      <c r="MT33" s="89"/>
      <c r="MU33" s="89"/>
      <c r="MV33" s="89"/>
      <c r="MW33" s="89"/>
      <c r="MX33" s="89"/>
      <c r="MY33" s="89"/>
      <c r="MZ33" s="89"/>
      <c r="NA33" s="89"/>
      <c r="NB33" s="89"/>
      <c r="NC33" s="89"/>
      <c r="ND33" s="89"/>
      <c r="NE33" s="89"/>
      <c r="NF33" s="89"/>
      <c r="NG33" s="89"/>
      <c r="NH33" s="89"/>
      <c r="NI33" s="89"/>
      <c r="NJ33" s="89"/>
      <c r="NK33" s="89"/>
      <c r="NL33" s="89"/>
      <c r="NM33" s="89"/>
      <c r="NN33" s="89"/>
      <c r="NO33" s="89"/>
      <c r="NP33" s="89"/>
      <c r="NQ33" s="89"/>
      <c r="NR33" s="89"/>
      <c r="NS33" s="89"/>
      <c r="NT33" s="89"/>
      <c r="NU33" s="89"/>
      <c r="NV33" s="89"/>
      <c r="NW33" s="89"/>
      <c r="NX33" s="89"/>
      <c r="NY33" s="89"/>
      <c r="NZ33" s="107"/>
      <c r="OA33" s="90"/>
      <c r="OB33" s="91"/>
    </row>
    <row r="34" spans="1:392" ht="16.5" thickTop="1" thickBot="1">
      <c r="A34" s="84"/>
      <c r="B34" s="85"/>
      <c r="C34" s="84"/>
      <c r="D34" s="85"/>
      <c r="E34" s="85"/>
      <c r="F34" s="85"/>
      <c r="G34" s="86"/>
      <c r="H34" s="86"/>
      <c r="I34" s="77"/>
      <c r="J34" s="87"/>
      <c r="K34" s="77"/>
      <c r="L34" s="85"/>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1"/>
      <c r="BV34" s="81"/>
      <c r="BW34" s="127"/>
      <c r="BX34" s="89"/>
      <c r="BY34" s="107"/>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0"/>
      <c r="EC34" s="80"/>
      <c r="ED34" s="127"/>
      <c r="EE34" s="89"/>
      <c r="EF34" s="107"/>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107"/>
      <c r="GR34" s="89"/>
      <c r="GS34" s="107"/>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107"/>
      <c r="JC34" s="89"/>
      <c r="JD34" s="107"/>
      <c r="JE34" s="89"/>
      <c r="JF34" s="89"/>
      <c r="JG34" s="89"/>
      <c r="JH34" s="89"/>
      <c r="JI34" s="89"/>
      <c r="JJ34" s="89"/>
      <c r="JK34" s="89"/>
      <c r="JL34" s="89"/>
      <c r="JM34" s="89"/>
      <c r="JN34" s="89"/>
      <c r="JO34" s="89"/>
      <c r="JP34" s="89"/>
      <c r="JQ34" s="89"/>
      <c r="JR34" s="89"/>
      <c r="JS34" s="89"/>
      <c r="JT34" s="89"/>
      <c r="JU34" s="89"/>
      <c r="JV34" s="89"/>
      <c r="JW34" s="89"/>
      <c r="JX34" s="89"/>
      <c r="JY34" s="89"/>
      <c r="JZ34" s="89"/>
      <c r="KA34" s="89"/>
      <c r="KB34" s="89"/>
      <c r="KC34" s="89"/>
      <c r="KD34" s="89"/>
      <c r="KE34" s="89"/>
      <c r="KF34" s="89"/>
      <c r="KG34" s="89"/>
      <c r="KH34" s="89"/>
      <c r="KI34" s="89"/>
      <c r="KJ34" s="89"/>
      <c r="KK34" s="89"/>
      <c r="KL34" s="89"/>
      <c r="KM34" s="89"/>
      <c r="KN34" s="89"/>
      <c r="KO34" s="89"/>
      <c r="KP34" s="89"/>
      <c r="KQ34" s="89"/>
      <c r="KR34" s="89"/>
      <c r="KS34" s="89"/>
      <c r="KT34" s="89"/>
      <c r="KU34" s="89"/>
      <c r="KV34" s="89"/>
      <c r="KW34" s="89"/>
      <c r="KX34" s="89"/>
      <c r="KY34" s="89"/>
      <c r="KZ34" s="89"/>
      <c r="LA34" s="89"/>
      <c r="LB34" s="89"/>
      <c r="LC34" s="89"/>
      <c r="LD34" s="89"/>
      <c r="LE34" s="89"/>
      <c r="LF34" s="89"/>
      <c r="LG34" s="89"/>
      <c r="LH34" s="89"/>
      <c r="LI34" s="89"/>
      <c r="LJ34" s="89"/>
      <c r="LK34" s="89"/>
      <c r="LL34" s="89"/>
      <c r="LM34" s="89"/>
      <c r="LN34" s="89"/>
      <c r="LO34" s="107"/>
      <c r="LP34" s="89"/>
      <c r="LQ34" s="107"/>
      <c r="LR34" s="89"/>
      <c r="LS34" s="89"/>
      <c r="LT34" s="89"/>
      <c r="LU34" s="89"/>
      <c r="LV34" s="89"/>
      <c r="LW34" s="89"/>
      <c r="LX34" s="89"/>
      <c r="LY34" s="89"/>
      <c r="LZ34" s="89"/>
      <c r="MA34" s="89"/>
      <c r="MB34" s="89"/>
      <c r="MC34" s="89"/>
      <c r="MD34" s="89"/>
      <c r="ME34" s="89"/>
      <c r="MF34" s="89"/>
      <c r="MG34" s="89"/>
      <c r="MH34" s="89"/>
      <c r="MI34" s="89"/>
      <c r="MJ34" s="89"/>
      <c r="MK34" s="89"/>
      <c r="ML34" s="89"/>
      <c r="MM34" s="89"/>
      <c r="MN34" s="89"/>
      <c r="MO34" s="89"/>
      <c r="MP34" s="89"/>
      <c r="MQ34" s="89"/>
      <c r="MR34" s="89"/>
      <c r="MS34" s="89"/>
      <c r="MT34" s="89"/>
      <c r="MU34" s="89"/>
      <c r="MV34" s="89"/>
      <c r="MW34" s="89"/>
      <c r="MX34" s="89"/>
      <c r="MY34" s="89"/>
      <c r="MZ34" s="89"/>
      <c r="NA34" s="89"/>
      <c r="NB34" s="89"/>
      <c r="NC34" s="89"/>
      <c r="ND34" s="89"/>
      <c r="NE34" s="89"/>
      <c r="NF34" s="89"/>
      <c r="NG34" s="89"/>
      <c r="NH34" s="89"/>
      <c r="NI34" s="89"/>
      <c r="NJ34" s="89"/>
      <c r="NK34" s="89"/>
      <c r="NL34" s="89"/>
      <c r="NM34" s="89"/>
      <c r="NN34" s="89"/>
      <c r="NO34" s="89"/>
      <c r="NP34" s="89"/>
      <c r="NQ34" s="89"/>
      <c r="NR34" s="89"/>
      <c r="NS34" s="89"/>
      <c r="NT34" s="89"/>
      <c r="NU34" s="89"/>
      <c r="NV34" s="89"/>
      <c r="NW34" s="89"/>
      <c r="NX34" s="89"/>
      <c r="NY34" s="89"/>
      <c r="NZ34" s="107"/>
      <c r="OA34" s="90"/>
      <c r="OB34" s="91"/>
    </row>
    <row r="35" spans="1:392" ht="16.5" thickTop="1" thickBot="1">
      <c r="A35" s="84"/>
      <c r="B35" s="85"/>
      <c r="C35" s="84"/>
      <c r="D35" s="85"/>
      <c r="E35" s="85"/>
      <c r="F35" s="85"/>
      <c r="G35" s="86"/>
      <c r="H35" s="86"/>
      <c r="I35" s="77"/>
      <c r="J35" s="87"/>
      <c r="K35" s="77"/>
      <c r="L35" s="85"/>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1"/>
      <c r="BV35" s="81"/>
      <c r="BW35" s="127"/>
      <c r="BX35" s="89"/>
      <c r="BY35" s="107"/>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0"/>
      <c r="EC35" s="80"/>
      <c r="ED35" s="127"/>
      <c r="EE35" s="89"/>
      <c r="EF35" s="107"/>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107"/>
      <c r="GR35" s="89"/>
      <c r="GS35" s="107"/>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107"/>
      <c r="JC35" s="89"/>
      <c r="JD35" s="107"/>
      <c r="JE35" s="89"/>
      <c r="JF35" s="89"/>
      <c r="JG35" s="89"/>
      <c r="JH35" s="89"/>
      <c r="JI35" s="89"/>
      <c r="JJ35" s="89"/>
      <c r="JK35" s="89"/>
      <c r="JL35" s="89"/>
      <c r="JM35" s="89"/>
      <c r="JN35" s="89"/>
      <c r="JO35" s="89"/>
      <c r="JP35" s="89"/>
      <c r="JQ35" s="89"/>
      <c r="JR35" s="89"/>
      <c r="JS35" s="89"/>
      <c r="JT35" s="89"/>
      <c r="JU35" s="89"/>
      <c r="JV35" s="89"/>
      <c r="JW35" s="89"/>
      <c r="JX35" s="89"/>
      <c r="JY35" s="89"/>
      <c r="JZ35" s="89"/>
      <c r="KA35" s="89"/>
      <c r="KB35" s="89"/>
      <c r="KC35" s="89"/>
      <c r="KD35" s="89"/>
      <c r="KE35" s="89"/>
      <c r="KF35" s="89"/>
      <c r="KG35" s="89"/>
      <c r="KH35" s="89"/>
      <c r="KI35" s="89"/>
      <c r="KJ35" s="89"/>
      <c r="KK35" s="89"/>
      <c r="KL35" s="89"/>
      <c r="KM35" s="89"/>
      <c r="KN35" s="89"/>
      <c r="KO35" s="89"/>
      <c r="KP35" s="89"/>
      <c r="KQ35" s="89"/>
      <c r="KR35" s="89"/>
      <c r="KS35" s="89"/>
      <c r="KT35" s="89"/>
      <c r="KU35" s="89"/>
      <c r="KV35" s="89"/>
      <c r="KW35" s="89"/>
      <c r="KX35" s="89"/>
      <c r="KY35" s="89"/>
      <c r="KZ35" s="89"/>
      <c r="LA35" s="89"/>
      <c r="LB35" s="89"/>
      <c r="LC35" s="89"/>
      <c r="LD35" s="89"/>
      <c r="LE35" s="89"/>
      <c r="LF35" s="89"/>
      <c r="LG35" s="89"/>
      <c r="LH35" s="89"/>
      <c r="LI35" s="89"/>
      <c r="LJ35" s="89"/>
      <c r="LK35" s="89"/>
      <c r="LL35" s="89"/>
      <c r="LM35" s="89"/>
      <c r="LN35" s="89"/>
      <c r="LO35" s="107"/>
      <c r="LP35" s="89"/>
      <c r="LQ35" s="107"/>
      <c r="LR35" s="89"/>
      <c r="LS35" s="89"/>
      <c r="LT35" s="89"/>
      <c r="LU35" s="89"/>
      <c r="LV35" s="89"/>
      <c r="LW35" s="89"/>
      <c r="LX35" s="89"/>
      <c r="LY35" s="89"/>
      <c r="LZ35" s="89"/>
      <c r="MA35" s="89"/>
      <c r="MB35" s="89"/>
      <c r="MC35" s="89"/>
      <c r="MD35" s="89"/>
      <c r="ME35" s="89"/>
      <c r="MF35" s="89"/>
      <c r="MG35" s="89"/>
      <c r="MH35" s="89"/>
      <c r="MI35" s="89"/>
      <c r="MJ35" s="89"/>
      <c r="MK35" s="89"/>
      <c r="ML35" s="89"/>
      <c r="MM35" s="89"/>
      <c r="MN35" s="89"/>
      <c r="MO35" s="89"/>
      <c r="MP35" s="89"/>
      <c r="MQ35" s="89"/>
      <c r="MR35" s="89"/>
      <c r="MS35" s="89"/>
      <c r="MT35" s="89"/>
      <c r="MU35" s="89"/>
      <c r="MV35" s="89"/>
      <c r="MW35" s="89"/>
      <c r="MX35" s="89"/>
      <c r="MY35" s="89"/>
      <c r="MZ35" s="89"/>
      <c r="NA35" s="89"/>
      <c r="NB35" s="89"/>
      <c r="NC35" s="89"/>
      <c r="ND35" s="89"/>
      <c r="NE35" s="89"/>
      <c r="NF35" s="89"/>
      <c r="NG35" s="89"/>
      <c r="NH35" s="89"/>
      <c r="NI35" s="89"/>
      <c r="NJ35" s="89"/>
      <c r="NK35" s="89"/>
      <c r="NL35" s="89"/>
      <c r="NM35" s="89"/>
      <c r="NN35" s="89"/>
      <c r="NO35" s="89"/>
      <c r="NP35" s="89"/>
      <c r="NQ35" s="89"/>
      <c r="NR35" s="89"/>
      <c r="NS35" s="89"/>
      <c r="NT35" s="89"/>
      <c r="NU35" s="89"/>
      <c r="NV35" s="89"/>
      <c r="NW35" s="89"/>
      <c r="NX35" s="89"/>
      <c r="NY35" s="89"/>
      <c r="NZ35" s="107"/>
      <c r="OA35" s="90"/>
      <c r="OB35" s="91"/>
    </row>
    <row r="36" spans="1:392" ht="16.5" thickTop="1" thickBot="1">
      <c r="A36" s="84"/>
      <c r="B36" s="85"/>
      <c r="C36" s="84"/>
      <c r="D36" s="85"/>
      <c r="E36" s="85"/>
      <c r="F36" s="85"/>
      <c r="G36" s="86"/>
      <c r="H36" s="86"/>
      <c r="I36" s="77"/>
      <c r="J36" s="87"/>
      <c r="K36" s="77"/>
      <c r="L36" s="85"/>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1"/>
      <c r="BV36" s="81"/>
      <c r="BW36" s="127"/>
      <c r="BX36" s="89"/>
      <c r="BY36" s="107"/>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0"/>
      <c r="EC36" s="80"/>
      <c r="ED36" s="127"/>
      <c r="EE36" s="89"/>
      <c r="EF36" s="107"/>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107"/>
      <c r="GR36" s="89"/>
      <c r="GS36" s="107"/>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107"/>
      <c r="JC36" s="89"/>
      <c r="JD36" s="107"/>
      <c r="JE36" s="89"/>
      <c r="JF36" s="89"/>
      <c r="JG36" s="89"/>
      <c r="JH36" s="89"/>
      <c r="JI36" s="89"/>
      <c r="JJ36" s="89"/>
      <c r="JK36" s="89"/>
      <c r="JL36" s="89"/>
      <c r="JM36" s="89"/>
      <c r="JN36" s="89"/>
      <c r="JO36" s="89"/>
      <c r="JP36" s="89"/>
      <c r="JQ36" s="89"/>
      <c r="JR36" s="89"/>
      <c r="JS36" s="89"/>
      <c r="JT36" s="89"/>
      <c r="JU36" s="89"/>
      <c r="JV36" s="89"/>
      <c r="JW36" s="89"/>
      <c r="JX36" s="89"/>
      <c r="JY36" s="89"/>
      <c r="JZ36" s="89"/>
      <c r="KA36" s="89"/>
      <c r="KB36" s="89"/>
      <c r="KC36" s="89"/>
      <c r="KD36" s="89"/>
      <c r="KE36" s="89"/>
      <c r="KF36" s="89"/>
      <c r="KG36" s="89"/>
      <c r="KH36" s="89"/>
      <c r="KI36" s="89"/>
      <c r="KJ36" s="89"/>
      <c r="KK36" s="89"/>
      <c r="KL36" s="89"/>
      <c r="KM36" s="89"/>
      <c r="KN36" s="89"/>
      <c r="KO36" s="89"/>
      <c r="KP36" s="89"/>
      <c r="KQ36" s="89"/>
      <c r="KR36" s="89"/>
      <c r="KS36" s="89"/>
      <c r="KT36" s="89"/>
      <c r="KU36" s="89"/>
      <c r="KV36" s="89"/>
      <c r="KW36" s="89"/>
      <c r="KX36" s="89"/>
      <c r="KY36" s="89"/>
      <c r="KZ36" s="89"/>
      <c r="LA36" s="89"/>
      <c r="LB36" s="89"/>
      <c r="LC36" s="89"/>
      <c r="LD36" s="89"/>
      <c r="LE36" s="89"/>
      <c r="LF36" s="89"/>
      <c r="LG36" s="89"/>
      <c r="LH36" s="89"/>
      <c r="LI36" s="89"/>
      <c r="LJ36" s="89"/>
      <c r="LK36" s="89"/>
      <c r="LL36" s="89"/>
      <c r="LM36" s="89"/>
      <c r="LN36" s="89"/>
      <c r="LO36" s="107"/>
      <c r="LP36" s="89"/>
      <c r="LQ36" s="107"/>
      <c r="LR36" s="89"/>
      <c r="LS36" s="89"/>
      <c r="LT36" s="89"/>
      <c r="LU36" s="89"/>
      <c r="LV36" s="89"/>
      <c r="LW36" s="89"/>
      <c r="LX36" s="89"/>
      <c r="LY36" s="89"/>
      <c r="LZ36" s="89"/>
      <c r="MA36" s="89"/>
      <c r="MB36" s="89"/>
      <c r="MC36" s="89"/>
      <c r="MD36" s="89"/>
      <c r="ME36" s="89"/>
      <c r="MF36" s="89"/>
      <c r="MG36" s="89"/>
      <c r="MH36" s="89"/>
      <c r="MI36" s="89"/>
      <c r="MJ36" s="89"/>
      <c r="MK36" s="89"/>
      <c r="ML36" s="89"/>
      <c r="MM36" s="89"/>
      <c r="MN36" s="89"/>
      <c r="MO36" s="89"/>
      <c r="MP36" s="89"/>
      <c r="MQ36" s="89"/>
      <c r="MR36" s="89"/>
      <c r="MS36" s="89"/>
      <c r="MT36" s="89"/>
      <c r="MU36" s="89"/>
      <c r="MV36" s="89"/>
      <c r="MW36" s="89"/>
      <c r="MX36" s="89"/>
      <c r="MY36" s="89"/>
      <c r="MZ36" s="89"/>
      <c r="NA36" s="89"/>
      <c r="NB36" s="89"/>
      <c r="NC36" s="89"/>
      <c r="ND36" s="89"/>
      <c r="NE36" s="89"/>
      <c r="NF36" s="89"/>
      <c r="NG36" s="89"/>
      <c r="NH36" s="89"/>
      <c r="NI36" s="89"/>
      <c r="NJ36" s="89"/>
      <c r="NK36" s="89"/>
      <c r="NL36" s="89"/>
      <c r="NM36" s="89"/>
      <c r="NN36" s="89"/>
      <c r="NO36" s="89"/>
      <c r="NP36" s="89"/>
      <c r="NQ36" s="89"/>
      <c r="NR36" s="89"/>
      <c r="NS36" s="89"/>
      <c r="NT36" s="89"/>
      <c r="NU36" s="89"/>
      <c r="NV36" s="89"/>
      <c r="NW36" s="89"/>
      <c r="NX36" s="89"/>
      <c r="NY36" s="89"/>
      <c r="NZ36" s="107"/>
      <c r="OA36" s="90"/>
      <c r="OB36" s="98"/>
    </row>
    <row r="37" spans="1:392" ht="16.5" thickTop="1" thickBot="1">
      <c r="A37" s="84"/>
      <c r="B37" s="85"/>
      <c r="C37" s="84"/>
      <c r="D37" s="85"/>
      <c r="E37" s="85"/>
      <c r="F37" s="85"/>
      <c r="G37" s="86"/>
      <c r="H37" s="86"/>
      <c r="I37" s="77"/>
      <c r="J37" s="87"/>
      <c r="K37" s="77"/>
      <c r="L37" s="85"/>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1"/>
      <c r="BV37" s="81"/>
      <c r="BW37" s="127"/>
      <c r="BX37" s="89"/>
      <c r="BY37" s="107"/>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0"/>
      <c r="EC37" s="80"/>
      <c r="ED37" s="127"/>
      <c r="EE37" s="89"/>
      <c r="EF37" s="107"/>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107"/>
      <c r="GR37" s="89"/>
      <c r="GS37" s="107"/>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107"/>
      <c r="JC37" s="89"/>
      <c r="JD37" s="107"/>
      <c r="JE37" s="89"/>
      <c r="JF37" s="89"/>
      <c r="JG37" s="89"/>
      <c r="JH37" s="89"/>
      <c r="JI37" s="89"/>
      <c r="JJ37" s="89"/>
      <c r="JK37" s="89"/>
      <c r="JL37" s="89"/>
      <c r="JM37" s="89"/>
      <c r="JN37" s="89"/>
      <c r="JO37" s="89"/>
      <c r="JP37" s="89"/>
      <c r="JQ37" s="89"/>
      <c r="JR37" s="89"/>
      <c r="JS37" s="89"/>
      <c r="JT37" s="89"/>
      <c r="JU37" s="89"/>
      <c r="JV37" s="89"/>
      <c r="JW37" s="89"/>
      <c r="JX37" s="89"/>
      <c r="JY37" s="89"/>
      <c r="JZ37" s="89"/>
      <c r="KA37" s="89"/>
      <c r="KB37" s="89"/>
      <c r="KC37" s="89"/>
      <c r="KD37" s="89"/>
      <c r="KE37" s="89"/>
      <c r="KF37" s="89"/>
      <c r="KG37" s="89"/>
      <c r="KH37" s="89"/>
      <c r="KI37" s="89"/>
      <c r="KJ37" s="89"/>
      <c r="KK37" s="89"/>
      <c r="KL37" s="89"/>
      <c r="KM37" s="89"/>
      <c r="KN37" s="89"/>
      <c r="KO37" s="89"/>
      <c r="KP37" s="89"/>
      <c r="KQ37" s="89"/>
      <c r="KR37" s="89"/>
      <c r="KS37" s="89"/>
      <c r="KT37" s="89"/>
      <c r="KU37" s="89"/>
      <c r="KV37" s="89"/>
      <c r="KW37" s="89"/>
      <c r="KX37" s="89"/>
      <c r="KY37" s="89"/>
      <c r="KZ37" s="89"/>
      <c r="LA37" s="89"/>
      <c r="LB37" s="89"/>
      <c r="LC37" s="89"/>
      <c r="LD37" s="89"/>
      <c r="LE37" s="89"/>
      <c r="LF37" s="89"/>
      <c r="LG37" s="89"/>
      <c r="LH37" s="89"/>
      <c r="LI37" s="89"/>
      <c r="LJ37" s="89"/>
      <c r="LK37" s="89"/>
      <c r="LL37" s="89"/>
      <c r="LM37" s="89"/>
      <c r="LN37" s="89"/>
      <c r="LO37" s="107"/>
      <c r="LP37" s="89"/>
      <c r="LQ37" s="107"/>
      <c r="LR37" s="89"/>
      <c r="LS37" s="89"/>
      <c r="LT37" s="89"/>
      <c r="LU37" s="89"/>
      <c r="LV37" s="89"/>
      <c r="LW37" s="89"/>
      <c r="LX37" s="89"/>
      <c r="LY37" s="89"/>
      <c r="LZ37" s="89"/>
      <c r="MA37" s="89"/>
      <c r="MB37" s="89"/>
      <c r="MC37" s="89"/>
      <c r="MD37" s="89"/>
      <c r="ME37" s="89"/>
      <c r="MF37" s="89"/>
      <c r="MG37" s="89"/>
      <c r="MH37" s="89"/>
      <c r="MI37" s="89"/>
      <c r="MJ37" s="89"/>
      <c r="MK37" s="89"/>
      <c r="ML37" s="89"/>
      <c r="MM37" s="89"/>
      <c r="MN37" s="89"/>
      <c r="MO37" s="89"/>
      <c r="MP37" s="89"/>
      <c r="MQ37" s="89"/>
      <c r="MR37" s="89"/>
      <c r="MS37" s="89"/>
      <c r="MT37" s="89"/>
      <c r="MU37" s="89"/>
      <c r="MV37" s="89"/>
      <c r="MW37" s="89"/>
      <c r="MX37" s="89"/>
      <c r="MY37" s="89"/>
      <c r="MZ37" s="89"/>
      <c r="NA37" s="89"/>
      <c r="NB37" s="89"/>
      <c r="NC37" s="89"/>
      <c r="ND37" s="89"/>
      <c r="NE37" s="89"/>
      <c r="NF37" s="89"/>
      <c r="NG37" s="89"/>
      <c r="NH37" s="89"/>
      <c r="NI37" s="89"/>
      <c r="NJ37" s="89"/>
      <c r="NK37" s="89"/>
      <c r="NL37" s="89"/>
      <c r="NM37" s="89"/>
      <c r="NN37" s="89"/>
      <c r="NO37" s="89"/>
      <c r="NP37" s="89"/>
      <c r="NQ37" s="89"/>
      <c r="NR37" s="89"/>
      <c r="NS37" s="89"/>
      <c r="NT37" s="89"/>
      <c r="NU37" s="89"/>
      <c r="NV37" s="89"/>
      <c r="NW37" s="89"/>
      <c r="NX37" s="89"/>
      <c r="NY37" s="89"/>
      <c r="NZ37" s="107"/>
      <c r="OA37" s="90"/>
      <c r="OB37" s="91"/>
    </row>
    <row r="38" spans="1:392" ht="16.5" thickTop="1" thickBot="1">
      <c r="A38" s="84"/>
      <c r="B38" s="85"/>
      <c r="C38" s="84"/>
      <c r="D38" s="85"/>
      <c r="E38" s="85"/>
      <c r="F38" s="85"/>
      <c r="G38" s="86"/>
      <c r="H38" s="86"/>
      <c r="I38" s="77"/>
      <c r="J38" s="87"/>
      <c r="K38" s="77"/>
      <c r="L38" s="85"/>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1"/>
      <c r="BV38" s="81"/>
      <c r="BW38" s="127"/>
      <c r="BX38" s="89"/>
      <c r="BY38" s="107"/>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0"/>
      <c r="EC38" s="80"/>
      <c r="ED38" s="127"/>
      <c r="EE38" s="89"/>
      <c r="EF38" s="107"/>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107"/>
      <c r="GR38" s="89"/>
      <c r="GS38" s="107"/>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107"/>
      <c r="JC38" s="89"/>
      <c r="JD38" s="107"/>
      <c r="JE38" s="89"/>
      <c r="JF38" s="89"/>
      <c r="JG38" s="89"/>
      <c r="JH38" s="89"/>
      <c r="JI38" s="89"/>
      <c r="JJ38" s="89"/>
      <c r="JK38" s="89"/>
      <c r="JL38" s="89"/>
      <c r="JM38" s="89"/>
      <c r="JN38" s="89"/>
      <c r="JO38" s="89"/>
      <c r="JP38" s="89"/>
      <c r="JQ38" s="89"/>
      <c r="JR38" s="89"/>
      <c r="JS38" s="89"/>
      <c r="JT38" s="89"/>
      <c r="JU38" s="89"/>
      <c r="JV38" s="89"/>
      <c r="JW38" s="89"/>
      <c r="JX38" s="89"/>
      <c r="JY38" s="89"/>
      <c r="JZ38" s="89"/>
      <c r="KA38" s="89"/>
      <c r="KB38" s="89"/>
      <c r="KC38" s="89"/>
      <c r="KD38" s="89"/>
      <c r="KE38" s="89"/>
      <c r="KF38" s="89"/>
      <c r="KG38" s="89"/>
      <c r="KH38" s="89"/>
      <c r="KI38" s="89"/>
      <c r="KJ38" s="89"/>
      <c r="KK38" s="89"/>
      <c r="KL38" s="89"/>
      <c r="KM38" s="89"/>
      <c r="KN38" s="89"/>
      <c r="KO38" s="89"/>
      <c r="KP38" s="89"/>
      <c r="KQ38" s="89"/>
      <c r="KR38" s="89"/>
      <c r="KS38" s="89"/>
      <c r="KT38" s="89"/>
      <c r="KU38" s="89"/>
      <c r="KV38" s="89"/>
      <c r="KW38" s="89"/>
      <c r="KX38" s="89"/>
      <c r="KY38" s="89"/>
      <c r="KZ38" s="89"/>
      <c r="LA38" s="89"/>
      <c r="LB38" s="89"/>
      <c r="LC38" s="89"/>
      <c r="LD38" s="89"/>
      <c r="LE38" s="89"/>
      <c r="LF38" s="89"/>
      <c r="LG38" s="89"/>
      <c r="LH38" s="89"/>
      <c r="LI38" s="89"/>
      <c r="LJ38" s="89"/>
      <c r="LK38" s="89"/>
      <c r="LL38" s="89"/>
      <c r="LM38" s="89"/>
      <c r="LN38" s="89"/>
      <c r="LO38" s="107"/>
      <c r="LP38" s="89"/>
      <c r="LQ38" s="107"/>
      <c r="LR38" s="89"/>
      <c r="LS38" s="89"/>
      <c r="LT38" s="89"/>
      <c r="LU38" s="89"/>
      <c r="LV38" s="89"/>
      <c r="LW38" s="89"/>
      <c r="LX38" s="89"/>
      <c r="LY38" s="89"/>
      <c r="LZ38" s="89"/>
      <c r="MA38" s="89"/>
      <c r="MB38" s="89"/>
      <c r="MC38" s="89"/>
      <c r="MD38" s="89"/>
      <c r="ME38" s="89"/>
      <c r="MF38" s="89"/>
      <c r="MG38" s="89"/>
      <c r="MH38" s="89"/>
      <c r="MI38" s="89"/>
      <c r="MJ38" s="89"/>
      <c r="MK38" s="89"/>
      <c r="ML38" s="89"/>
      <c r="MM38" s="89"/>
      <c r="MN38" s="89"/>
      <c r="MO38" s="89"/>
      <c r="MP38" s="89"/>
      <c r="MQ38" s="89"/>
      <c r="MR38" s="89"/>
      <c r="MS38" s="89"/>
      <c r="MT38" s="89"/>
      <c r="MU38" s="89"/>
      <c r="MV38" s="89"/>
      <c r="MW38" s="89"/>
      <c r="MX38" s="89"/>
      <c r="MY38" s="89"/>
      <c r="MZ38" s="89"/>
      <c r="NA38" s="89"/>
      <c r="NB38" s="89"/>
      <c r="NC38" s="89"/>
      <c r="ND38" s="89"/>
      <c r="NE38" s="89"/>
      <c r="NF38" s="89"/>
      <c r="NG38" s="89"/>
      <c r="NH38" s="89"/>
      <c r="NI38" s="89"/>
      <c r="NJ38" s="89"/>
      <c r="NK38" s="89"/>
      <c r="NL38" s="89"/>
      <c r="NM38" s="89"/>
      <c r="NN38" s="89"/>
      <c r="NO38" s="89"/>
      <c r="NP38" s="89"/>
      <c r="NQ38" s="89"/>
      <c r="NR38" s="89"/>
      <c r="NS38" s="89"/>
      <c r="NT38" s="89"/>
      <c r="NU38" s="89"/>
      <c r="NV38" s="89"/>
      <c r="NW38" s="89"/>
      <c r="NX38" s="89"/>
      <c r="NY38" s="89"/>
      <c r="NZ38" s="107"/>
      <c r="OA38" s="90"/>
      <c r="OB38" s="91"/>
    </row>
    <row r="39" spans="1:392" ht="16.5" thickTop="1" thickBot="1">
      <c r="A39" s="84"/>
      <c r="B39" s="85"/>
      <c r="C39" s="84"/>
      <c r="D39" s="85"/>
      <c r="E39" s="85"/>
      <c r="F39" s="85"/>
      <c r="G39" s="86"/>
      <c r="H39" s="86"/>
      <c r="I39" s="77"/>
      <c r="J39" s="87"/>
      <c r="K39" s="77"/>
      <c r="L39" s="85"/>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1"/>
      <c r="BV39" s="81"/>
      <c r="BW39" s="127"/>
      <c r="BX39" s="89"/>
      <c r="BY39" s="107"/>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0"/>
      <c r="EC39" s="80"/>
      <c r="ED39" s="127"/>
      <c r="EE39" s="89"/>
      <c r="EF39" s="107"/>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107"/>
      <c r="GR39" s="89"/>
      <c r="GS39" s="107"/>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107"/>
      <c r="JC39" s="89"/>
      <c r="JD39" s="107"/>
      <c r="JE39" s="89"/>
      <c r="JF39" s="89"/>
      <c r="JG39" s="89"/>
      <c r="JH39" s="89"/>
      <c r="JI39" s="89"/>
      <c r="JJ39" s="89"/>
      <c r="JK39" s="89"/>
      <c r="JL39" s="89"/>
      <c r="JM39" s="89"/>
      <c r="JN39" s="89"/>
      <c r="JO39" s="89"/>
      <c r="JP39" s="89"/>
      <c r="JQ39" s="89"/>
      <c r="JR39" s="89"/>
      <c r="JS39" s="89"/>
      <c r="JT39" s="89"/>
      <c r="JU39" s="89"/>
      <c r="JV39" s="89"/>
      <c r="JW39" s="89"/>
      <c r="JX39" s="89"/>
      <c r="JY39" s="89"/>
      <c r="JZ39" s="89"/>
      <c r="KA39" s="89"/>
      <c r="KB39" s="89"/>
      <c r="KC39" s="89"/>
      <c r="KD39" s="89"/>
      <c r="KE39" s="89"/>
      <c r="KF39" s="89"/>
      <c r="KG39" s="89"/>
      <c r="KH39" s="89"/>
      <c r="KI39" s="89"/>
      <c r="KJ39" s="89"/>
      <c r="KK39" s="89"/>
      <c r="KL39" s="89"/>
      <c r="KM39" s="89"/>
      <c r="KN39" s="89"/>
      <c r="KO39" s="89"/>
      <c r="KP39" s="89"/>
      <c r="KQ39" s="89"/>
      <c r="KR39" s="89"/>
      <c r="KS39" s="89"/>
      <c r="KT39" s="89"/>
      <c r="KU39" s="89"/>
      <c r="KV39" s="89"/>
      <c r="KW39" s="89"/>
      <c r="KX39" s="89"/>
      <c r="KY39" s="89"/>
      <c r="KZ39" s="89"/>
      <c r="LA39" s="89"/>
      <c r="LB39" s="89"/>
      <c r="LC39" s="89"/>
      <c r="LD39" s="89"/>
      <c r="LE39" s="89"/>
      <c r="LF39" s="89"/>
      <c r="LG39" s="89"/>
      <c r="LH39" s="89"/>
      <c r="LI39" s="89"/>
      <c r="LJ39" s="89"/>
      <c r="LK39" s="89"/>
      <c r="LL39" s="89"/>
      <c r="LM39" s="89"/>
      <c r="LN39" s="89"/>
      <c r="LO39" s="107"/>
      <c r="LP39" s="89"/>
      <c r="LQ39" s="107"/>
      <c r="LR39" s="89"/>
      <c r="LS39" s="89"/>
      <c r="LT39" s="89"/>
      <c r="LU39" s="89"/>
      <c r="LV39" s="89"/>
      <c r="LW39" s="89"/>
      <c r="LX39" s="89"/>
      <c r="LY39" s="89"/>
      <c r="LZ39" s="89"/>
      <c r="MA39" s="89"/>
      <c r="MB39" s="89"/>
      <c r="MC39" s="89"/>
      <c r="MD39" s="89"/>
      <c r="ME39" s="89"/>
      <c r="MF39" s="89"/>
      <c r="MG39" s="89"/>
      <c r="MH39" s="89"/>
      <c r="MI39" s="89"/>
      <c r="MJ39" s="89"/>
      <c r="MK39" s="89"/>
      <c r="ML39" s="89"/>
      <c r="MM39" s="89"/>
      <c r="MN39" s="89"/>
      <c r="MO39" s="89"/>
      <c r="MP39" s="89"/>
      <c r="MQ39" s="89"/>
      <c r="MR39" s="89"/>
      <c r="MS39" s="89"/>
      <c r="MT39" s="89"/>
      <c r="MU39" s="89"/>
      <c r="MV39" s="89"/>
      <c r="MW39" s="89"/>
      <c r="MX39" s="89"/>
      <c r="MY39" s="89"/>
      <c r="MZ39" s="89"/>
      <c r="NA39" s="89"/>
      <c r="NB39" s="89"/>
      <c r="NC39" s="89"/>
      <c r="ND39" s="89"/>
      <c r="NE39" s="89"/>
      <c r="NF39" s="89"/>
      <c r="NG39" s="89"/>
      <c r="NH39" s="89"/>
      <c r="NI39" s="89"/>
      <c r="NJ39" s="89"/>
      <c r="NK39" s="89"/>
      <c r="NL39" s="89"/>
      <c r="NM39" s="89"/>
      <c r="NN39" s="89"/>
      <c r="NO39" s="89"/>
      <c r="NP39" s="89"/>
      <c r="NQ39" s="89"/>
      <c r="NR39" s="89"/>
      <c r="NS39" s="89"/>
      <c r="NT39" s="89"/>
      <c r="NU39" s="89"/>
      <c r="NV39" s="89"/>
      <c r="NW39" s="89"/>
      <c r="NX39" s="89"/>
      <c r="NY39" s="89"/>
      <c r="NZ39" s="107"/>
      <c r="OA39" s="90"/>
      <c r="OB39" s="91"/>
    </row>
    <row r="40" spans="1:392" ht="16.5" thickTop="1" thickBot="1">
      <c r="A40" s="84"/>
      <c r="B40" s="85"/>
      <c r="C40" s="84"/>
      <c r="D40" s="85"/>
      <c r="E40" s="85"/>
      <c r="F40" s="85"/>
      <c r="G40" s="86"/>
      <c r="H40" s="86"/>
      <c r="I40" s="77"/>
      <c r="J40" s="87"/>
      <c r="K40" s="77"/>
      <c r="L40" s="85"/>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1"/>
      <c r="BV40" s="81"/>
      <c r="BW40" s="127"/>
      <c r="BX40" s="89"/>
      <c r="BY40" s="107"/>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0"/>
      <c r="EC40" s="80"/>
      <c r="ED40" s="127"/>
      <c r="EE40" s="89"/>
      <c r="EF40" s="107"/>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107"/>
      <c r="GR40" s="89"/>
      <c r="GS40" s="107"/>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107"/>
      <c r="JC40" s="89"/>
      <c r="JD40" s="107"/>
      <c r="JE40" s="89"/>
      <c r="JF40" s="89"/>
      <c r="JG40" s="89"/>
      <c r="JH40" s="89"/>
      <c r="JI40" s="89"/>
      <c r="JJ40" s="89"/>
      <c r="JK40" s="89"/>
      <c r="JL40" s="89"/>
      <c r="JM40" s="89"/>
      <c r="JN40" s="89"/>
      <c r="JO40" s="89"/>
      <c r="JP40" s="89"/>
      <c r="JQ40" s="89"/>
      <c r="JR40" s="89"/>
      <c r="JS40" s="89"/>
      <c r="JT40" s="89"/>
      <c r="JU40" s="89"/>
      <c r="JV40" s="89"/>
      <c r="JW40" s="89"/>
      <c r="JX40" s="89"/>
      <c r="JY40" s="89"/>
      <c r="JZ40" s="89"/>
      <c r="KA40" s="89"/>
      <c r="KB40" s="89"/>
      <c r="KC40" s="89"/>
      <c r="KD40" s="89"/>
      <c r="KE40" s="89"/>
      <c r="KF40" s="89"/>
      <c r="KG40" s="89"/>
      <c r="KH40" s="89"/>
      <c r="KI40" s="89"/>
      <c r="KJ40" s="89"/>
      <c r="KK40" s="89"/>
      <c r="KL40" s="89"/>
      <c r="KM40" s="89"/>
      <c r="KN40" s="89"/>
      <c r="KO40" s="89"/>
      <c r="KP40" s="89"/>
      <c r="KQ40" s="89"/>
      <c r="KR40" s="89"/>
      <c r="KS40" s="89"/>
      <c r="KT40" s="89"/>
      <c r="KU40" s="89"/>
      <c r="KV40" s="89"/>
      <c r="KW40" s="89"/>
      <c r="KX40" s="89"/>
      <c r="KY40" s="89"/>
      <c r="KZ40" s="89"/>
      <c r="LA40" s="89"/>
      <c r="LB40" s="89"/>
      <c r="LC40" s="89"/>
      <c r="LD40" s="89"/>
      <c r="LE40" s="89"/>
      <c r="LF40" s="89"/>
      <c r="LG40" s="89"/>
      <c r="LH40" s="89"/>
      <c r="LI40" s="89"/>
      <c r="LJ40" s="89"/>
      <c r="LK40" s="89"/>
      <c r="LL40" s="89"/>
      <c r="LM40" s="89"/>
      <c r="LN40" s="89"/>
      <c r="LO40" s="107"/>
      <c r="LP40" s="89"/>
      <c r="LQ40" s="107"/>
      <c r="LR40" s="89"/>
      <c r="LS40" s="89"/>
      <c r="LT40" s="89"/>
      <c r="LU40" s="89"/>
      <c r="LV40" s="89"/>
      <c r="LW40" s="89"/>
      <c r="LX40" s="89"/>
      <c r="LY40" s="89"/>
      <c r="LZ40" s="89"/>
      <c r="MA40" s="89"/>
      <c r="MB40" s="89"/>
      <c r="MC40" s="89"/>
      <c r="MD40" s="89"/>
      <c r="ME40" s="89"/>
      <c r="MF40" s="89"/>
      <c r="MG40" s="89"/>
      <c r="MH40" s="89"/>
      <c r="MI40" s="89"/>
      <c r="MJ40" s="89"/>
      <c r="MK40" s="89"/>
      <c r="ML40" s="89"/>
      <c r="MM40" s="89"/>
      <c r="MN40" s="89"/>
      <c r="MO40" s="89"/>
      <c r="MP40" s="89"/>
      <c r="MQ40" s="89"/>
      <c r="MR40" s="89"/>
      <c r="MS40" s="89"/>
      <c r="MT40" s="89"/>
      <c r="MU40" s="89"/>
      <c r="MV40" s="89"/>
      <c r="MW40" s="89"/>
      <c r="MX40" s="89"/>
      <c r="MY40" s="89"/>
      <c r="MZ40" s="89"/>
      <c r="NA40" s="89"/>
      <c r="NB40" s="89"/>
      <c r="NC40" s="89"/>
      <c r="ND40" s="89"/>
      <c r="NE40" s="89"/>
      <c r="NF40" s="89"/>
      <c r="NG40" s="89"/>
      <c r="NH40" s="89"/>
      <c r="NI40" s="89"/>
      <c r="NJ40" s="89"/>
      <c r="NK40" s="89"/>
      <c r="NL40" s="89"/>
      <c r="NM40" s="89"/>
      <c r="NN40" s="89"/>
      <c r="NO40" s="89"/>
      <c r="NP40" s="89"/>
      <c r="NQ40" s="89"/>
      <c r="NR40" s="89"/>
      <c r="NS40" s="89"/>
      <c r="NT40" s="89"/>
      <c r="NU40" s="89"/>
      <c r="NV40" s="89"/>
      <c r="NW40" s="89"/>
      <c r="NX40" s="89"/>
      <c r="NY40" s="89"/>
      <c r="NZ40" s="107"/>
      <c r="OA40" s="90"/>
      <c r="OB40" s="91"/>
    </row>
    <row r="41" spans="1:392" ht="16.5" thickTop="1" thickBot="1">
      <c r="A41" s="84"/>
      <c r="B41" s="85"/>
      <c r="C41" s="84"/>
      <c r="D41" s="85"/>
      <c r="E41" s="85"/>
      <c r="F41" s="85"/>
      <c r="G41" s="86"/>
      <c r="H41" s="86"/>
      <c r="I41" s="77"/>
      <c r="J41" s="87"/>
      <c r="K41" s="77"/>
      <c r="L41" s="85"/>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1"/>
      <c r="BV41" s="81"/>
      <c r="BW41" s="127"/>
      <c r="BX41" s="89"/>
      <c r="BY41" s="107"/>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0"/>
      <c r="EC41" s="80"/>
      <c r="ED41" s="127"/>
      <c r="EE41" s="89"/>
      <c r="EF41" s="107"/>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107"/>
      <c r="GR41" s="89"/>
      <c r="GS41" s="107"/>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107"/>
      <c r="JC41" s="89"/>
      <c r="JD41" s="107"/>
      <c r="JE41" s="89"/>
      <c r="JF41" s="89"/>
      <c r="JG41" s="89"/>
      <c r="JH41" s="89"/>
      <c r="JI41" s="89"/>
      <c r="JJ41" s="89"/>
      <c r="JK41" s="89"/>
      <c r="JL41" s="89"/>
      <c r="JM41" s="89"/>
      <c r="JN41" s="89"/>
      <c r="JO41" s="89"/>
      <c r="JP41" s="89"/>
      <c r="JQ41" s="89"/>
      <c r="JR41" s="89"/>
      <c r="JS41" s="89"/>
      <c r="JT41" s="89"/>
      <c r="JU41" s="89"/>
      <c r="JV41" s="89"/>
      <c r="JW41" s="89"/>
      <c r="JX41" s="89"/>
      <c r="JY41" s="89"/>
      <c r="JZ41" s="89"/>
      <c r="KA41" s="89"/>
      <c r="KB41" s="89"/>
      <c r="KC41" s="89"/>
      <c r="KD41" s="89"/>
      <c r="KE41" s="89"/>
      <c r="KF41" s="89"/>
      <c r="KG41" s="89"/>
      <c r="KH41" s="89"/>
      <c r="KI41" s="89"/>
      <c r="KJ41" s="89"/>
      <c r="KK41" s="89"/>
      <c r="KL41" s="89"/>
      <c r="KM41" s="89"/>
      <c r="KN41" s="89"/>
      <c r="KO41" s="89"/>
      <c r="KP41" s="89"/>
      <c r="KQ41" s="89"/>
      <c r="KR41" s="89"/>
      <c r="KS41" s="89"/>
      <c r="KT41" s="89"/>
      <c r="KU41" s="89"/>
      <c r="KV41" s="89"/>
      <c r="KW41" s="89"/>
      <c r="KX41" s="89"/>
      <c r="KY41" s="89"/>
      <c r="KZ41" s="89"/>
      <c r="LA41" s="89"/>
      <c r="LB41" s="89"/>
      <c r="LC41" s="89"/>
      <c r="LD41" s="89"/>
      <c r="LE41" s="89"/>
      <c r="LF41" s="89"/>
      <c r="LG41" s="89"/>
      <c r="LH41" s="89"/>
      <c r="LI41" s="89"/>
      <c r="LJ41" s="89"/>
      <c r="LK41" s="89"/>
      <c r="LL41" s="89"/>
      <c r="LM41" s="89"/>
      <c r="LN41" s="89"/>
      <c r="LO41" s="107"/>
      <c r="LP41" s="89"/>
      <c r="LQ41" s="107"/>
      <c r="LR41" s="89"/>
      <c r="LS41" s="89"/>
      <c r="LT41" s="89"/>
      <c r="LU41" s="89"/>
      <c r="LV41" s="89"/>
      <c r="LW41" s="89"/>
      <c r="LX41" s="89"/>
      <c r="LY41" s="89"/>
      <c r="LZ41" s="89"/>
      <c r="MA41" s="89"/>
      <c r="MB41" s="89"/>
      <c r="MC41" s="89"/>
      <c r="MD41" s="89"/>
      <c r="ME41" s="89"/>
      <c r="MF41" s="89"/>
      <c r="MG41" s="89"/>
      <c r="MH41" s="89"/>
      <c r="MI41" s="89"/>
      <c r="MJ41" s="89"/>
      <c r="MK41" s="89"/>
      <c r="ML41" s="89"/>
      <c r="MM41" s="89"/>
      <c r="MN41" s="89"/>
      <c r="MO41" s="89"/>
      <c r="MP41" s="89"/>
      <c r="MQ41" s="89"/>
      <c r="MR41" s="89"/>
      <c r="MS41" s="89"/>
      <c r="MT41" s="89"/>
      <c r="MU41" s="89"/>
      <c r="MV41" s="89"/>
      <c r="MW41" s="89"/>
      <c r="MX41" s="89"/>
      <c r="MY41" s="89"/>
      <c r="MZ41" s="89"/>
      <c r="NA41" s="89"/>
      <c r="NB41" s="89"/>
      <c r="NC41" s="89"/>
      <c r="ND41" s="89"/>
      <c r="NE41" s="89"/>
      <c r="NF41" s="89"/>
      <c r="NG41" s="89"/>
      <c r="NH41" s="89"/>
      <c r="NI41" s="89"/>
      <c r="NJ41" s="89"/>
      <c r="NK41" s="89"/>
      <c r="NL41" s="89"/>
      <c r="NM41" s="89"/>
      <c r="NN41" s="89"/>
      <c r="NO41" s="89"/>
      <c r="NP41" s="89"/>
      <c r="NQ41" s="89"/>
      <c r="NR41" s="89"/>
      <c r="NS41" s="89"/>
      <c r="NT41" s="89"/>
      <c r="NU41" s="89"/>
      <c r="NV41" s="89"/>
      <c r="NW41" s="89"/>
      <c r="NX41" s="89"/>
      <c r="NY41" s="89"/>
      <c r="NZ41" s="107"/>
      <c r="OA41" s="90"/>
      <c r="OB41" s="91"/>
    </row>
    <row r="42" spans="1:392" ht="16.5" thickTop="1" thickBot="1">
      <c r="A42" s="84"/>
      <c r="B42" s="85"/>
      <c r="C42" s="84"/>
      <c r="D42" s="85"/>
      <c r="E42" s="85"/>
      <c r="F42" s="85"/>
      <c r="G42" s="86"/>
      <c r="H42" s="86"/>
      <c r="I42" s="77"/>
      <c r="J42" s="87"/>
      <c r="K42" s="77"/>
      <c r="L42" s="85"/>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1"/>
      <c r="BV42" s="81"/>
      <c r="BW42" s="127"/>
      <c r="BX42" s="89"/>
      <c r="BY42" s="107"/>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0"/>
      <c r="EC42" s="80"/>
      <c r="ED42" s="127"/>
      <c r="EE42" s="89"/>
      <c r="EF42" s="107"/>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107"/>
      <c r="GR42" s="89"/>
      <c r="GS42" s="107"/>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107"/>
      <c r="JC42" s="89"/>
      <c r="JD42" s="107"/>
      <c r="JE42" s="89"/>
      <c r="JF42" s="89"/>
      <c r="JG42" s="89"/>
      <c r="JH42" s="89"/>
      <c r="JI42" s="89"/>
      <c r="JJ42" s="89"/>
      <c r="JK42" s="89"/>
      <c r="JL42" s="89"/>
      <c r="JM42" s="89"/>
      <c r="JN42" s="89"/>
      <c r="JO42" s="89"/>
      <c r="JP42" s="89"/>
      <c r="JQ42" s="89"/>
      <c r="JR42" s="89"/>
      <c r="JS42" s="89"/>
      <c r="JT42" s="89"/>
      <c r="JU42" s="89"/>
      <c r="JV42" s="89"/>
      <c r="JW42" s="89"/>
      <c r="JX42" s="89"/>
      <c r="JY42" s="89"/>
      <c r="JZ42" s="89"/>
      <c r="KA42" s="89"/>
      <c r="KB42" s="89"/>
      <c r="KC42" s="89"/>
      <c r="KD42" s="89"/>
      <c r="KE42" s="89"/>
      <c r="KF42" s="89"/>
      <c r="KG42" s="89"/>
      <c r="KH42" s="89"/>
      <c r="KI42" s="89"/>
      <c r="KJ42" s="89"/>
      <c r="KK42" s="89"/>
      <c r="KL42" s="89"/>
      <c r="KM42" s="89"/>
      <c r="KN42" s="89"/>
      <c r="KO42" s="89"/>
      <c r="KP42" s="89"/>
      <c r="KQ42" s="89"/>
      <c r="KR42" s="89"/>
      <c r="KS42" s="89"/>
      <c r="KT42" s="89"/>
      <c r="KU42" s="89"/>
      <c r="KV42" s="89"/>
      <c r="KW42" s="89"/>
      <c r="KX42" s="89"/>
      <c r="KY42" s="89"/>
      <c r="KZ42" s="89"/>
      <c r="LA42" s="89"/>
      <c r="LB42" s="89"/>
      <c r="LC42" s="89"/>
      <c r="LD42" s="89"/>
      <c r="LE42" s="89"/>
      <c r="LF42" s="89"/>
      <c r="LG42" s="89"/>
      <c r="LH42" s="89"/>
      <c r="LI42" s="89"/>
      <c r="LJ42" s="89"/>
      <c r="LK42" s="89"/>
      <c r="LL42" s="89"/>
      <c r="LM42" s="89"/>
      <c r="LN42" s="89"/>
      <c r="LO42" s="107"/>
      <c r="LP42" s="89"/>
      <c r="LQ42" s="107"/>
      <c r="LR42" s="89"/>
      <c r="LS42" s="89"/>
      <c r="LT42" s="89"/>
      <c r="LU42" s="89"/>
      <c r="LV42" s="89"/>
      <c r="LW42" s="89"/>
      <c r="LX42" s="89"/>
      <c r="LY42" s="89"/>
      <c r="LZ42" s="89"/>
      <c r="MA42" s="89"/>
      <c r="MB42" s="89"/>
      <c r="MC42" s="89"/>
      <c r="MD42" s="89"/>
      <c r="ME42" s="89"/>
      <c r="MF42" s="89"/>
      <c r="MG42" s="89"/>
      <c r="MH42" s="89"/>
      <c r="MI42" s="89"/>
      <c r="MJ42" s="89"/>
      <c r="MK42" s="89"/>
      <c r="ML42" s="89"/>
      <c r="MM42" s="89"/>
      <c r="MN42" s="89"/>
      <c r="MO42" s="89"/>
      <c r="MP42" s="89"/>
      <c r="MQ42" s="89"/>
      <c r="MR42" s="89"/>
      <c r="MS42" s="89"/>
      <c r="MT42" s="89"/>
      <c r="MU42" s="89"/>
      <c r="MV42" s="89"/>
      <c r="MW42" s="89"/>
      <c r="MX42" s="89"/>
      <c r="MY42" s="89"/>
      <c r="MZ42" s="89"/>
      <c r="NA42" s="89"/>
      <c r="NB42" s="89"/>
      <c r="NC42" s="89"/>
      <c r="ND42" s="89"/>
      <c r="NE42" s="89"/>
      <c r="NF42" s="89"/>
      <c r="NG42" s="89"/>
      <c r="NH42" s="89"/>
      <c r="NI42" s="89"/>
      <c r="NJ42" s="89"/>
      <c r="NK42" s="89"/>
      <c r="NL42" s="89"/>
      <c r="NM42" s="89"/>
      <c r="NN42" s="89"/>
      <c r="NO42" s="89"/>
      <c r="NP42" s="89"/>
      <c r="NQ42" s="89"/>
      <c r="NR42" s="89"/>
      <c r="NS42" s="89"/>
      <c r="NT42" s="89"/>
      <c r="NU42" s="89"/>
      <c r="NV42" s="89"/>
      <c r="NW42" s="89"/>
      <c r="NX42" s="89"/>
      <c r="NY42" s="89"/>
      <c r="NZ42" s="107"/>
      <c r="OA42" s="90"/>
      <c r="OB42" s="91"/>
    </row>
    <row r="43" spans="1:392" ht="16.5" thickTop="1" thickBot="1">
      <c r="A43" s="84"/>
      <c r="B43" s="85"/>
      <c r="C43" s="84"/>
      <c r="D43" s="85"/>
      <c r="E43" s="85"/>
      <c r="F43" s="85"/>
      <c r="G43" s="86"/>
      <c r="H43" s="86"/>
      <c r="I43" s="77"/>
      <c r="J43" s="87"/>
      <c r="K43" s="77"/>
      <c r="L43" s="85"/>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1"/>
      <c r="BV43" s="81"/>
      <c r="BW43" s="127"/>
      <c r="BX43" s="89"/>
      <c r="BY43" s="107"/>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0"/>
      <c r="EC43" s="80"/>
      <c r="ED43" s="127"/>
      <c r="EE43" s="89"/>
      <c r="EF43" s="107"/>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107"/>
      <c r="GR43" s="89"/>
      <c r="GS43" s="107"/>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107"/>
      <c r="JC43" s="89"/>
      <c r="JD43" s="107"/>
      <c r="JE43" s="89"/>
      <c r="JF43" s="89"/>
      <c r="JG43" s="89"/>
      <c r="JH43" s="89"/>
      <c r="JI43" s="89"/>
      <c r="JJ43" s="89"/>
      <c r="JK43" s="89"/>
      <c r="JL43" s="89"/>
      <c r="JM43" s="89"/>
      <c r="JN43" s="89"/>
      <c r="JO43" s="89"/>
      <c r="JP43" s="89"/>
      <c r="JQ43" s="89"/>
      <c r="JR43" s="89"/>
      <c r="JS43" s="89"/>
      <c r="JT43" s="89"/>
      <c r="JU43" s="89"/>
      <c r="JV43" s="89"/>
      <c r="JW43" s="89"/>
      <c r="JX43" s="89"/>
      <c r="JY43" s="89"/>
      <c r="JZ43" s="89"/>
      <c r="KA43" s="89"/>
      <c r="KB43" s="89"/>
      <c r="KC43" s="89"/>
      <c r="KD43" s="89"/>
      <c r="KE43" s="89"/>
      <c r="KF43" s="89"/>
      <c r="KG43" s="89"/>
      <c r="KH43" s="89"/>
      <c r="KI43" s="89"/>
      <c r="KJ43" s="89"/>
      <c r="KK43" s="89"/>
      <c r="KL43" s="89"/>
      <c r="KM43" s="89"/>
      <c r="KN43" s="89"/>
      <c r="KO43" s="89"/>
      <c r="KP43" s="89"/>
      <c r="KQ43" s="89"/>
      <c r="KR43" s="89"/>
      <c r="KS43" s="89"/>
      <c r="KT43" s="89"/>
      <c r="KU43" s="89"/>
      <c r="KV43" s="89"/>
      <c r="KW43" s="89"/>
      <c r="KX43" s="89"/>
      <c r="KY43" s="89"/>
      <c r="KZ43" s="89"/>
      <c r="LA43" s="89"/>
      <c r="LB43" s="89"/>
      <c r="LC43" s="89"/>
      <c r="LD43" s="89"/>
      <c r="LE43" s="89"/>
      <c r="LF43" s="89"/>
      <c r="LG43" s="89"/>
      <c r="LH43" s="89"/>
      <c r="LI43" s="89"/>
      <c r="LJ43" s="89"/>
      <c r="LK43" s="89"/>
      <c r="LL43" s="89"/>
      <c r="LM43" s="89"/>
      <c r="LN43" s="89"/>
      <c r="LO43" s="107"/>
      <c r="LP43" s="89"/>
      <c r="LQ43" s="107"/>
      <c r="LR43" s="89"/>
      <c r="LS43" s="89"/>
      <c r="LT43" s="89"/>
      <c r="LU43" s="89"/>
      <c r="LV43" s="89"/>
      <c r="LW43" s="89"/>
      <c r="LX43" s="89"/>
      <c r="LY43" s="89"/>
      <c r="LZ43" s="89"/>
      <c r="MA43" s="89"/>
      <c r="MB43" s="89"/>
      <c r="MC43" s="89"/>
      <c r="MD43" s="89"/>
      <c r="ME43" s="89"/>
      <c r="MF43" s="89"/>
      <c r="MG43" s="89"/>
      <c r="MH43" s="89"/>
      <c r="MI43" s="89"/>
      <c r="MJ43" s="89"/>
      <c r="MK43" s="89"/>
      <c r="ML43" s="89"/>
      <c r="MM43" s="89"/>
      <c r="MN43" s="89"/>
      <c r="MO43" s="89"/>
      <c r="MP43" s="89"/>
      <c r="MQ43" s="89"/>
      <c r="MR43" s="89"/>
      <c r="MS43" s="89"/>
      <c r="MT43" s="89"/>
      <c r="MU43" s="89"/>
      <c r="MV43" s="89"/>
      <c r="MW43" s="89"/>
      <c r="MX43" s="89"/>
      <c r="MY43" s="89"/>
      <c r="MZ43" s="89"/>
      <c r="NA43" s="89"/>
      <c r="NB43" s="89"/>
      <c r="NC43" s="89"/>
      <c r="ND43" s="89"/>
      <c r="NE43" s="89"/>
      <c r="NF43" s="89"/>
      <c r="NG43" s="89"/>
      <c r="NH43" s="89"/>
      <c r="NI43" s="89"/>
      <c r="NJ43" s="89"/>
      <c r="NK43" s="89"/>
      <c r="NL43" s="89"/>
      <c r="NM43" s="89"/>
      <c r="NN43" s="89"/>
      <c r="NO43" s="89"/>
      <c r="NP43" s="89"/>
      <c r="NQ43" s="89"/>
      <c r="NR43" s="89"/>
      <c r="NS43" s="89"/>
      <c r="NT43" s="89"/>
      <c r="NU43" s="89"/>
      <c r="NV43" s="89"/>
      <c r="NW43" s="89"/>
      <c r="NX43" s="89"/>
      <c r="NY43" s="89"/>
      <c r="NZ43" s="107"/>
      <c r="OA43" s="90"/>
      <c r="OB43" s="91"/>
    </row>
    <row r="44" spans="1:392" ht="16.5" thickTop="1" thickBot="1">
      <c r="A44" s="84"/>
      <c r="B44" s="85"/>
      <c r="C44" s="84"/>
      <c r="D44" s="85"/>
      <c r="E44" s="85"/>
      <c r="F44" s="85"/>
      <c r="G44" s="86"/>
      <c r="H44" s="86"/>
      <c r="I44" s="77"/>
      <c r="J44" s="87"/>
      <c r="K44" s="77"/>
      <c r="L44" s="85"/>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1"/>
      <c r="BV44" s="81"/>
      <c r="BW44" s="127"/>
      <c r="BX44" s="89"/>
      <c r="BY44" s="107"/>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0"/>
      <c r="EC44" s="80"/>
      <c r="ED44" s="127"/>
      <c r="EE44" s="89"/>
      <c r="EF44" s="107"/>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107"/>
      <c r="GR44" s="89"/>
      <c r="GS44" s="107"/>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107"/>
      <c r="JC44" s="89"/>
      <c r="JD44" s="107"/>
      <c r="JE44" s="89"/>
      <c r="JF44" s="89"/>
      <c r="JG44" s="89"/>
      <c r="JH44" s="89"/>
      <c r="JI44" s="89"/>
      <c r="JJ44" s="89"/>
      <c r="JK44" s="89"/>
      <c r="JL44" s="89"/>
      <c r="JM44" s="89"/>
      <c r="JN44" s="89"/>
      <c r="JO44" s="89"/>
      <c r="JP44" s="89"/>
      <c r="JQ44" s="89"/>
      <c r="JR44" s="89"/>
      <c r="JS44" s="89"/>
      <c r="JT44" s="89"/>
      <c r="JU44" s="89"/>
      <c r="JV44" s="89"/>
      <c r="JW44" s="89"/>
      <c r="JX44" s="89"/>
      <c r="JY44" s="89"/>
      <c r="JZ44" s="89"/>
      <c r="KA44" s="89"/>
      <c r="KB44" s="89"/>
      <c r="KC44" s="89"/>
      <c r="KD44" s="89"/>
      <c r="KE44" s="89"/>
      <c r="KF44" s="89"/>
      <c r="KG44" s="89"/>
      <c r="KH44" s="89"/>
      <c r="KI44" s="89"/>
      <c r="KJ44" s="89"/>
      <c r="KK44" s="89"/>
      <c r="KL44" s="89"/>
      <c r="KM44" s="89"/>
      <c r="KN44" s="89"/>
      <c r="KO44" s="89"/>
      <c r="KP44" s="89"/>
      <c r="KQ44" s="89"/>
      <c r="KR44" s="89"/>
      <c r="KS44" s="89"/>
      <c r="KT44" s="89"/>
      <c r="KU44" s="89"/>
      <c r="KV44" s="89"/>
      <c r="KW44" s="89"/>
      <c r="KX44" s="89"/>
      <c r="KY44" s="89"/>
      <c r="KZ44" s="89"/>
      <c r="LA44" s="89"/>
      <c r="LB44" s="89"/>
      <c r="LC44" s="89"/>
      <c r="LD44" s="89"/>
      <c r="LE44" s="89"/>
      <c r="LF44" s="89"/>
      <c r="LG44" s="89"/>
      <c r="LH44" s="89"/>
      <c r="LI44" s="89"/>
      <c r="LJ44" s="89"/>
      <c r="LK44" s="89"/>
      <c r="LL44" s="89"/>
      <c r="LM44" s="89"/>
      <c r="LN44" s="89"/>
      <c r="LO44" s="107"/>
      <c r="LP44" s="89"/>
      <c r="LQ44" s="107"/>
      <c r="LR44" s="89"/>
      <c r="LS44" s="89"/>
      <c r="LT44" s="89"/>
      <c r="LU44" s="89"/>
      <c r="LV44" s="89"/>
      <c r="LW44" s="89"/>
      <c r="LX44" s="89"/>
      <c r="LY44" s="89"/>
      <c r="LZ44" s="89"/>
      <c r="MA44" s="89"/>
      <c r="MB44" s="89"/>
      <c r="MC44" s="89"/>
      <c r="MD44" s="89"/>
      <c r="ME44" s="89"/>
      <c r="MF44" s="89"/>
      <c r="MG44" s="89"/>
      <c r="MH44" s="89"/>
      <c r="MI44" s="89"/>
      <c r="MJ44" s="89"/>
      <c r="MK44" s="89"/>
      <c r="ML44" s="89"/>
      <c r="MM44" s="89"/>
      <c r="MN44" s="89"/>
      <c r="MO44" s="89"/>
      <c r="MP44" s="89"/>
      <c r="MQ44" s="89"/>
      <c r="MR44" s="89"/>
      <c r="MS44" s="89"/>
      <c r="MT44" s="89"/>
      <c r="MU44" s="89"/>
      <c r="MV44" s="89"/>
      <c r="MW44" s="89"/>
      <c r="MX44" s="89"/>
      <c r="MY44" s="89"/>
      <c r="MZ44" s="89"/>
      <c r="NA44" s="89"/>
      <c r="NB44" s="89"/>
      <c r="NC44" s="89"/>
      <c r="ND44" s="89"/>
      <c r="NE44" s="89"/>
      <c r="NF44" s="89"/>
      <c r="NG44" s="89"/>
      <c r="NH44" s="89"/>
      <c r="NI44" s="89"/>
      <c r="NJ44" s="89"/>
      <c r="NK44" s="89"/>
      <c r="NL44" s="89"/>
      <c r="NM44" s="89"/>
      <c r="NN44" s="89"/>
      <c r="NO44" s="89"/>
      <c r="NP44" s="89"/>
      <c r="NQ44" s="89"/>
      <c r="NR44" s="89"/>
      <c r="NS44" s="89"/>
      <c r="NT44" s="89"/>
      <c r="NU44" s="89"/>
      <c r="NV44" s="89"/>
      <c r="NW44" s="89"/>
      <c r="NX44" s="89"/>
      <c r="NY44" s="89"/>
      <c r="NZ44" s="107"/>
      <c r="OA44" s="90"/>
      <c r="OB44" s="91"/>
    </row>
    <row r="45" spans="1:392" ht="16.5" thickTop="1" thickBot="1">
      <c r="A45" s="84"/>
      <c r="B45" s="85"/>
      <c r="C45" s="84"/>
      <c r="D45" s="85"/>
      <c r="E45" s="85"/>
      <c r="F45" s="85"/>
      <c r="G45" s="86"/>
      <c r="H45" s="86"/>
      <c r="I45" s="77"/>
      <c r="J45" s="87"/>
      <c r="K45" s="77"/>
      <c r="L45" s="85"/>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1"/>
      <c r="BV45" s="81"/>
      <c r="BW45" s="127"/>
      <c r="BX45" s="89"/>
      <c r="BY45" s="107"/>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0"/>
      <c r="EC45" s="80"/>
      <c r="ED45" s="127"/>
      <c r="EE45" s="89"/>
      <c r="EF45" s="107"/>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107"/>
      <c r="GR45" s="89"/>
      <c r="GS45" s="107"/>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107"/>
      <c r="JC45" s="89"/>
      <c r="JD45" s="107"/>
      <c r="JE45" s="89"/>
      <c r="JF45" s="89"/>
      <c r="JG45" s="89"/>
      <c r="JH45" s="89"/>
      <c r="JI45" s="89"/>
      <c r="JJ45" s="89"/>
      <c r="JK45" s="89"/>
      <c r="JL45" s="89"/>
      <c r="JM45" s="89"/>
      <c r="JN45" s="89"/>
      <c r="JO45" s="89"/>
      <c r="JP45" s="89"/>
      <c r="JQ45" s="89"/>
      <c r="JR45" s="89"/>
      <c r="JS45" s="89"/>
      <c r="JT45" s="89"/>
      <c r="JU45" s="89"/>
      <c r="JV45" s="89"/>
      <c r="JW45" s="89"/>
      <c r="JX45" s="89"/>
      <c r="JY45" s="89"/>
      <c r="JZ45" s="89"/>
      <c r="KA45" s="89"/>
      <c r="KB45" s="89"/>
      <c r="KC45" s="89"/>
      <c r="KD45" s="89"/>
      <c r="KE45" s="89"/>
      <c r="KF45" s="89"/>
      <c r="KG45" s="89"/>
      <c r="KH45" s="89"/>
      <c r="KI45" s="89"/>
      <c r="KJ45" s="89"/>
      <c r="KK45" s="89"/>
      <c r="KL45" s="89"/>
      <c r="KM45" s="89"/>
      <c r="KN45" s="89"/>
      <c r="KO45" s="89"/>
      <c r="KP45" s="89"/>
      <c r="KQ45" s="89"/>
      <c r="KR45" s="89"/>
      <c r="KS45" s="89"/>
      <c r="KT45" s="89"/>
      <c r="KU45" s="89"/>
      <c r="KV45" s="89"/>
      <c r="KW45" s="89"/>
      <c r="KX45" s="89"/>
      <c r="KY45" s="89"/>
      <c r="KZ45" s="89"/>
      <c r="LA45" s="89"/>
      <c r="LB45" s="89"/>
      <c r="LC45" s="89"/>
      <c r="LD45" s="89"/>
      <c r="LE45" s="89"/>
      <c r="LF45" s="89"/>
      <c r="LG45" s="89"/>
      <c r="LH45" s="89"/>
      <c r="LI45" s="89"/>
      <c r="LJ45" s="89"/>
      <c r="LK45" s="89"/>
      <c r="LL45" s="89"/>
      <c r="LM45" s="89"/>
      <c r="LN45" s="89"/>
      <c r="LO45" s="107"/>
      <c r="LP45" s="89"/>
      <c r="LQ45" s="107"/>
      <c r="LR45" s="89"/>
      <c r="LS45" s="89"/>
      <c r="LT45" s="89"/>
      <c r="LU45" s="89"/>
      <c r="LV45" s="89"/>
      <c r="LW45" s="89"/>
      <c r="LX45" s="89"/>
      <c r="LY45" s="89"/>
      <c r="LZ45" s="89"/>
      <c r="MA45" s="89"/>
      <c r="MB45" s="89"/>
      <c r="MC45" s="89"/>
      <c r="MD45" s="89"/>
      <c r="ME45" s="89"/>
      <c r="MF45" s="89"/>
      <c r="MG45" s="89"/>
      <c r="MH45" s="89"/>
      <c r="MI45" s="89"/>
      <c r="MJ45" s="89"/>
      <c r="MK45" s="89"/>
      <c r="ML45" s="89"/>
      <c r="MM45" s="89"/>
      <c r="MN45" s="89"/>
      <c r="MO45" s="89"/>
      <c r="MP45" s="89"/>
      <c r="MQ45" s="89"/>
      <c r="MR45" s="89"/>
      <c r="MS45" s="89"/>
      <c r="MT45" s="89"/>
      <c r="MU45" s="89"/>
      <c r="MV45" s="89"/>
      <c r="MW45" s="89"/>
      <c r="MX45" s="89"/>
      <c r="MY45" s="89"/>
      <c r="MZ45" s="89"/>
      <c r="NA45" s="89"/>
      <c r="NB45" s="89"/>
      <c r="NC45" s="89"/>
      <c r="ND45" s="89"/>
      <c r="NE45" s="89"/>
      <c r="NF45" s="89"/>
      <c r="NG45" s="89"/>
      <c r="NH45" s="89"/>
      <c r="NI45" s="89"/>
      <c r="NJ45" s="89"/>
      <c r="NK45" s="89"/>
      <c r="NL45" s="89"/>
      <c r="NM45" s="89"/>
      <c r="NN45" s="89"/>
      <c r="NO45" s="89"/>
      <c r="NP45" s="89"/>
      <c r="NQ45" s="89"/>
      <c r="NR45" s="89"/>
      <c r="NS45" s="89"/>
      <c r="NT45" s="89"/>
      <c r="NU45" s="89"/>
      <c r="NV45" s="89"/>
      <c r="NW45" s="89"/>
      <c r="NX45" s="89"/>
      <c r="NY45" s="89"/>
      <c r="NZ45" s="107"/>
      <c r="OA45" s="90"/>
      <c r="OB45" s="91"/>
    </row>
    <row r="46" spans="1:392" ht="16.5" thickTop="1" thickBot="1">
      <c r="A46" s="84"/>
      <c r="B46" s="85"/>
      <c r="C46" s="84"/>
      <c r="D46" s="85"/>
      <c r="E46" s="85"/>
      <c r="F46" s="85"/>
      <c r="G46" s="86"/>
      <c r="H46" s="86"/>
      <c r="I46" s="77"/>
      <c r="J46" s="87"/>
      <c r="K46" s="77"/>
      <c r="L46" s="85"/>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1"/>
      <c r="BV46" s="81"/>
      <c r="BW46" s="127"/>
      <c r="BX46" s="89"/>
      <c r="BY46" s="107"/>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0"/>
      <c r="EC46" s="80"/>
      <c r="ED46" s="127"/>
      <c r="EE46" s="89"/>
      <c r="EF46" s="107"/>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107"/>
      <c r="GR46" s="89"/>
      <c r="GS46" s="107"/>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107"/>
      <c r="JC46" s="89"/>
      <c r="JD46" s="107"/>
      <c r="JE46" s="89"/>
      <c r="JF46" s="89"/>
      <c r="JG46" s="89"/>
      <c r="JH46" s="89"/>
      <c r="JI46" s="89"/>
      <c r="JJ46" s="89"/>
      <c r="JK46" s="89"/>
      <c r="JL46" s="89"/>
      <c r="JM46" s="89"/>
      <c r="JN46" s="89"/>
      <c r="JO46" s="89"/>
      <c r="JP46" s="89"/>
      <c r="JQ46" s="89"/>
      <c r="JR46" s="89"/>
      <c r="JS46" s="89"/>
      <c r="JT46" s="89"/>
      <c r="JU46" s="89"/>
      <c r="JV46" s="89"/>
      <c r="JW46" s="89"/>
      <c r="JX46" s="89"/>
      <c r="JY46" s="89"/>
      <c r="JZ46" s="89"/>
      <c r="KA46" s="89"/>
      <c r="KB46" s="89"/>
      <c r="KC46" s="89"/>
      <c r="KD46" s="89"/>
      <c r="KE46" s="89"/>
      <c r="KF46" s="89"/>
      <c r="KG46" s="89"/>
      <c r="KH46" s="89"/>
      <c r="KI46" s="89"/>
      <c r="KJ46" s="89"/>
      <c r="KK46" s="89"/>
      <c r="KL46" s="89"/>
      <c r="KM46" s="89"/>
      <c r="KN46" s="89"/>
      <c r="KO46" s="89"/>
      <c r="KP46" s="89"/>
      <c r="KQ46" s="89"/>
      <c r="KR46" s="89"/>
      <c r="KS46" s="89"/>
      <c r="KT46" s="89"/>
      <c r="KU46" s="89"/>
      <c r="KV46" s="89"/>
      <c r="KW46" s="89"/>
      <c r="KX46" s="89"/>
      <c r="KY46" s="89"/>
      <c r="KZ46" s="89"/>
      <c r="LA46" s="89"/>
      <c r="LB46" s="89"/>
      <c r="LC46" s="89"/>
      <c r="LD46" s="89"/>
      <c r="LE46" s="89"/>
      <c r="LF46" s="89"/>
      <c r="LG46" s="89"/>
      <c r="LH46" s="89"/>
      <c r="LI46" s="89"/>
      <c r="LJ46" s="89"/>
      <c r="LK46" s="89"/>
      <c r="LL46" s="89"/>
      <c r="LM46" s="89"/>
      <c r="LN46" s="89"/>
      <c r="LO46" s="107"/>
      <c r="LP46" s="89"/>
      <c r="LQ46" s="107"/>
      <c r="LR46" s="89"/>
      <c r="LS46" s="89"/>
      <c r="LT46" s="89"/>
      <c r="LU46" s="89"/>
      <c r="LV46" s="89"/>
      <c r="LW46" s="89"/>
      <c r="LX46" s="89"/>
      <c r="LY46" s="89"/>
      <c r="LZ46" s="89"/>
      <c r="MA46" s="89"/>
      <c r="MB46" s="89"/>
      <c r="MC46" s="89"/>
      <c r="MD46" s="89"/>
      <c r="ME46" s="89"/>
      <c r="MF46" s="89"/>
      <c r="MG46" s="89"/>
      <c r="MH46" s="89"/>
      <c r="MI46" s="89"/>
      <c r="MJ46" s="89"/>
      <c r="MK46" s="89"/>
      <c r="ML46" s="89"/>
      <c r="MM46" s="89"/>
      <c r="MN46" s="89"/>
      <c r="MO46" s="89"/>
      <c r="MP46" s="89"/>
      <c r="MQ46" s="89"/>
      <c r="MR46" s="89"/>
      <c r="MS46" s="89"/>
      <c r="MT46" s="89"/>
      <c r="MU46" s="89"/>
      <c r="MV46" s="89"/>
      <c r="MW46" s="89"/>
      <c r="MX46" s="89"/>
      <c r="MY46" s="89"/>
      <c r="MZ46" s="89"/>
      <c r="NA46" s="89"/>
      <c r="NB46" s="89"/>
      <c r="NC46" s="89"/>
      <c r="ND46" s="89"/>
      <c r="NE46" s="89"/>
      <c r="NF46" s="89"/>
      <c r="NG46" s="89"/>
      <c r="NH46" s="89"/>
      <c r="NI46" s="89"/>
      <c r="NJ46" s="89"/>
      <c r="NK46" s="89"/>
      <c r="NL46" s="89"/>
      <c r="NM46" s="89"/>
      <c r="NN46" s="89"/>
      <c r="NO46" s="89"/>
      <c r="NP46" s="89"/>
      <c r="NQ46" s="89"/>
      <c r="NR46" s="89"/>
      <c r="NS46" s="89"/>
      <c r="NT46" s="89"/>
      <c r="NU46" s="89"/>
      <c r="NV46" s="89"/>
      <c r="NW46" s="89"/>
      <c r="NX46" s="89"/>
      <c r="NY46" s="89"/>
      <c r="NZ46" s="107"/>
      <c r="OA46" s="90"/>
      <c r="OB46" s="91"/>
    </row>
    <row r="47" spans="1:392" ht="16.5" thickTop="1" thickBot="1">
      <c r="A47" s="84"/>
      <c r="B47" s="85"/>
      <c r="C47" s="84"/>
      <c r="D47" s="85"/>
      <c r="E47" s="85"/>
      <c r="F47" s="85"/>
      <c r="G47" s="86"/>
      <c r="H47" s="86"/>
      <c r="I47" s="77"/>
      <c r="J47" s="87"/>
      <c r="K47" s="77"/>
      <c r="L47" s="85"/>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1"/>
      <c r="BV47" s="81"/>
      <c r="BW47" s="127"/>
      <c r="BX47" s="89"/>
      <c r="BY47" s="107"/>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0"/>
      <c r="EC47" s="80"/>
      <c r="ED47" s="127"/>
      <c r="EE47" s="89"/>
      <c r="EF47" s="107"/>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107"/>
      <c r="GR47" s="89"/>
      <c r="GS47" s="107"/>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107"/>
      <c r="JC47" s="89"/>
      <c r="JD47" s="107"/>
      <c r="JE47" s="89"/>
      <c r="JF47" s="89"/>
      <c r="JG47" s="89"/>
      <c r="JH47" s="89"/>
      <c r="JI47" s="89"/>
      <c r="JJ47" s="89"/>
      <c r="JK47" s="89"/>
      <c r="JL47" s="89"/>
      <c r="JM47" s="89"/>
      <c r="JN47" s="89"/>
      <c r="JO47" s="89"/>
      <c r="JP47" s="89"/>
      <c r="JQ47" s="89"/>
      <c r="JR47" s="89"/>
      <c r="JS47" s="89"/>
      <c r="JT47" s="89"/>
      <c r="JU47" s="89"/>
      <c r="JV47" s="89"/>
      <c r="JW47" s="89"/>
      <c r="JX47" s="89"/>
      <c r="JY47" s="89"/>
      <c r="JZ47" s="89"/>
      <c r="KA47" s="89"/>
      <c r="KB47" s="89"/>
      <c r="KC47" s="89"/>
      <c r="KD47" s="89"/>
      <c r="KE47" s="89"/>
      <c r="KF47" s="89"/>
      <c r="KG47" s="89"/>
      <c r="KH47" s="89"/>
      <c r="KI47" s="89"/>
      <c r="KJ47" s="89"/>
      <c r="KK47" s="89"/>
      <c r="KL47" s="89"/>
      <c r="KM47" s="89"/>
      <c r="KN47" s="89"/>
      <c r="KO47" s="89"/>
      <c r="KP47" s="89"/>
      <c r="KQ47" s="89"/>
      <c r="KR47" s="89"/>
      <c r="KS47" s="89"/>
      <c r="KT47" s="89"/>
      <c r="KU47" s="89"/>
      <c r="KV47" s="89"/>
      <c r="KW47" s="89"/>
      <c r="KX47" s="89"/>
      <c r="KY47" s="89"/>
      <c r="KZ47" s="89"/>
      <c r="LA47" s="89"/>
      <c r="LB47" s="89"/>
      <c r="LC47" s="89"/>
      <c r="LD47" s="89"/>
      <c r="LE47" s="89"/>
      <c r="LF47" s="89"/>
      <c r="LG47" s="89"/>
      <c r="LH47" s="89"/>
      <c r="LI47" s="89"/>
      <c r="LJ47" s="89"/>
      <c r="LK47" s="89"/>
      <c r="LL47" s="89"/>
      <c r="LM47" s="89"/>
      <c r="LN47" s="89"/>
      <c r="LO47" s="107"/>
      <c r="LP47" s="89"/>
      <c r="LQ47" s="107"/>
      <c r="LR47" s="89"/>
      <c r="LS47" s="89"/>
      <c r="LT47" s="89"/>
      <c r="LU47" s="89"/>
      <c r="LV47" s="89"/>
      <c r="LW47" s="89"/>
      <c r="LX47" s="89"/>
      <c r="LY47" s="89"/>
      <c r="LZ47" s="89"/>
      <c r="MA47" s="89"/>
      <c r="MB47" s="89"/>
      <c r="MC47" s="89"/>
      <c r="MD47" s="89"/>
      <c r="ME47" s="89"/>
      <c r="MF47" s="89"/>
      <c r="MG47" s="89"/>
      <c r="MH47" s="89"/>
      <c r="MI47" s="89"/>
      <c r="MJ47" s="89"/>
      <c r="MK47" s="89"/>
      <c r="ML47" s="89"/>
      <c r="MM47" s="89"/>
      <c r="MN47" s="89"/>
      <c r="MO47" s="89"/>
      <c r="MP47" s="89"/>
      <c r="MQ47" s="89"/>
      <c r="MR47" s="89"/>
      <c r="MS47" s="89"/>
      <c r="MT47" s="89"/>
      <c r="MU47" s="89"/>
      <c r="MV47" s="89"/>
      <c r="MW47" s="89"/>
      <c r="MX47" s="89"/>
      <c r="MY47" s="89"/>
      <c r="MZ47" s="89"/>
      <c r="NA47" s="89"/>
      <c r="NB47" s="89"/>
      <c r="NC47" s="89"/>
      <c r="ND47" s="89"/>
      <c r="NE47" s="89"/>
      <c r="NF47" s="89"/>
      <c r="NG47" s="89"/>
      <c r="NH47" s="89"/>
      <c r="NI47" s="89"/>
      <c r="NJ47" s="89"/>
      <c r="NK47" s="89"/>
      <c r="NL47" s="89"/>
      <c r="NM47" s="89"/>
      <c r="NN47" s="89"/>
      <c r="NO47" s="89"/>
      <c r="NP47" s="89"/>
      <c r="NQ47" s="89"/>
      <c r="NR47" s="89"/>
      <c r="NS47" s="89"/>
      <c r="NT47" s="89"/>
      <c r="NU47" s="89"/>
      <c r="NV47" s="89"/>
      <c r="NW47" s="89"/>
      <c r="NX47" s="89"/>
      <c r="NY47" s="89"/>
      <c r="NZ47" s="107"/>
      <c r="OA47" s="90"/>
      <c r="OB47" s="91"/>
    </row>
    <row r="48" spans="1:392" ht="16.5" thickTop="1" thickBot="1">
      <c r="A48" s="84"/>
      <c r="B48" s="85"/>
      <c r="C48" s="84"/>
      <c r="D48" s="85"/>
      <c r="E48" s="85"/>
      <c r="F48" s="85"/>
      <c r="G48" s="86"/>
      <c r="H48" s="86"/>
      <c r="I48" s="77"/>
      <c r="J48" s="87"/>
      <c r="K48" s="77"/>
      <c r="L48" s="85"/>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1"/>
      <c r="BV48" s="81"/>
      <c r="BW48" s="127"/>
      <c r="BX48" s="89"/>
      <c r="BY48" s="107"/>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0"/>
      <c r="EC48" s="80"/>
      <c r="ED48" s="127"/>
      <c r="EE48" s="89"/>
      <c r="EF48" s="107"/>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107"/>
      <c r="GR48" s="89"/>
      <c r="GS48" s="107"/>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107"/>
      <c r="JC48" s="89"/>
      <c r="JD48" s="107"/>
      <c r="JE48" s="89"/>
      <c r="JF48" s="89"/>
      <c r="JG48" s="89"/>
      <c r="JH48" s="89"/>
      <c r="JI48" s="89"/>
      <c r="JJ48" s="89"/>
      <c r="JK48" s="89"/>
      <c r="JL48" s="89"/>
      <c r="JM48" s="89"/>
      <c r="JN48" s="89"/>
      <c r="JO48" s="89"/>
      <c r="JP48" s="89"/>
      <c r="JQ48" s="89"/>
      <c r="JR48" s="89"/>
      <c r="JS48" s="89"/>
      <c r="JT48" s="89"/>
      <c r="JU48" s="89"/>
      <c r="JV48" s="89"/>
      <c r="JW48" s="89"/>
      <c r="JX48" s="89"/>
      <c r="JY48" s="89"/>
      <c r="JZ48" s="89"/>
      <c r="KA48" s="89"/>
      <c r="KB48" s="89"/>
      <c r="KC48" s="89"/>
      <c r="KD48" s="89"/>
      <c r="KE48" s="89"/>
      <c r="KF48" s="89"/>
      <c r="KG48" s="89"/>
      <c r="KH48" s="89"/>
      <c r="KI48" s="89"/>
      <c r="KJ48" s="89"/>
      <c r="KK48" s="89"/>
      <c r="KL48" s="89"/>
      <c r="KM48" s="89"/>
      <c r="KN48" s="89"/>
      <c r="KO48" s="89"/>
      <c r="KP48" s="89"/>
      <c r="KQ48" s="89"/>
      <c r="KR48" s="89"/>
      <c r="KS48" s="89"/>
      <c r="KT48" s="89"/>
      <c r="KU48" s="89"/>
      <c r="KV48" s="89"/>
      <c r="KW48" s="89"/>
      <c r="KX48" s="89"/>
      <c r="KY48" s="89"/>
      <c r="KZ48" s="89"/>
      <c r="LA48" s="89"/>
      <c r="LB48" s="89"/>
      <c r="LC48" s="89"/>
      <c r="LD48" s="89"/>
      <c r="LE48" s="89"/>
      <c r="LF48" s="89"/>
      <c r="LG48" s="89"/>
      <c r="LH48" s="89"/>
      <c r="LI48" s="89"/>
      <c r="LJ48" s="89"/>
      <c r="LK48" s="89"/>
      <c r="LL48" s="89"/>
      <c r="LM48" s="89"/>
      <c r="LN48" s="89"/>
      <c r="LO48" s="107"/>
      <c r="LP48" s="89"/>
      <c r="LQ48" s="107"/>
      <c r="LR48" s="89"/>
      <c r="LS48" s="89"/>
      <c r="LT48" s="89"/>
      <c r="LU48" s="89"/>
      <c r="LV48" s="89"/>
      <c r="LW48" s="89"/>
      <c r="LX48" s="89"/>
      <c r="LY48" s="89"/>
      <c r="LZ48" s="89"/>
      <c r="MA48" s="89"/>
      <c r="MB48" s="89"/>
      <c r="MC48" s="89"/>
      <c r="MD48" s="89"/>
      <c r="ME48" s="89"/>
      <c r="MF48" s="89"/>
      <c r="MG48" s="89"/>
      <c r="MH48" s="89"/>
      <c r="MI48" s="89"/>
      <c r="MJ48" s="89"/>
      <c r="MK48" s="89"/>
      <c r="ML48" s="89"/>
      <c r="MM48" s="89"/>
      <c r="MN48" s="89"/>
      <c r="MO48" s="89"/>
      <c r="MP48" s="89"/>
      <c r="MQ48" s="89"/>
      <c r="MR48" s="89"/>
      <c r="MS48" s="89"/>
      <c r="MT48" s="89"/>
      <c r="MU48" s="89"/>
      <c r="MV48" s="89"/>
      <c r="MW48" s="89"/>
      <c r="MX48" s="89"/>
      <c r="MY48" s="89"/>
      <c r="MZ48" s="89"/>
      <c r="NA48" s="89"/>
      <c r="NB48" s="89"/>
      <c r="NC48" s="89"/>
      <c r="ND48" s="89"/>
      <c r="NE48" s="89"/>
      <c r="NF48" s="89"/>
      <c r="NG48" s="89"/>
      <c r="NH48" s="89"/>
      <c r="NI48" s="89"/>
      <c r="NJ48" s="89"/>
      <c r="NK48" s="89"/>
      <c r="NL48" s="89"/>
      <c r="NM48" s="89"/>
      <c r="NN48" s="89"/>
      <c r="NO48" s="89"/>
      <c r="NP48" s="89"/>
      <c r="NQ48" s="89"/>
      <c r="NR48" s="89"/>
      <c r="NS48" s="89"/>
      <c r="NT48" s="89"/>
      <c r="NU48" s="89"/>
      <c r="NV48" s="89"/>
      <c r="NW48" s="89"/>
      <c r="NX48" s="89"/>
      <c r="NY48" s="89"/>
      <c r="NZ48" s="107"/>
      <c r="OA48" s="90"/>
      <c r="OB48" s="91"/>
    </row>
    <row r="49" spans="1:392" ht="16.5" thickTop="1" thickBot="1">
      <c r="A49" s="84"/>
      <c r="B49" s="85"/>
      <c r="C49" s="84"/>
      <c r="D49" s="85"/>
      <c r="E49" s="85"/>
      <c r="F49" s="85"/>
      <c r="G49" s="86"/>
      <c r="H49" s="86"/>
      <c r="I49" s="77"/>
      <c r="J49" s="87"/>
      <c r="K49" s="77"/>
      <c r="L49" s="85"/>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1"/>
      <c r="BV49" s="81"/>
      <c r="BW49" s="127"/>
      <c r="BX49" s="89"/>
      <c r="BY49" s="107"/>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0"/>
      <c r="EC49" s="80"/>
      <c r="ED49" s="127"/>
      <c r="EE49" s="89"/>
      <c r="EF49" s="107"/>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107"/>
      <c r="GR49" s="89"/>
      <c r="GS49" s="107"/>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107"/>
      <c r="JC49" s="89"/>
      <c r="JD49" s="107"/>
      <c r="JE49" s="89"/>
      <c r="JF49" s="89"/>
      <c r="JG49" s="89"/>
      <c r="JH49" s="89"/>
      <c r="JI49" s="89"/>
      <c r="JJ49" s="89"/>
      <c r="JK49" s="89"/>
      <c r="JL49" s="89"/>
      <c r="JM49" s="89"/>
      <c r="JN49" s="89"/>
      <c r="JO49" s="89"/>
      <c r="JP49" s="89"/>
      <c r="JQ49" s="89"/>
      <c r="JR49" s="89"/>
      <c r="JS49" s="89"/>
      <c r="JT49" s="89"/>
      <c r="JU49" s="89"/>
      <c r="JV49" s="89"/>
      <c r="JW49" s="89"/>
      <c r="JX49" s="89"/>
      <c r="JY49" s="89"/>
      <c r="JZ49" s="89"/>
      <c r="KA49" s="89"/>
      <c r="KB49" s="89"/>
      <c r="KC49" s="89"/>
      <c r="KD49" s="89"/>
      <c r="KE49" s="89"/>
      <c r="KF49" s="89"/>
      <c r="KG49" s="89"/>
      <c r="KH49" s="89"/>
      <c r="KI49" s="89"/>
      <c r="KJ49" s="89"/>
      <c r="KK49" s="89"/>
      <c r="KL49" s="89"/>
      <c r="KM49" s="89"/>
      <c r="KN49" s="89"/>
      <c r="KO49" s="89"/>
      <c r="KP49" s="89"/>
      <c r="KQ49" s="89"/>
      <c r="KR49" s="89"/>
      <c r="KS49" s="89"/>
      <c r="KT49" s="89"/>
      <c r="KU49" s="89"/>
      <c r="KV49" s="89"/>
      <c r="KW49" s="89"/>
      <c r="KX49" s="89"/>
      <c r="KY49" s="89"/>
      <c r="KZ49" s="89"/>
      <c r="LA49" s="89"/>
      <c r="LB49" s="89"/>
      <c r="LC49" s="89"/>
      <c r="LD49" s="89"/>
      <c r="LE49" s="89"/>
      <c r="LF49" s="89"/>
      <c r="LG49" s="89"/>
      <c r="LH49" s="89"/>
      <c r="LI49" s="89"/>
      <c r="LJ49" s="89"/>
      <c r="LK49" s="89"/>
      <c r="LL49" s="89"/>
      <c r="LM49" s="89"/>
      <c r="LN49" s="89"/>
      <c r="LO49" s="107"/>
      <c r="LP49" s="89"/>
      <c r="LQ49" s="107"/>
      <c r="LR49" s="89"/>
      <c r="LS49" s="89"/>
      <c r="LT49" s="89"/>
      <c r="LU49" s="89"/>
      <c r="LV49" s="89"/>
      <c r="LW49" s="89"/>
      <c r="LX49" s="89"/>
      <c r="LY49" s="89"/>
      <c r="LZ49" s="89"/>
      <c r="MA49" s="89"/>
      <c r="MB49" s="89"/>
      <c r="MC49" s="89"/>
      <c r="MD49" s="89"/>
      <c r="ME49" s="89"/>
      <c r="MF49" s="89"/>
      <c r="MG49" s="89"/>
      <c r="MH49" s="89"/>
      <c r="MI49" s="89"/>
      <c r="MJ49" s="89"/>
      <c r="MK49" s="89"/>
      <c r="ML49" s="89"/>
      <c r="MM49" s="89"/>
      <c r="MN49" s="89"/>
      <c r="MO49" s="89"/>
      <c r="MP49" s="89"/>
      <c r="MQ49" s="89"/>
      <c r="MR49" s="89"/>
      <c r="MS49" s="89"/>
      <c r="MT49" s="89"/>
      <c r="MU49" s="89"/>
      <c r="MV49" s="89"/>
      <c r="MW49" s="89"/>
      <c r="MX49" s="89"/>
      <c r="MY49" s="89"/>
      <c r="MZ49" s="89"/>
      <c r="NA49" s="89"/>
      <c r="NB49" s="89"/>
      <c r="NC49" s="89"/>
      <c r="ND49" s="89"/>
      <c r="NE49" s="89"/>
      <c r="NF49" s="89"/>
      <c r="NG49" s="89"/>
      <c r="NH49" s="89"/>
      <c r="NI49" s="89"/>
      <c r="NJ49" s="89"/>
      <c r="NK49" s="89"/>
      <c r="NL49" s="89"/>
      <c r="NM49" s="89"/>
      <c r="NN49" s="89"/>
      <c r="NO49" s="89"/>
      <c r="NP49" s="89"/>
      <c r="NQ49" s="89"/>
      <c r="NR49" s="89"/>
      <c r="NS49" s="89"/>
      <c r="NT49" s="89"/>
      <c r="NU49" s="89"/>
      <c r="NV49" s="89"/>
      <c r="NW49" s="89"/>
      <c r="NX49" s="89"/>
      <c r="NY49" s="89"/>
      <c r="NZ49" s="107"/>
      <c r="OA49" s="90"/>
      <c r="OB49" s="91"/>
    </row>
    <row r="50" spans="1:392" ht="16.5" thickTop="1" thickBot="1">
      <c r="A50" s="84"/>
      <c r="B50" s="85"/>
      <c r="C50" s="84"/>
      <c r="D50" s="85"/>
      <c r="E50" s="85"/>
      <c r="F50" s="85"/>
      <c r="G50" s="86"/>
      <c r="H50" s="86"/>
      <c r="I50" s="77"/>
      <c r="J50" s="87"/>
      <c r="K50" s="77"/>
      <c r="L50" s="85"/>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1"/>
      <c r="BV50" s="81"/>
      <c r="BW50" s="127"/>
      <c r="BX50" s="89"/>
      <c r="BY50" s="107"/>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0"/>
      <c r="EC50" s="80"/>
      <c r="ED50" s="127"/>
      <c r="EE50" s="89"/>
      <c r="EF50" s="107"/>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107"/>
      <c r="GR50" s="89"/>
      <c r="GS50" s="107"/>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107"/>
      <c r="JC50" s="89"/>
      <c r="JD50" s="107"/>
      <c r="JE50" s="89"/>
      <c r="JF50" s="89"/>
      <c r="JG50" s="89"/>
      <c r="JH50" s="89"/>
      <c r="JI50" s="89"/>
      <c r="JJ50" s="89"/>
      <c r="JK50" s="89"/>
      <c r="JL50" s="89"/>
      <c r="JM50" s="89"/>
      <c r="JN50" s="89"/>
      <c r="JO50" s="89"/>
      <c r="JP50" s="89"/>
      <c r="JQ50" s="89"/>
      <c r="JR50" s="89"/>
      <c r="JS50" s="89"/>
      <c r="JT50" s="89"/>
      <c r="JU50" s="89"/>
      <c r="JV50" s="89"/>
      <c r="JW50" s="89"/>
      <c r="JX50" s="89"/>
      <c r="JY50" s="89"/>
      <c r="JZ50" s="89"/>
      <c r="KA50" s="89"/>
      <c r="KB50" s="89"/>
      <c r="KC50" s="89"/>
      <c r="KD50" s="89"/>
      <c r="KE50" s="89"/>
      <c r="KF50" s="89"/>
      <c r="KG50" s="89"/>
      <c r="KH50" s="89"/>
      <c r="KI50" s="89"/>
      <c r="KJ50" s="89"/>
      <c r="KK50" s="89"/>
      <c r="KL50" s="89"/>
      <c r="KM50" s="89"/>
      <c r="KN50" s="89"/>
      <c r="KO50" s="89"/>
      <c r="KP50" s="89"/>
      <c r="KQ50" s="89"/>
      <c r="KR50" s="89"/>
      <c r="KS50" s="89"/>
      <c r="KT50" s="89"/>
      <c r="KU50" s="89"/>
      <c r="KV50" s="89"/>
      <c r="KW50" s="89"/>
      <c r="KX50" s="89"/>
      <c r="KY50" s="89"/>
      <c r="KZ50" s="89"/>
      <c r="LA50" s="89"/>
      <c r="LB50" s="89"/>
      <c r="LC50" s="89"/>
      <c r="LD50" s="89"/>
      <c r="LE50" s="89"/>
      <c r="LF50" s="89"/>
      <c r="LG50" s="89"/>
      <c r="LH50" s="89"/>
      <c r="LI50" s="89"/>
      <c r="LJ50" s="89"/>
      <c r="LK50" s="89"/>
      <c r="LL50" s="89"/>
      <c r="LM50" s="89"/>
      <c r="LN50" s="89"/>
      <c r="LO50" s="107"/>
      <c r="LP50" s="89"/>
      <c r="LQ50" s="107"/>
      <c r="LR50" s="89"/>
      <c r="LS50" s="89"/>
      <c r="LT50" s="89"/>
      <c r="LU50" s="89"/>
      <c r="LV50" s="89"/>
      <c r="LW50" s="89"/>
      <c r="LX50" s="89"/>
      <c r="LY50" s="89"/>
      <c r="LZ50" s="89"/>
      <c r="MA50" s="89"/>
      <c r="MB50" s="89"/>
      <c r="MC50" s="89"/>
      <c r="MD50" s="89"/>
      <c r="ME50" s="89"/>
      <c r="MF50" s="89"/>
      <c r="MG50" s="89"/>
      <c r="MH50" s="89"/>
      <c r="MI50" s="89"/>
      <c r="MJ50" s="89"/>
      <c r="MK50" s="89"/>
      <c r="ML50" s="89"/>
      <c r="MM50" s="89"/>
      <c r="MN50" s="89"/>
      <c r="MO50" s="89"/>
      <c r="MP50" s="89"/>
      <c r="MQ50" s="89"/>
      <c r="MR50" s="89"/>
      <c r="MS50" s="89"/>
      <c r="MT50" s="89"/>
      <c r="MU50" s="89"/>
      <c r="MV50" s="89"/>
      <c r="MW50" s="89"/>
      <c r="MX50" s="89"/>
      <c r="MY50" s="89"/>
      <c r="MZ50" s="89"/>
      <c r="NA50" s="89"/>
      <c r="NB50" s="89"/>
      <c r="NC50" s="89"/>
      <c r="ND50" s="89"/>
      <c r="NE50" s="89"/>
      <c r="NF50" s="89"/>
      <c r="NG50" s="89"/>
      <c r="NH50" s="89"/>
      <c r="NI50" s="89"/>
      <c r="NJ50" s="89"/>
      <c r="NK50" s="89"/>
      <c r="NL50" s="89"/>
      <c r="NM50" s="89"/>
      <c r="NN50" s="89"/>
      <c r="NO50" s="89"/>
      <c r="NP50" s="89"/>
      <c r="NQ50" s="89"/>
      <c r="NR50" s="89"/>
      <c r="NS50" s="89"/>
      <c r="NT50" s="89"/>
      <c r="NU50" s="89"/>
      <c r="NV50" s="89"/>
      <c r="NW50" s="89"/>
      <c r="NX50" s="89"/>
      <c r="NY50" s="89"/>
      <c r="NZ50" s="107"/>
      <c r="OA50" s="90"/>
      <c r="OB50" s="91"/>
    </row>
    <row r="51" spans="1:392" ht="16.5" thickTop="1" thickBot="1">
      <c r="A51" s="84"/>
      <c r="B51" s="85"/>
      <c r="C51" s="84"/>
      <c r="D51" s="85"/>
      <c r="E51" s="85"/>
      <c r="F51" s="85"/>
      <c r="G51" s="86"/>
      <c r="H51" s="86"/>
      <c r="I51" s="77"/>
      <c r="J51" s="87"/>
      <c r="K51" s="77"/>
      <c r="L51" s="85"/>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1"/>
      <c r="BV51" s="81"/>
      <c r="BW51" s="127"/>
      <c r="BX51" s="89"/>
      <c r="BY51" s="107"/>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0"/>
      <c r="EC51" s="80"/>
      <c r="ED51" s="127"/>
      <c r="EE51" s="89"/>
      <c r="EF51" s="107"/>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107"/>
      <c r="GR51" s="89"/>
      <c r="GS51" s="107"/>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107"/>
      <c r="JC51" s="89"/>
      <c r="JD51" s="107"/>
      <c r="JE51" s="89"/>
      <c r="JF51" s="89"/>
      <c r="JG51" s="89"/>
      <c r="JH51" s="89"/>
      <c r="JI51" s="89"/>
      <c r="JJ51" s="89"/>
      <c r="JK51" s="89"/>
      <c r="JL51" s="89"/>
      <c r="JM51" s="89"/>
      <c r="JN51" s="89"/>
      <c r="JO51" s="89"/>
      <c r="JP51" s="89"/>
      <c r="JQ51" s="89"/>
      <c r="JR51" s="89"/>
      <c r="JS51" s="89"/>
      <c r="JT51" s="89"/>
      <c r="JU51" s="89"/>
      <c r="JV51" s="89"/>
      <c r="JW51" s="89"/>
      <c r="JX51" s="89"/>
      <c r="JY51" s="89"/>
      <c r="JZ51" s="89"/>
      <c r="KA51" s="89"/>
      <c r="KB51" s="89"/>
      <c r="KC51" s="89"/>
      <c r="KD51" s="89"/>
      <c r="KE51" s="89"/>
      <c r="KF51" s="89"/>
      <c r="KG51" s="89"/>
      <c r="KH51" s="89"/>
      <c r="KI51" s="89"/>
      <c r="KJ51" s="89"/>
      <c r="KK51" s="89"/>
      <c r="KL51" s="89"/>
      <c r="KM51" s="89"/>
      <c r="KN51" s="89"/>
      <c r="KO51" s="89"/>
      <c r="KP51" s="89"/>
      <c r="KQ51" s="89"/>
      <c r="KR51" s="89"/>
      <c r="KS51" s="89"/>
      <c r="KT51" s="89"/>
      <c r="KU51" s="89"/>
      <c r="KV51" s="89"/>
      <c r="KW51" s="89"/>
      <c r="KX51" s="89"/>
      <c r="KY51" s="89"/>
      <c r="KZ51" s="89"/>
      <c r="LA51" s="89"/>
      <c r="LB51" s="89"/>
      <c r="LC51" s="89"/>
      <c r="LD51" s="89"/>
      <c r="LE51" s="89"/>
      <c r="LF51" s="89"/>
      <c r="LG51" s="89"/>
      <c r="LH51" s="89"/>
      <c r="LI51" s="89"/>
      <c r="LJ51" s="89"/>
      <c r="LK51" s="89"/>
      <c r="LL51" s="89"/>
      <c r="LM51" s="89"/>
      <c r="LN51" s="89"/>
      <c r="LO51" s="107"/>
      <c r="LP51" s="89"/>
      <c r="LQ51" s="107"/>
      <c r="LR51" s="89"/>
      <c r="LS51" s="89"/>
      <c r="LT51" s="89"/>
      <c r="LU51" s="89"/>
      <c r="LV51" s="89"/>
      <c r="LW51" s="89"/>
      <c r="LX51" s="89"/>
      <c r="LY51" s="89"/>
      <c r="LZ51" s="89"/>
      <c r="MA51" s="89"/>
      <c r="MB51" s="89"/>
      <c r="MC51" s="89"/>
      <c r="MD51" s="89"/>
      <c r="ME51" s="89"/>
      <c r="MF51" s="89"/>
      <c r="MG51" s="89"/>
      <c r="MH51" s="89"/>
      <c r="MI51" s="89"/>
      <c r="MJ51" s="89"/>
      <c r="MK51" s="89"/>
      <c r="ML51" s="89"/>
      <c r="MM51" s="89"/>
      <c r="MN51" s="89"/>
      <c r="MO51" s="89"/>
      <c r="MP51" s="89"/>
      <c r="MQ51" s="89"/>
      <c r="MR51" s="89"/>
      <c r="MS51" s="89"/>
      <c r="MT51" s="89"/>
      <c r="MU51" s="89"/>
      <c r="MV51" s="89"/>
      <c r="MW51" s="89"/>
      <c r="MX51" s="89"/>
      <c r="MY51" s="89"/>
      <c r="MZ51" s="89"/>
      <c r="NA51" s="89"/>
      <c r="NB51" s="89"/>
      <c r="NC51" s="89"/>
      <c r="ND51" s="89"/>
      <c r="NE51" s="89"/>
      <c r="NF51" s="89"/>
      <c r="NG51" s="89"/>
      <c r="NH51" s="89"/>
      <c r="NI51" s="89"/>
      <c r="NJ51" s="89"/>
      <c r="NK51" s="89"/>
      <c r="NL51" s="89"/>
      <c r="NM51" s="89"/>
      <c r="NN51" s="89"/>
      <c r="NO51" s="89"/>
      <c r="NP51" s="89"/>
      <c r="NQ51" s="89"/>
      <c r="NR51" s="89"/>
      <c r="NS51" s="89"/>
      <c r="NT51" s="89"/>
      <c r="NU51" s="89"/>
      <c r="NV51" s="89"/>
      <c r="NW51" s="89"/>
      <c r="NX51" s="89"/>
      <c r="NY51" s="89"/>
      <c r="NZ51" s="107"/>
      <c r="OA51" s="90"/>
      <c r="OB51" s="94"/>
    </row>
    <row r="52" spans="1:392" ht="16.5" thickTop="1" thickBot="1">
      <c r="A52" s="84"/>
      <c r="B52" s="85"/>
      <c r="C52" s="84"/>
      <c r="D52" s="85"/>
      <c r="E52" s="85"/>
      <c r="F52" s="85"/>
      <c r="G52" s="86"/>
      <c r="H52" s="86"/>
      <c r="I52" s="77"/>
      <c r="J52" s="87"/>
      <c r="K52" s="77"/>
      <c r="L52" s="85"/>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1"/>
      <c r="BV52" s="81"/>
      <c r="BW52" s="127"/>
      <c r="BX52" s="89"/>
      <c r="BY52" s="107"/>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0"/>
      <c r="EC52" s="80"/>
      <c r="ED52" s="127"/>
      <c r="EE52" s="89"/>
      <c r="EF52" s="107"/>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107"/>
      <c r="GR52" s="89"/>
      <c r="GS52" s="107"/>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107"/>
      <c r="JC52" s="89"/>
      <c r="JD52" s="107"/>
      <c r="JE52" s="89"/>
      <c r="JF52" s="89"/>
      <c r="JG52" s="89"/>
      <c r="JH52" s="89"/>
      <c r="JI52" s="89"/>
      <c r="JJ52" s="89"/>
      <c r="JK52" s="89"/>
      <c r="JL52" s="89"/>
      <c r="JM52" s="89"/>
      <c r="JN52" s="89"/>
      <c r="JO52" s="89"/>
      <c r="JP52" s="89"/>
      <c r="JQ52" s="89"/>
      <c r="JR52" s="89"/>
      <c r="JS52" s="89"/>
      <c r="JT52" s="89"/>
      <c r="JU52" s="89"/>
      <c r="JV52" s="89"/>
      <c r="JW52" s="89"/>
      <c r="JX52" s="89"/>
      <c r="JY52" s="89"/>
      <c r="JZ52" s="89"/>
      <c r="KA52" s="89"/>
      <c r="KB52" s="89"/>
      <c r="KC52" s="89"/>
      <c r="KD52" s="89"/>
      <c r="KE52" s="89"/>
      <c r="KF52" s="89"/>
      <c r="KG52" s="89"/>
      <c r="KH52" s="89"/>
      <c r="KI52" s="89"/>
      <c r="KJ52" s="89"/>
      <c r="KK52" s="89"/>
      <c r="KL52" s="89"/>
      <c r="KM52" s="89"/>
      <c r="KN52" s="89"/>
      <c r="KO52" s="89"/>
      <c r="KP52" s="89"/>
      <c r="KQ52" s="89"/>
      <c r="KR52" s="89"/>
      <c r="KS52" s="89"/>
      <c r="KT52" s="89"/>
      <c r="KU52" s="89"/>
      <c r="KV52" s="89"/>
      <c r="KW52" s="89"/>
      <c r="KX52" s="89"/>
      <c r="KY52" s="89"/>
      <c r="KZ52" s="89"/>
      <c r="LA52" s="89"/>
      <c r="LB52" s="89"/>
      <c r="LC52" s="89"/>
      <c r="LD52" s="89"/>
      <c r="LE52" s="89"/>
      <c r="LF52" s="89"/>
      <c r="LG52" s="89"/>
      <c r="LH52" s="89"/>
      <c r="LI52" s="89"/>
      <c r="LJ52" s="89"/>
      <c r="LK52" s="89"/>
      <c r="LL52" s="89"/>
      <c r="LM52" s="89"/>
      <c r="LN52" s="89"/>
      <c r="LO52" s="107"/>
      <c r="LP52" s="89"/>
      <c r="LQ52" s="107"/>
      <c r="LR52" s="89"/>
      <c r="LS52" s="89"/>
      <c r="LT52" s="89"/>
      <c r="LU52" s="89"/>
      <c r="LV52" s="89"/>
      <c r="LW52" s="89"/>
      <c r="LX52" s="89"/>
      <c r="LY52" s="89"/>
      <c r="LZ52" s="89"/>
      <c r="MA52" s="89"/>
      <c r="MB52" s="89"/>
      <c r="MC52" s="89"/>
      <c r="MD52" s="89"/>
      <c r="ME52" s="89"/>
      <c r="MF52" s="89"/>
      <c r="MG52" s="89"/>
      <c r="MH52" s="89"/>
      <c r="MI52" s="89"/>
      <c r="MJ52" s="89"/>
      <c r="MK52" s="89"/>
      <c r="ML52" s="89"/>
      <c r="MM52" s="89"/>
      <c r="MN52" s="89"/>
      <c r="MO52" s="89"/>
      <c r="MP52" s="89"/>
      <c r="MQ52" s="89"/>
      <c r="MR52" s="89"/>
      <c r="MS52" s="89"/>
      <c r="MT52" s="89"/>
      <c r="MU52" s="89"/>
      <c r="MV52" s="89"/>
      <c r="MW52" s="89"/>
      <c r="MX52" s="89"/>
      <c r="MY52" s="89"/>
      <c r="MZ52" s="89"/>
      <c r="NA52" s="89"/>
      <c r="NB52" s="89"/>
      <c r="NC52" s="89"/>
      <c r="ND52" s="89"/>
      <c r="NE52" s="89"/>
      <c r="NF52" s="89"/>
      <c r="NG52" s="89"/>
      <c r="NH52" s="89"/>
      <c r="NI52" s="89"/>
      <c r="NJ52" s="89"/>
      <c r="NK52" s="89"/>
      <c r="NL52" s="89"/>
      <c r="NM52" s="89"/>
      <c r="NN52" s="89"/>
      <c r="NO52" s="89"/>
      <c r="NP52" s="89"/>
      <c r="NQ52" s="89"/>
      <c r="NR52" s="89"/>
      <c r="NS52" s="89"/>
      <c r="NT52" s="89"/>
      <c r="NU52" s="89"/>
      <c r="NV52" s="89"/>
      <c r="NW52" s="89"/>
      <c r="NX52" s="89"/>
      <c r="NY52" s="89"/>
      <c r="NZ52" s="107"/>
      <c r="OA52" s="90"/>
      <c r="OB52" s="91"/>
    </row>
    <row r="53" spans="1:392" ht="16.5" thickTop="1" thickBot="1">
      <c r="A53" s="84"/>
      <c r="B53" s="85"/>
      <c r="C53" s="85"/>
      <c r="D53" s="85"/>
      <c r="E53" s="85"/>
      <c r="F53" s="85"/>
      <c r="G53" s="86"/>
      <c r="H53" s="86"/>
      <c r="I53" s="77"/>
      <c r="J53" s="87"/>
      <c r="K53" s="93"/>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1"/>
      <c r="BV53" s="81"/>
      <c r="BW53" s="127"/>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0"/>
      <c r="EC53" s="80"/>
      <c r="ED53" s="127"/>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107"/>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107"/>
      <c r="JC53" s="89"/>
      <c r="JD53" s="89"/>
      <c r="JE53" s="89"/>
      <c r="JF53" s="89"/>
      <c r="JG53" s="89"/>
      <c r="JH53" s="89"/>
      <c r="JI53" s="89"/>
      <c r="JJ53" s="89"/>
      <c r="JK53" s="89"/>
      <c r="JL53" s="89"/>
      <c r="JM53" s="89"/>
      <c r="JN53" s="89"/>
      <c r="JO53" s="89"/>
      <c r="JP53" s="89"/>
      <c r="JQ53" s="89"/>
      <c r="JR53" s="89"/>
      <c r="JS53" s="89"/>
      <c r="JT53" s="89"/>
      <c r="JU53" s="89"/>
      <c r="JV53" s="89"/>
      <c r="JW53" s="89"/>
      <c r="JX53" s="89"/>
      <c r="JY53" s="89"/>
      <c r="JZ53" s="89"/>
      <c r="KA53" s="89"/>
      <c r="KB53" s="89"/>
      <c r="KC53" s="89"/>
      <c r="KD53" s="89"/>
      <c r="KE53" s="89"/>
      <c r="KF53" s="89"/>
      <c r="KG53" s="89"/>
      <c r="KH53" s="89"/>
      <c r="KI53" s="89"/>
      <c r="KJ53" s="89"/>
      <c r="KK53" s="89"/>
      <c r="KL53" s="89"/>
      <c r="KM53" s="89"/>
      <c r="KN53" s="89"/>
      <c r="KO53" s="89"/>
      <c r="KP53" s="89"/>
      <c r="KQ53" s="89"/>
      <c r="KR53" s="89"/>
      <c r="KS53" s="89"/>
      <c r="KT53" s="89"/>
      <c r="KU53" s="89"/>
      <c r="KV53" s="89"/>
      <c r="KW53" s="89"/>
      <c r="KX53" s="89"/>
      <c r="KY53" s="89"/>
      <c r="KZ53" s="89"/>
      <c r="LA53" s="89"/>
      <c r="LB53" s="89"/>
      <c r="LC53" s="89"/>
      <c r="LD53" s="89"/>
      <c r="LE53" s="89"/>
      <c r="LF53" s="89"/>
      <c r="LG53" s="89"/>
      <c r="LH53" s="89"/>
      <c r="LI53" s="89"/>
      <c r="LJ53" s="89"/>
      <c r="LK53" s="89"/>
      <c r="LL53" s="89"/>
      <c r="LM53" s="89"/>
      <c r="LN53" s="89"/>
      <c r="LO53" s="107"/>
      <c r="LP53" s="89"/>
      <c r="LQ53" s="89"/>
      <c r="LR53" s="89"/>
      <c r="LS53" s="89"/>
      <c r="LT53" s="89"/>
      <c r="LU53" s="89"/>
      <c r="LV53" s="89"/>
      <c r="LW53" s="89"/>
      <c r="LX53" s="89"/>
      <c r="LY53" s="89"/>
      <c r="LZ53" s="89"/>
      <c r="MA53" s="89"/>
      <c r="MB53" s="89"/>
      <c r="MC53" s="89"/>
      <c r="MD53" s="89"/>
      <c r="ME53" s="89"/>
      <c r="MF53" s="89"/>
      <c r="MG53" s="89"/>
      <c r="MH53" s="89"/>
      <c r="MI53" s="89"/>
      <c r="MJ53" s="89"/>
      <c r="MK53" s="89"/>
      <c r="ML53" s="89"/>
      <c r="MM53" s="89"/>
      <c r="MN53" s="89"/>
      <c r="MO53" s="89"/>
      <c r="MP53" s="89"/>
      <c r="MQ53" s="89"/>
      <c r="MR53" s="89"/>
      <c r="MS53" s="89"/>
      <c r="MT53" s="89"/>
      <c r="MU53" s="89"/>
      <c r="MV53" s="89"/>
      <c r="MW53" s="89"/>
      <c r="MX53" s="89"/>
      <c r="MY53" s="89"/>
      <c r="MZ53" s="89"/>
      <c r="NA53" s="89"/>
      <c r="NB53" s="89"/>
      <c r="NC53" s="89"/>
      <c r="ND53" s="89"/>
      <c r="NE53" s="89"/>
      <c r="NF53" s="89"/>
      <c r="NG53" s="89"/>
      <c r="NH53" s="89"/>
      <c r="NI53" s="89"/>
      <c r="NJ53" s="89"/>
      <c r="NK53" s="89"/>
      <c r="NL53" s="89"/>
      <c r="NM53" s="89"/>
      <c r="NN53" s="89"/>
      <c r="NO53" s="89"/>
      <c r="NP53" s="89"/>
      <c r="NQ53" s="89"/>
      <c r="NR53" s="89"/>
      <c r="NS53" s="89"/>
      <c r="NT53" s="89"/>
      <c r="NU53" s="89"/>
      <c r="NV53" s="89"/>
      <c r="NW53" s="89"/>
      <c r="NX53" s="89"/>
      <c r="NY53" s="89"/>
      <c r="NZ53" s="107"/>
      <c r="OA53" s="90"/>
      <c r="OB53" s="95"/>
    </row>
    <row r="54" spans="1:392" ht="16.5" thickTop="1" thickBot="1">
      <c r="A54" s="84"/>
      <c r="B54" s="85"/>
      <c r="C54" s="85"/>
      <c r="D54" s="85"/>
      <c r="E54" s="85"/>
      <c r="F54" s="85"/>
      <c r="G54" s="86"/>
      <c r="H54" s="86"/>
      <c r="I54" s="77"/>
      <c r="J54" s="87"/>
      <c r="K54" s="9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97"/>
      <c r="BT54" s="97"/>
      <c r="BU54" s="81"/>
      <c r="BV54" s="81"/>
      <c r="BW54" s="127"/>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0"/>
      <c r="EC54" s="80"/>
      <c r="ED54" s="127"/>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107"/>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107"/>
      <c r="JC54" s="89"/>
      <c r="JD54" s="89"/>
      <c r="JE54" s="89"/>
      <c r="JF54" s="89"/>
      <c r="JG54" s="89"/>
      <c r="JH54" s="89"/>
      <c r="JI54" s="89"/>
      <c r="JJ54" s="89"/>
      <c r="JK54" s="89"/>
      <c r="JL54" s="89"/>
      <c r="JM54" s="89"/>
      <c r="JN54" s="89"/>
      <c r="JO54" s="89"/>
      <c r="JP54" s="89"/>
      <c r="JQ54" s="89"/>
      <c r="JR54" s="89"/>
      <c r="JS54" s="89"/>
      <c r="JT54" s="89"/>
      <c r="JU54" s="89"/>
      <c r="JV54" s="89"/>
      <c r="JW54" s="89"/>
      <c r="JX54" s="89"/>
      <c r="JY54" s="89"/>
      <c r="JZ54" s="89"/>
      <c r="KA54" s="89"/>
      <c r="KB54" s="89"/>
      <c r="KC54" s="89"/>
      <c r="KD54" s="89"/>
      <c r="KE54" s="89"/>
      <c r="KF54" s="89"/>
      <c r="KG54" s="89"/>
      <c r="KH54" s="89"/>
      <c r="KI54" s="89"/>
      <c r="KJ54" s="89"/>
      <c r="KK54" s="89"/>
      <c r="KL54" s="89"/>
      <c r="KM54" s="89"/>
      <c r="KN54" s="89"/>
      <c r="KO54" s="89"/>
      <c r="KP54" s="89"/>
      <c r="KQ54" s="89"/>
      <c r="KR54" s="89"/>
      <c r="KS54" s="89"/>
      <c r="KT54" s="89"/>
      <c r="KU54" s="89"/>
      <c r="KV54" s="89"/>
      <c r="KW54" s="89"/>
      <c r="KX54" s="89"/>
      <c r="KY54" s="89"/>
      <c r="KZ54" s="89"/>
      <c r="LA54" s="89"/>
      <c r="LB54" s="89"/>
      <c r="LC54" s="89"/>
      <c r="LD54" s="89"/>
      <c r="LE54" s="89"/>
      <c r="LF54" s="89"/>
      <c r="LG54" s="89"/>
      <c r="LH54" s="89"/>
      <c r="LI54" s="89"/>
      <c r="LJ54" s="89"/>
      <c r="LK54" s="89"/>
      <c r="LL54" s="89"/>
      <c r="LM54" s="89"/>
      <c r="LN54" s="89"/>
      <c r="LO54" s="107"/>
      <c r="LP54" s="89"/>
      <c r="LQ54" s="89"/>
      <c r="LR54" s="89"/>
      <c r="LS54" s="89"/>
      <c r="LT54" s="89"/>
      <c r="LU54" s="89"/>
      <c r="LV54" s="89"/>
      <c r="LW54" s="89"/>
      <c r="LX54" s="89"/>
      <c r="LY54" s="89"/>
      <c r="LZ54" s="89"/>
      <c r="MA54" s="89"/>
      <c r="MB54" s="89"/>
      <c r="MC54" s="89"/>
      <c r="MD54" s="89"/>
      <c r="ME54" s="89"/>
      <c r="MF54" s="89"/>
      <c r="MG54" s="89"/>
      <c r="MH54" s="89"/>
      <c r="MI54" s="89"/>
      <c r="MJ54" s="89"/>
      <c r="MK54" s="89"/>
      <c r="ML54" s="89"/>
      <c r="MM54" s="89"/>
      <c r="MN54" s="89"/>
      <c r="MO54" s="89"/>
      <c r="MP54" s="89"/>
      <c r="MQ54" s="89"/>
      <c r="MR54" s="89"/>
      <c r="MS54" s="89"/>
      <c r="MT54" s="89"/>
      <c r="MU54" s="89"/>
      <c r="MV54" s="89"/>
      <c r="MW54" s="89"/>
      <c r="MX54" s="89"/>
      <c r="MY54" s="89"/>
      <c r="MZ54" s="89"/>
      <c r="NA54" s="89"/>
      <c r="NB54" s="89"/>
      <c r="NC54" s="89"/>
      <c r="ND54" s="89"/>
      <c r="NE54" s="89"/>
      <c r="NF54" s="89"/>
      <c r="NG54" s="89"/>
      <c r="NH54" s="89"/>
      <c r="NI54" s="89"/>
      <c r="NJ54" s="89"/>
      <c r="NK54" s="89"/>
      <c r="NL54" s="89"/>
      <c r="NM54" s="89"/>
      <c r="NN54" s="89"/>
      <c r="NO54" s="89"/>
      <c r="NP54" s="89"/>
      <c r="NQ54" s="89"/>
      <c r="NR54" s="89"/>
      <c r="NS54" s="89"/>
      <c r="NT54" s="89"/>
      <c r="NU54" s="89"/>
      <c r="NV54" s="89"/>
      <c r="NW54" s="89"/>
      <c r="NX54" s="89"/>
      <c r="NY54" s="89"/>
      <c r="NZ54" s="107"/>
      <c r="OA54" s="95"/>
      <c r="OB54" s="94"/>
    </row>
    <row r="55" spans="1:392" ht="16.5" thickTop="1" thickBot="1">
      <c r="A55" s="84"/>
      <c r="B55" s="85"/>
      <c r="C55" s="85"/>
      <c r="D55" s="85"/>
      <c r="E55" s="85"/>
      <c r="F55" s="85"/>
      <c r="G55" s="86"/>
      <c r="H55" s="86"/>
      <c r="I55" s="77"/>
      <c r="J55" s="87"/>
      <c r="K55" s="9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97"/>
      <c r="BT55" s="97"/>
      <c r="BU55" s="81"/>
      <c r="BV55" s="81"/>
      <c r="BW55" s="127"/>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0"/>
      <c r="EC55" s="80"/>
      <c r="ED55" s="127"/>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107"/>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107"/>
      <c r="JC55" s="89"/>
      <c r="JD55" s="89"/>
      <c r="JE55" s="89"/>
      <c r="JF55" s="89"/>
      <c r="JG55" s="89"/>
      <c r="JH55" s="89"/>
      <c r="JI55" s="89"/>
      <c r="JJ55" s="89"/>
      <c r="JK55" s="89"/>
      <c r="JL55" s="89"/>
      <c r="JM55" s="89"/>
      <c r="JN55" s="89"/>
      <c r="JO55" s="89"/>
      <c r="JP55" s="89"/>
      <c r="JQ55" s="89"/>
      <c r="JR55" s="89"/>
      <c r="JS55" s="89"/>
      <c r="JT55" s="89"/>
      <c r="JU55" s="89"/>
      <c r="JV55" s="89"/>
      <c r="JW55" s="89"/>
      <c r="JX55" s="89"/>
      <c r="JY55" s="89"/>
      <c r="JZ55" s="89"/>
      <c r="KA55" s="89"/>
      <c r="KB55" s="89"/>
      <c r="KC55" s="89"/>
      <c r="KD55" s="89"/>
      <c r="KE55" s="89"/>
      <c r="KF55" s="89"/>
      <c r="KG55" s="89"/>
      <c r="KH55" s="89"/>
      <c r="KI55" s="89"/>
      <c r="KJ55" s="89"/>
      <c r="KK55" s="89"/>
      <c r="KL55" s="89"/>
      <c r="KM55" s="89"/>
      <c r="KN55" s="89"/>
      <c r="KO55" s="89"/>
      <c r="KP55" s="89"/>
      <c r="KQ55" s="89"/>
      <c r="KR55" s="89"/>
      <c r="KS55" s="89"/>
      <c r="KT55" s="89"/>
      <c r="KU55" s="89"/>
      <c r="KV55" s="89"/>
      <c r="KW55" s="89"/>
      <c r="KX55" s="89"/>
      <c r="KY55" s="89"/>
      <c r="KZ55" s="89"/>
      <c r="LA55" s="89"/>
      <c r="LB55" s="89"/>
      <c r="LC55" s="89"/>
      <c r="LD55" s="89"/>
      <c r="LE55" s="89"/>
      <c r="LF55" s="89"/>
      <c r="LG55" s="89"/>
      <c r="LH55" s="89"/>
      <c r="LI55" s="89"/>
      <c r="LJ55" s="89"/>
      <c r="LK55" s="89"/>
      <c r="LL55" s="89"/>
      <c r="LM55" s="89"/>
      <c r="LN55" s="89"/>
      <c r="LO55" s="107"/>
      <c r="LP55" s="89"/>
      <c r="LQ55" s="89"/>
      <c r="LR55" s="89"/>
      <c r="LS55" s="89"/>
      <c r="LT55" s="89"/>
      <c r="LU55" s="89"/>
      <c r="LV55" s="89"/>
      <c r="LW55" s="89"/>
      <c r="LX55" s="89"/>
      <c r="LY55" s="89"/>
      <c r="LZ55" s="89"/>
      <c r="MA55" s="89"/>
      <c r="MB55" s="89"/>
      <c r="MC55" s="89"/>
      <c r="MD55" s="89"/>
      <c r="ME55" s="89"/>
      <c r="MF55" s="89"/>
      <c r="MG55" s="89"/>
      <c r="MH55" s="89"/>
      <c r="MI55" s="89"/>
      <c r="MJ55" s="89"/>
      <c r="MK55" s="89"/>
      <c r="ML55" s="89"/>
      <c r="MM55" s="89"/>
      <c r="MN55" s="89"/>
      <c r="MO55" s="89"/>
      <c r="MP55" s="89"/>
      <c r="MQ55" s="89"/>
      <c r="MR55" s="89"/>
      <c r="MS55" s="89"/>
      <c r="MT55" s="89"/>
      <c r="MU55" s="89"/>
      <c r="MV55" s="89"/>
      <c r="MW55" s="89"/>
      <c r="MX55" s="89"/>
      <c r="MY55" s="89"/>
      <c r="MZ55" s="89"/>
      <c r="NA55" s="89"/>
      <c r="NB55" s="89"/>
      <c r="NC55" s="89"/>
      <c r="ND55" s="89"/>
      <c r="NE55" s="89"/>
      <c r="NF55" s="89"/>
      <c r="NG55" s="89"/>
      <c r="NH55" s="89"/>
      <c r="NI55" s="89"/>
      <c r="NJ55" s="89"/>
      <c r="NK55" s="89"/>
      <c r="NL55" s="89"/>
      <c r="NM55" s="89"/>
      <c r="NN55" s="89"/>
      <c r="NO55" s="89"/>
      <c r="NP55" s="89"/>
      <c r="NQ55" s="89"/>
      <c r="NR55" s="89"/>
      <c r="NS55" s="89"/>
      <c r="NT55" s="89"/>
      <c r="NU55" s="89"/>
      <c r="NV55" s="89"/>
      <c r="NW55" s="89"/>
      <c r="NX55" s="89"/>
      <c r="NY55" s="89"/>
      <c r="NZ55" s="107"/>
      <c r="OA55" s="95"/>
      <c r="OB55" s="95"/>
    </row>
    <row r="56" spans="1:392" ht="16.5" thickTop="1" thickBot="1">
      <c r="A56" s="84"/>
      <c r="B56" s="85"/>
      <c r="C56" s="84"/>
      <c r="D56" s="85"/>
      <c r="E56" s="85"/>
      <c r="F56" s="85"/>
      <c r="G56" s="86"/>
      <c r="H56" s="86"/>
      <c r="I56" s="77"/>
      <c r="J56" s="87"/>
      <c r="K56" s="96"/>
      <c r="L56" s="85"/>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97"/>
      <c r="BT56" s="97"/>
      <c r="BU56" s="81"/>
      <c r="BV56" s="81"/>
      <c r="BW56" s="127"/>
      <c r="BX56" s="89"/>
      <c r="BY56" s="107"/>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0"/>
      <c r="EC56" s="80"/>
      <c r="ED56" s="127"/>
      <c r="EE56" s="89"/>
      <c r="EF56" s="107"/>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107"/>
      <c r="GR56" s="89"/>
      <c r="GS56" s="107"/>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107"/>
      <c r="JC56" s="89"/>
      <c r="JD56" s="107"/>
      <c r="JE56" s="89"/>
      <c r="JF56" s="89"/>
      <c r="JG56" s="89"/>
      <c r="JH56" s="89"/>
      <c r="JI56" s="89"/>
      <c r="JJ56" s="89"/>
      <c r="JK56" s="89"/>
      <c r="JL56" s="89"/>
      <c r="JM56" s="89"/>
      <c r="JN56" s="89"/>
      <c r="JO56" s="89"/>
      <c r="JP56" s="89"/>
      <c r="JQ56" s="89"/>
      <c r="JR56" s="89"/>
      <c r="JS56" s="89"/>
      <c r="JT56" s="89"/>
      <c r="JU56" s="89"/>
      <c r="JV56" s="89"/>
      <c r="JW56" s="89"/>
      <c r="JX56" s="89"/>
      <c r="JY56" s="89"/>
      <c r="JZ56" s="89"/>
      <c r="KA56" s="89"/>
      <c r="KB56" s="89"/>
      <c r="KC56" s="89"/>
      <c r="KD56" s="89"/>
      <c r="KE56" s="89"/>
      <c r="KF56" s="89"/>
      <c r="KG56" s="89"/>
      <c r="KH56" s="89"/>
      <c r="KI56" s="89"/>
      <c r="KJ56" s="89"/>
      <c r="KK56" s="89"/>
      <c r="KL56" s="89"/>
      <c r="KM56" s="89"/>
      <c r="KN56" s="89"/>
      <c r="KO56" s="89"/>
      <c r="KP56" s="89"/>
      <c r="KQ56" s="89"/>
      <c r="KR56" s="89"/>
      <c r="KS56" s="89"/>
      <c r="KT56" s="89"/>
      <c r="KU56" s="89"/>
      <c r="KV56" s="89"/>
      <c r="KW56" s="89"/>
      <c r="KX56" s="89"/>
      <c r="KY56" s="89"/>
      <c r="KZ56" s="89"/>
      <c r="LA56" s="89"/>
      <c r="LB56" s="89"/>
      <c r="LC56" s="89"/>
      <c r="LD56" s="89"/>
      <c r="LE56" s="89"/>
      <c r="LF56" s="89"/>
      <c r="LG56" s="89"/>
      <c r="LH56" s="89"/>
      <c r="LI56" s="89"/>
      <c r="LJ56" s="89"/>
      <c r="LK56" s="89"/>
      <c r="LL56" s="89"/>
      <c r="LM56" s="89"/>
      <c r="LN56" s="89"/>
      <c r="LO56" s="107"/>
      <c r="LP56" s="89"/>
      <c r="LQ56" s="107"/>
      <c r="LR56" s="89"/>
      <c r="LS56" s="89"/>
      <c r="LT56" s="89"/>
      <c r="LU56" s="89"/>
      <c r="LV56" s="89"/>
      <c r="LW56" s="89"/>
      <c r="LX56" s="89"/>
      <c r="LY56" s="89"/>
      <c r="LZ56" s="89"/>
      <c r="MA56" s="89"/>
      <c r="MB56" s="89"/>
      <c r="MC56" s="89"/>
      <c r="MD56" s="89"/>
      <c r="ME56" s="89"/>
      <c r="MF56" s="89"/>
      <c r="MG56" s="89"/>
      <c r="MH56" s="89"/>
      <c r="MI56" s="89"/>
      <c r="MJ56" s="89"/>
      <c r="MK56" s="89"/>
      <c r="ML56" s="89"/>
      <c r="MM56" s="89"/>
      <c r="MN56" s="89"/>
      <c r="MO56" s="89"/>
      <c r="MP56" s="89"/>
      <c r="MQ56" s="89"/>
      <c r="MR56" s="89"/>
      <c r="MS56" s="89"/>
      <c r="MT56" s="89"/>
      <c r="MU56" s="89"/>
      <c r="MV56" s="89"/>
      <c r="MW56" s="89"/>
      <c r="MX56" s="89"/>
      <c r="MY56" s="89"/>
      <c r="MZ56" s="89"/>
      <c r="NA56" s="89"/>
      <c r="NB56" s="89"/>
      <c r="NC56" s="89"/>
      <c r="ND56" s="89"/>
      <c r="NE56" s="89"/>
      <c r="NF56" s="89"/>
      <c r="NG56" s="89"/>
      <c r="NH56" s="89"/>
      <c r="NI56" s="89"/>
      <c r="NJ56" s="89"/>
      <c r="NK56" s="89"/>
      <c r="NL56" s="89"/>
      <c r="NM56" s="89"/>
      <c r="NN56" s="89"/>
      <c r="NO56" s="89"/>
      <c r="NP56" s="89"/>
      <c r="NQ56" s="89"/>
      <c r="NR56" s="89"/>
      <c r="NS56" s="89"/>
      <c r="NT56" s="89"/>
      <c r="NU56" s="89"/>
      <c r="NV56" s="89"/>
      <c r="NW56" s="89"/>
      <c r="NX56" s="89"/>
      <c r="NY56" s="89"/>
      <c r="NZ56" s="107"/>
      <c r="OA56" s="95"/>
      <c r="OB56" s="91"/>
    </row>
    <row r="57" spans="1:392" ht="16.5" thickTop="1" thickBot="1">
      <c r="A57" s="84"/>
      <c r="B57" s="85"/>
      <c r="C57" s="85"/>
      <c r="D57" s="85"/>
      <c r="E57" s="85"/>
      <c r="F57" s="85"/>
      <c r="G57" s="86"/>
      <c r="H57" s="86"/>
      <c r="I57" s="77"/>
      <c r="J57" s="87"/>
      <c r="K57" s="9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97"/>
      <c r="BT57" s="97"/>
      <c r="BU57" s="81"/>
      <c r="BV57" s="81"/>
      <c r="BW57" s="127"/>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0"/>
      <c r="EC57" s="80"/>
      <c r="ED57" s="127"/>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107"/>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107"/>
      <c r="JC57" s="89"/>
      <c r="JD57" s="89"/>
      <c r="JE57" s="89"/>
      <c r="JF57" s="89"/>
      <c r="JG57" s="89"/>
      <c r="JH57" s="89"/>
      <c r="JI57" s="89"/>
      <c r="JJ57" s="89"/>
      <c r="JK57" s="89"/>
      <c r="JL57" s="89"/>
      <c r="JM57" s="89"/>
      <c r="JN57" s="89"/>
      <c r="JO57" s="89"/>
      <c r="JP57" s="89"/>
      <c r="JQ57" s="89"/>
      <c r="JR57" s="89"/>
      <c r="JS57" s="89"/>
      <c r="JT57" s="89"/>
      <c r="JU57" s="89"/>
      <c r="JV57" s="89"/>
      <c r="JW57" s="89"/>
      <c r="JX57" s="89"/>
      <c r="JY57" s="89"/>
      <c r="JZ57" s="89"/>
      <c r="KA57" s="89"/>
      <c r="KB57" s="89"/>
      <c r="KC57" s="89"/>
      <c r="KD57" s="89"/>
      <c r="KE57" s="89"/>
      <c r="KF57" s="89"/>
      <c r="KG57" s="89"/>
      <c r="KH57" s="89"/>
      <c r="KI57" s="89"/>
      <c r="KJ57" s="89"/>
      <c r="KK57" s="89"/>
      <c r="KL57" s="89"/>
      <c r="KM57" s="89"/>
      <c r="KN57" s="89"/>
      <c r="KO57" s="89"/>
      <c r="KP57" s="89"/>
      <c r="KQ57" s="89"/>
      <c r="KR57" s="89"/>
      <c r="KS57" s="89"/>
      <c r="KT57" s="89"/>
      <c r="KU57" s="89"/>
      <c r="KV57" s="89"/>
      <c r="KW57" s="89"/>
      <c r="KX57" s="89"/>
      <c r="KY57" s="89"/>
      <c r="KZ57" s="89"/>
      <c r="LA57" s="89"/>
      <c r="LB57" s="89"/>
      <c r="LC57" s="89"/>
      <c r="LD57" s="89"/>
      <c r="LE57" s="89"/>
      <c r="LF57" s="89"/>
      <c r="LG57" s="89"/>
      <c r="LH57" s="89"/>
      <c r="LI57" s="89"/>
      <c r="LJ57" s="89"/>
      <c r="LK57" s="89"/>
      <c r="LL57" s="89"/>
      <c r="LM57" s="89"/>
      <c r="LN57" s="89"/>
      <c r="LO57" s="107"/>
      <c r="LP57" s="89"/>
      <c r="LQ57" s="89"/>
      <c r="LR57" s="89"/>
      <c r="LS57" s="89"/>
      <c r="LT57" s="89"/>
      <c r="LU57" s="89"/>
      <c r="LV57" s="89"/>
      <c r="LW57" s="89"/>
      <c r="LX57" s="89"/>
      <c r="LY57" s="89"/>
      <c r="LZ57" s="89"/>
      <c r="MA57" s="89"/>
      <c r="MB57" s="89"/>
      <c r="MC57" s="89"/>
      <c r="MD57" s="89"/>
      <c r="ME57" s="89"/>
      <c r="MF57" s="89"/>
      <c r="MG57" s="89"/>
      <c r="MH57" s="89"/>
      <c r="MI57" s="89"/>
      <c r="MJ57" s="89"/>
      <c r="MK57" s="89"/>
      <c r="ML57" s="89"/>
      <c r="MM57" s="89"/>
      <c r="MN57" s="89"/>
      <c r="MO57" s="89"/>
      <c r="MP57" s="89"/>
      <c r="MQ57" s="89"/>
      <c r="MR57" s="89"/>
      <c r="MS57" s="89"/>
      <c r="MT57" s="89"/>
      <c r="MU57" s="89"/>
      <c r="MV57" s="89"/>
      <c r="MW57" s="89"/>
      <c r="MX57" s="89"/>
      <c r="MY57" s="89"/>
      <c r="MZ57" s="89"/>
      <c r="NA57" s="89"/>
      <c r="NB57" s="89"/>
      <c r="NC57" s="89"/>
      <c r="ND57" s="89"/>
      <c r="NE57" s="89"/>
      <c r="NF57" s="89"/>
      <c r="NG57" s="89"/>
      <c r="NH57" s="89"/>
      <c r="NI57" s="89"/>
      <c r="NJ57" s="89"/>
      <c r="NK57" s="89"/>
      <c r="NL57" s="89"/>
      <c r="NM57" s="89"/>
      <c r="NN57" s="89"/>
      <c r="NO57" s="89"/>
      <c r="NP57" s="89"/>
      <c r="NQ57" s="89"/>
      <c r="NR57" s="89"/>
      <c r="NS57" s="89"/>
      <c r="NT57" s="89"/>
      <c r="NU57" s="89"/>
      <c r="NV57" s="89"/>
      <c r="NW57" s="89"/>
      <c r="NX57" s="89"/>
      <c r="NY57" s="89"/>
      <c r="NZ57" s="107"/>
      <c r="OA57" s="95"/>
      <c r="OB57" s="95"/>
    </row>
    <row r="58" spans="1:392" ht="16.5" thickTop="1" thickBot="1">
      <c r="A58" s="84"/>
      <c r="B58" s="85"/>
      <c r="C58" s="85"/>
      <c r="D58" s="85"/>
      <c r="E58" s="85"/>
      <c r="F58" s="85"/>
      <c r="G58" s="86"/>
      <c r="H58" s="86"/>
      <c r="I58" s="77"/>
      <c r="J58" s="87"/>
      <c r="K58" s="9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97"/>
      <c r="BT58" s="97"/>
      <c r="BU58" s="81"/>
      <c r="BV58" s="81"/>
      <c r="BW58" s="127"/>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0"/>
      <c r="EC58" s="80"/>
      <c r="ED58" s="127"/>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107"/>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107"/>
      <c r="JC58" s="89"/>
      <c r="JD58" s="89"/>
      <c r="JE58" s="89"/>
      <c r="JF58" s="89"/>
      <c r="JG58" s="89"/>
      <c r="JH58" s="89"/>
      <c r="JI58" s="89"/>
      <c r="JJ58" s="89"/>
      <c r="JK58" s="89"/>
      <c r="JL58" s="89"/>
      <c r="JM58" s="89"/>
      <c r="JN58" s="89"/>
      <c r="JO58" s="89"/>
      <c r="JP58" s="89"/>
      <c r="JQ58" s="89"/>
      <c r="JR58" s="89"/>
      <c r="JS58" s="89"/>
      <c r="JT58" s="89"/>
      <c r="JU58" s="89"/>
      <c r="JV58" s="89"/>
      <c r="JW58" s="89"/>
      <c r="JX58" s="89"/>
      <c r="JY58" s="89"/>
      <c r="JZ58" s="89"/>
      <c r="KA58" s="89"/>
      <c r="KB58" s="89"/>
      <c r="KC58" s="89"/>
      <c r="KD58" s="89"/>
      <c r="KE58" s="89"/>
      <c r="KF58" s="89"/>
      <c r="KG58" s="89"/>
      <c r="KH58" s="89"/>
      <c r="KI58" s="89"/>
      <c r="KJ58" s="89"/>
      <c r="KK58" s="89"/>
      <c r="KL58" s="89"/>
      <c r="KM58" s="89"/>
      <c r="KN58" s="89"/>
      <c r="KO58" s="89"/>
      <c r="KP58" s="89"/>
      <c r="KQ58" s="89"/>
      <c r="KR58" s="89"/>
      <c r="KS58" s="89"/>
      <c r="KT58" s="89"/>
      <c r="KU58" s="89"/>
      <c r="KV58" s="89"/>
      <c r="KW58" s="89"/>
      <c r="KX58" s="89"/>
      <c r="KY58" s="89"/>
      <c r="KZ58" s="89"/>
      <c r="LA58" s="89"/>
      <c r="LB58" s="89"/>
      <c r="LC58" s="89"/>
      <c r="LD58" s="89"/>
      <c r="LE58" s="89"/>
      <c r="LF58" s="89"/>
      <c r="LG58" s="89"/>
      <c r="LH58" s="89"/>
      <c r="LI58" s="89"/>
      <c r="LJ58" s="89"/>
      <c r="LK58" s="89"/>
      <c r="LL58" s="89"/>
      <c r="LM58" s="89"/>
      <c r="LN58" s="89"/>
      <c r="LO58" s="107"/>
      <c r="LP58" s="89"/>
      <c r="LQ58" s="89"/>
      <c r="LR58" s="89"/>
      <c r="LS58" s="89"/>
      <c r="LT58" s="89"/>
      <c r="LU58" s="89"/>
      <c r="LV58" s="89"/>
      <c r="LW58" s="89"/>
      <c r="LX58" s="89"/>
      <c r="LY58" s="89"/>
      <c r="LZ58" s="89"/>
      <c r="MA58" s="89"/>
      <c r="MB58" s="89"/>
      <c r="MC58" s="89"/>
      <c r="MD58" s="89"/>
      <c r="ME58" s="89"/>
      <c r="MF58" s="89"/>
      <c r="MG58" s="89"/>
      <c r="MH58" s="89"/>
      <c r="MI58" s="89"/>
      <c r="MJ58" s="89"/>
      <c r="MK58" s="89"/>
      <c r="ML58" s="89"/>
      <c r="MM58" s="89"/>
      <c r="MN58" s="89"/>
      <c r="MO58" s="89"/>
      <c r="MP58" s="89"/>
      <c r="MQ58" s="89"/>
      <c r="MR58" s="89"/>
      <c r="MS58" s="89"/>
      <c r="MT58" s="89"/>
      <c r="MU58" s="89"/>
      <c r="MV58" s="89"/>
      <c r="MW58" s="89"/>
      <c r="MX58" s="89"/>
      <c r="MY58" s="89"/>
      <c r="MZ58" s="89"/>
      <c r="NA58" s="89"/>
      <c r="NB58" s="89"/>
      <c r="NC58" s="89"/>
      <c r="ND58" s="89"/>
      <c r="NE58" s="89"/>
      <c r="NF58" s="89"/>
      <c r="NG58" s="89"/>
      <c r="NH58" s="89"/>
      <c r="NI58" s="89"/>
      <c r="NJ58" s="89"/>
      <c r="NK58" s="89"/>
      <c r="NL58" s="89"/>
      <c r="NM58" s="89"/>
      <c r="NN58" s="89"/>
      <c r="NO58" s="89"/>
      <c r="NP58" s="89"/>
      <c r="NQ58" s="89"/>
      <c r="NR58" s="89"/>
      <c r="NS58" s="89"/>
      <c r="NT58" s="89"/>
      <c r="NU58" s="89"/>
      <c r="NV58" s="89"/>
      <c r="NW58" s="89"/>
      <c r="NX58" s="89"/>
      <c r="NY58" s="89"/>
      <c r="NZ58" s="107"/>
      <c r="OA58" s="95"/>
      <c r="OB58" s="95"/>
    </row>
    <row r="59" spans="1:392" ht="16.5" thickTop="1" thickBot="1">
      <c r="A59" s="84"/>
      <c r="B59" s="85"/>
      <c r="C59" s="85"/>
      <c r="D59" s="85"/>
      <c r="E59" s="85"/>
      <c r="F59" s="85"/>
      <c r="G59" s="86"/>
      <c r="H59" s="86"/>
      <c r="I59" s="77"/>
      <c r="J59" s="87"/>
      <c r="K59" s="9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97"/>
      <c r="BT59" s="97"/>
      <c r="BU59" s="81"/>
      <c r="BV59" s="81"/>
      <c r="BW59" s="127"/>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0"/>
      <c r="EC59" s="80"/>
      <c r="ED59" s="127"/>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107"/>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107"/>
      <c r="JC59" s="89"/>
      <c r="JD59" s="89"/>
      <c r="JE59" s="89"/>
      <c r="JF59" s="89"/>
      <c r="JG59" s="89"/>
      <c r="JH59" s="89"/>
      <c r="JI59" s="89"/>
      <c r="JJ59" s="89"/>
      <c r="JK59" s="89"/>
      <c r="JL59" s="89"/>
      <c r="JM59" s="89"/>
      <c r="JN59" s="89"/>
      <c r="JO59" s="89"/>
      <c r="JP59" s="89"/>
      <c r="JQ59" s="89"/>
      <c r="JR59" s="89"/>
      <c r="JS59" s="89"/>
      <c r="JT59" s="89"/>
      <c r="JU59" s="89"/>
      <c r="JV59" s="89"/>
      <c r="JW59" s="89"/>
      <c r="JX59" s="89"/>
      <c r="JY59" s="89"/>
      <c r="JZ59" s="89"/>
      <c r="KA59" s="89"/>
      <c r="KB59" s="89"/>
      <c r="KC59" s="89"/>
      <c r="KD59" s="89"/>
      <c r="KE59" s="89"/>
      <c r="KF59" s="89"/>
      <c r="KG59" s="89"/>
      <c r="KH59" s="89"/>
      <c r="KI59" s="89"/>
      <c r="KJ59" s="89"/>
      <c r="KK59" s="89"/>
      <c r="KL59" s="89"/>
      <c r="KM59" s="89"/>
      <c r="KN59" s="89"/>
      <c r="KO59" s="89"/>
      <c r="KP59" s="89"/>
      <c r="KQ59" s="89"/>
      <c r="KR59" s="89"/>
      <c r="KS59" s="89"/>
      <c r="KT59" s="89"/>
      <c r="KU59" s="89"/>
      <c r="KV59" s="89"/>
      <c r="KW59" s="89"/>
      <c r="KX59" s="89"/>
      <c r="KY59" s="89"/>
      <c r="KZ59" s="89"/>
      <c r="LA59" s="89"/>
      <c r="LB59" s="89"/>
      <c r="LC59" s="89"/>
      <c r="LD59" s="89"/>
      <c r="LE59" s="89"/>
      <c r="LF59" s="89"/>
      <c r="LG59" s="89"/>
      <c r="LH59" s="89"/>
      <c r="LI59" s="89"/>
      <c r="LJ59" s="89"/>
      <c r="LK59" s="89"/>
      <c r="LL59" s="89"/>
      <c r="LM59" s="89"/>
      <c r="LN59" s="89"/>
      <c r="LO59" s="107"/>
      <c r="LP59" s="89"/>
      <c r="LQ59" s="89"/>
      <c r="LR59" s="89"/>
      <c r="LS59" s="89"/>
      <c r="LT59" s="89"/>
      <c r="LU59" s="89"/>
      <c r="LV59" s="89"/>
      <c r="LW59" s="89"/>
      <c r="LX59" s="89"/>
      <c r="LY59" s="89"/>
      <c r="LZ59" s="89"/>
      <c r="MA59" s="89"/>
      <c r="MB59" s="89"/>
      <c r="MC59" s="89"/>
      <c r="MD59" s="89"/>
      <c r="ME59" s="89"/>
      <c r="MF59" s="89"/>
      <c r="MG59" s="89"/>
      <c r="MH59" s="89"/>
      <c r="MI59" s="89"/>
      <c r="MJ59" s="89"/>
      <c r="MK59" s="89"/>
      <c r="ML59" s="89"/>
      <c r="MM59" s="89"/>
      <c r="MN59" s="89"/>
      <c r="MO59" s="89"/>
      <c r="MP59" s="89"/>
      <c r="MQ59" s="89"/>
      <c r="MR59" s="89"/>
      <c r="MS59" s="89"/>
      <c r="MT59" s="89"/>
      <c r="MU59" s="89"/>
      <c r="MV59" s="89"/>
      <c r="MW59" s="89"/>
      <c r="MX59" s="89"/>
      <c r="MY59" s="89"/>
      <c r="MZ59" s="89"/>
      <c r="NA59" s="89"/>
      <c r="NB59" s="89"/>
      <c r="NC59" s="89"/>
      <c r="ND59" s="89"/>
      <c r="NE59" s="89"/>
      <c r="NF59" s="89"/>
      <c r="NG59" s="89"/>
      <c r="NH59" s="89"/>
      <c r="NI59" s="89"/>
      <c r="NJ59" s="89"/>
      <c r="NK59" s="89"/>
      <c r="NL59" s="89"/>
      <c r="NM59" s="89"/>
      <c r="NN59" s="89"/>
      <c r="NO59" s="89"/>
      <c r="NP59" s="89"/>
      <c r="NQ59" s="89"/>
      <c r="NR59" s="89"/>
      <c r="NS59" s="89"/>
      <c r="NT59" s="89"/>
      <c r="NU59" s="89"/>
      <c r="NV59" s="89"/>
      <c r="NW59" s="89"/>
      <c r="NX59" s="89"/>
      <c r="NY59" s="89"/>
      <c r="NZ59" s="107"/>
      <c r="OA59" s="95"/>
      <c r="OB59" s="95"/>
    </row>
    <row r="60" spans="1:392" ht="16.5" thickTop="1" thickBot="1">
      <c r="A60" s="84"/>
      <c r="B60" s="85"/>
      <c r="C60" s="85"/>
      <c r="D60" s="85"/>
      <c r="E60" s="85"/>
      <c r="F60" s="85"/>
      <c r="G60" s="86"/>
      <c r="H60" s="86"/>
      <c r="I60" s="77"/>
      <c r="J60" s="87"/>
      <c r="K60" s="9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97"/>
      <c r="BT60" s="97"/>
      <c r="BU60" s="81"/>
      <c r="BV60" s="81"/>
      <c r="BW60" s="127"/>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0"/>
      <c r="EC60" s="80"/>
      <c r="ED60" s="127"/>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107"/>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107"/>
      <c r="JC60" s="89"/>
      <c r="JD60" s="89"/>
      <c r="JE60" s="89"/>
      <c r="JF60" s="89"/>
      <c r="JG60" s="89"/>
      <c r="JH60" s="89"/>
      <c r="JI60" s="89"/>
      <c r="JJ60" s="89"/>
      <c r="JK60" s="89"/>
      <c r="JL60" s="89"/>
      <c r="JM60" s="89"/>
      <c r="JN60" s="89"/>
      <c r="JO60" s="89"/>
      <c r="JP60" s="89"/>
      <c r="JQ60" s="89"/>
      <c r="JR60" s="89"/>
      <c r="JS60" s="89"/>
      <c r="JT60" s="89"/>
      <c r="JU60" s="89"/>
      <c r="JV60" s="89"/>
      <c r="JW60" s="89"/>
      <c r="JX60" s="89"/>
      <c r="JY60" s="89"/>
      <c r="JZ60" s="89"/>
      <c r="KA60" s="89"/>
      <c r="KB60" s="89"/>
      <c r="KC60" s="89"/>
      <c r="KD60" s="89"/>
      <c r="KE60" s="89"/>
      <c r="KF60" s="89"/>
      <c r="KG60" s="89"/>
      <c r="KH60" s="89"/>
      <c r="KI60" s="89"/>
      <c r="KJ60" s="89"/>
      <c r="KK60" s="89"/>
      <c r="KL60" s="89"/>
      <c r="KM60" s="89"/>
      <c r="KN60" s="89"/>
      <c r="KO60" s="89"/>
      <c r="KP60" s="89"/>
      <c r="KQ60" s="89"/>
      <c r="KR60" s="89"/>
      <c r="KS60" s="89"/>
      <c r="KT60" s="89"/>
      <c r="KU60" s="89"/>
      <c r="KV60" s="89"/>
      <c r="KW60" s="89"/>
      <c r="KX60" s="89"/>
      <c r="KY60" s="89"/>
      <c r="KZ60" s="89"/>
      <c r="LA60" s="89"/>
      <c r="LB60" s="89"/>
      <c r="LC60" s="89"/>
      <c r="LD60" s="89"/>
      <c r="LE60" s="89"/>
      <c r="LF60" s="89"/>
      <c r="LG60" s="89"/>
      <c r="LH60" s="89"/>
      <c r="LI60" s="89"/>
      <c r="LJ60" s="89"/>
      <c r="LK60" s="89"/>
      <c r="LL60" s="89"/>
      <c r="LM60" s="89"/>
      <c r="LN60" s="89"/>
      <c r="LO60" s="107"/>
      <c r="LP60" s="89"/>
      <c r="LQ60" s="89"/>
      <c r="LR60" s="89"/>
      <c r="LS60" s="89"/>
      <c r="LT60" s="89"/>
      <c r="LU60" s="89"/>
      <c r="LV60" s="89"/>
      <c r="LW60" s="89"/>
      <c r="LX60" s="89"/>
      <c r="LY60" s="89"/>
      <c r="LZ60" s="89"/>
      <c r="MA60" s="89"/>
      <c r="MB60" s="89"/>
      <c r="MC60" s="89"/>
      <c r="MD60" s="89"/>
      <c r="ME60" s="89"/>
      <c r="MF60" s="89"/>
      <c r="MG60" s="89"/>
      <c r="MH60" s="89"/>
      <c r="MI60" s="89"/>
      <c r="MJ60" s="89"/>
      <c r="MK60" s="89"/>
      <c r="ML60" s="89"/>
      <c r="MM60" s="89"/>
      <c r="MN60" s="89"/>
      <c r="MO60" s="89"/>
      <c r="MP60" s="89"/>
      <c r="MQ60" s="89"/>
      <c r="MR60" s="89"/>
      <c r="MS60" s="89"/>
      <c r="MT60" s="89"/>
      <c r="MU60" s="89"/>
      <c r="MV60" s="89"/>
      <c r="MW60" s="89"/>
      <c r="MX60" s="89"/>
      <c r="MY60" s="89"/>
      <c r="MZ60" s="89"/>
      <c r="NA60" s="89"/>
      <c r="NB60" s="89"/>
      <c r="NC60" s="89"/>
      <c r="ND60" s="89"/>
      <c r="NE60" s="89"/>
      <c r="NF60" s="89"/>
      <c r="NG60" s="89"/>
      <c r="NH60" s="89"/>
      <c r="NI60" s="89"/>
      <c r="NJ60" s="89"/>
      <c r="NK60" s="89"/>
      <c r="NL60" s="89"/>
      <c r="NM60" s="89"/>
      <c r="NN60" s="89"/>
      <c r="NO60" s="89"/>
      <c r="NP60" s="89"/>
      <c r="NQ60" s="89"/>
      <c r="NR60" s="89"/>
      <c r="NS60" s="89"/>
      <c r="NT60" s="89"/>
      <c r="NU60" s="89"/>
      <c r="NV60" s="89"/>
      <c r="NW60" s="89"/>
      <c r="NX60" s="89"/>
      <c r="NY60" s="89"/>
      <c r="NZ60" s="107"/>
      <c r="OA60" s="95"/>
      <c r="OB60" s="95"/>
    </row>
    <row r="61" spans="1:392" ht="16.5" thickTop="1" thickBot="1">
      <c r="A61" s="84"/>
      <c r="B61" s="85"/>
      <c r="C61" s="85"/>
      <c r="D61" s="85"/>
      <c r="E61" s="85"/>
      <c r="F61" s="85"/>
      <c r="G61" s="86"/>
      <c r="H61" s="86"/>
      <c r="I61" s="77"/>
      <c r="J61" s="87"/>
      <c r="K61" s="9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97"/>
      <c r="BT61" s="97"/>
      <c r="BU61" s="81"/>
      <c r="BV61" s="81"/>
      <c r="BW61" s="127"/>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0"/>
      <c r="EC61" s="80"/>
      <c r="ED61" s="127"/>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107"/>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107"/>
      <c r="JC61" s="89"/>
      <c r="JD61" s="89"/>
      <c r="JE61" s="89"/>
      <c r="JF61" s="89"/>
      <c r="JG61" s="89"/>
      <c r="JH61" s="89"/>
      <c r="JI61" s="89"/>
      <c r="JJ61" s="89"/>
      <c r="JK61" s="89"/>
      <c r="JL61" s="89"/>
      <c r="JM61" s="89"/>
      <c r="JN61" s="89"/>
      <c r="JO61" s="89"/>
      <c r="JP61" s="89"/>
      <c r="JQ61" s="89"/>
      <c r="JR61" s="89"/>
      <c r="JS61" s="89"/>
      <c r="JT61" s="89"/>
      <c r="JU61" s="89"/>
      <c r="JV61" s="89"/>
      <c r="JW61" s="89"/>
      <c r="JX61" s="89"/>
      <c r="JY61" s="89"/>
      <c r="JZ61" s="89"/>
      <c r="KA61" s="89"/>
      <c r="KB61" s="89"/>
      <c r="KC61" s="89"/>
      <c r="KD61" s="89"/>
      <c r="KE61" s="89"/>
      <c r="KF61" s="89"/>
      <c r="KG61" s="89"/>
      <c r="KH61" s="89"/>
      <c r="KI61" s="89"/>
      <c r="KJ61" s="89"/>
      <c r="KK61" s="89"/>
      <c r="KL61" s="89"/>
      <c r="KM61" s="89"/>
      <c r="KN61" s="89"/>
      <c r="KO61" s="89"/>
      <c r="KP61" s="89"/>
      <c r="KQ61" s="89"/>
      <c r="KR61" s="89"/>
      <c r="KS61" s="89"/>
      <c r="KT61" s="89"/>
      <c r="KU61" s="89"/>
      <c r="KV61" s="89"/>
      <c r="KW61" s="89"/>
      <c r="KX61" s="89"/>
      <c r="KY61" s="89"/>
      <c r="KZ61" s="89"/>
      <c r="LA61" s="89"/>
      <c r="LB61" s="89"/>
      <c r="LC61" s="89"/>
      <c r="LD61" s="89"/>
      <c r="LE61" s="89"/>
      <c r="LF61" s="89"/>
      <c r="LG61" s="89"/>
      <c r="LH61" s="89"/>
      <c r="LI61" s="89"/>
      <c r="LJ61" s="89"/>
      <c r="LK61" s="89"/>
      <c r="LL61" s="89"/>
      <c r="LM61" s="89"/>
      <c r="LN61" s="89"/>
      <c r="LO61" s="107"/>
      <c r="LP61" s="89"/>
      <c r="LQ61" s="89"/>
      <c r="LR61" s="89"/>
      <c r="LS61" s="89"/>
      <c r="LT61" s="89"/>
      <c r="LU61" s="89"/>
      <c r="LV61" s="89"/>
      <c r="LW61" s="89"/>
      <c r="LX61" s="89"/>
      <c r="LY61" s="89"/>
      <c r="LZ61" s="89"/>
      <c r="MA61" s="89"/>
      <c r="MB61" s="89"/>
      <c r="MC61" s="89"/>
      <c r="MD61" s="89"/>
      <c r="ME61" s="89"/>
      <c r="MF61" s="89"/>
      <c r="MG61" s="89"/>
      <c r="MH61" s="89"/>
      <c r="MI61" s="89"/>
      <c r="MJ61" s="89"/>
      <c r="MK61" s="89"/>
      <c r="ML61" s="89"/>
      <c r="MM61" s="89"/>
      <c r="MN61" s="89"/>
      <c r="MO61" s="89"/>
      <c r="MP61" s="89"/>
      <c r="MQ61" s="89"/>
      <c r="MR61" s="89"/>
      <c r="MS61" s="89"/>
      <c r="MT61" s="89"/>
      <c r="MU61" s="89"/>
      <c r="MV61" s="89"/>
      <c r="MW61" s="89"/>
      <c r="MX61" s="89"/>
      <c r="MY61" s="89"/>
      <c r="MZ61" s="89"/>
      <c r="NA61" s="89"/>
      <c r="NB61" s="89"/>
      <c r="NC61" s="89"/>
      <c r="ND61" s="89"/>
      <c r="NE61" s="89"/>
      <c r="NF61" s="89"/>
      <c r="NG61" s="89"/>
      <c r="NH61" s="89"/>
      <c r="NI61" s="89"/>
      <c r="NJ61" s="89"/>
      <c r="NK61" s="89"/>
      <c r="NL61" s="89"/>
      <c r="NM61" s="89"/>
      <c r="NN61" s="89"/>
      <c r="NO61" s="89"/>
      <c r="NP61" s="89"/>
      <c r="NQ61" s="89"/>
      <c r="NR61" s="89"/>
      <c r="NS61" s="89"/>
      <c r="NT61" s="89"/>
      <c r="NU61" s="89"/>
      <c r="NV61" s="89"/>
      <c r="NW61" s="89"/>
      <c r="NX61" s="89"/>
      <c r="NY61" s="89"/>
      <c r="NZ61" s="107"/>
      <c r="OA61" s="95"/>
      <c r="OB61" s="95"/>
    </row>
    <row r="62" spans="1:392" ht="16.5" thickTop="1" thickBot="1">
      <c r="A62" s="84"/>
      <c r="B62" s="85"/>
      <c r="C62" s="85"/>
      <c r="D62" s="85"/>
      <c r="E62" s="85"/>
      <c r="F62" s="85"/>
      <c r="G62" s="86"/>
      <c r="H62" s="86"/>
      <c r="I62" s="77"/>
      <c r="J62" s="87"/>
      <c r="K62" s="9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97"/>
      <c r="BT62" s="97"/>
      <c r="BU62" s="81"/>
      <c r="BV62" s="81"/>
      <c r="BW62" s="127"/>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0"/>
      <c r="EC62" s="80"/>
      <c r="ED62" s="127"/>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107"/>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107"/>
      <c r="JC62" s="89"/>
      <c r="JD62" s="89"/>
      <c r="JE62" s="89"/>
      <c r="JF62" s="89"/>
      <c r="JG62" s="89"/>
      <c r="JH62" s="89"/>
      <c r="JI62" s="89"/>
      <c r="JJ62" s="89"/>
      <c r="JK62" s="89"/>
      <c r="JL62" s="89"/>
      <c r="JM62" s="89"/>
      <c r="JN62" s="89"/>
      <c r="JO62" s="89"/>
      <c r="JP62" s="89"/>
      <c r="JQ62" s="89"/>
      <c r="JR62" s="89"/>
      <c r="JS62" s="89"/>
      <c r="JT62" s="89"/>
      <c r="JU62" s="89"/>
      <c r="JV62" s="89"/>
      <c r="JW62" s="89"/>
      <c r="JX62" s="89"/>
      <c r="JY62" s="89"/>
      <c r="JZ62" s="89"/>
      <c r="KA62" s="89"/>
      <c r="KB62" s="89"/>
      <c r="KC62" s="89"/>
      <c r="KD62" s="89"/>
      <c r="KE62" s="89"/>
      <c r="KF62" s="89"/>
      <c r="KG62" s="89"/>
      <c r="KH62" s="89"/>
      <c r="KI62" s="89"/>
      <c r="KJ62" s="89"/>
      <c r="KK62" s="89"/>
      <c r="KL62" s="89"/>
      <c r="KM62" s="89"/>
      <c r="KN62" s="89"/>
      <c r="KO62" s="89"/>
      <c r="KP62" s="89"/>
      <c r="KQ62" s="89"/>
      <c r="KR62" s="89"/>
      <c r="KS62" s="89"/>
      <c r="KT62" s="89"/>
      <c r="KU62" s="89"/>
      <c r="KV62" s="89"/>
      <c r="KW62" s="89"/>
      <c r="KX62" s="89"/>
      <c r="KY62" s="89"/>
      <c r="KZ62" s="89"/>
      <c r="LA62" s="89"/>
      <c r="LB62" s="89"/>
      <c r="LC62" s="89"/>
      <c r="LD62" s="89"/>
      <c r="LE62" s="89"/>
      <c r="LF62" s="89"/>
      <c r="LG62" s="89"/>
      <c r="LH62" s="89"/>
      <c r="LI62" s="89"/>
      <c r="LJ62" s="89"/>
      <c r="LK62" s="89"/>
      <c r="LL62" s="89"/>
      <c r="LM62" s="89"/>
      <c r="LN62" s="89"/>
      <c r="LO62" s="107"/>
      <c r="LP62" s="89"/>
      <c r="LQ62" s="89"/>
      <c r="LR62" s="89"/>
      <c r="LS62" s="89"/>
      <c r="LT62" s="89"/>
      <c r="LU62" s="89"/>
      <c r="LV62" s="89"/>
      <c r="LW62" s="89"/>
      <c r="LX62" s="89"/>
      <c r="LY62" s="89"/>
      <c r="LZ62" s="89"/>
      <c r="MA62" s="89"/>
      <c r="MB62" s="89"/>
      <c r="MC62" s="89"/>
      <c r="MD62" s="89"/>
      <c r="ME62" s="89"/>
      <c r="MF62" s="89"/>
      <c r="MG62" s="89"/>
      <c r="MH62" s="89"/>
      <c r="MI62" s="89"/>
      <c r="MJ62" s="89"/>
      <c r="MK62" s="89"/>
      <c r="ML62" s="89"/>
      <c r="MM62" s="89"/>
      <c r="MN62" s="89"/>
      <c r="MO62" s="89"/>
      <c r="MP62" s="89"/>
      <c r="MQ62" s="89"/>
      <c r="MR62" s="89"/>
      <c r="MS62" s="89"/>
      <c r="MT62" s="89"/>
      <c r="MU62" s="89"/>
      <c r="MV62" s="89"/>
      <c r="MW62" s="89"/>
      <c r="MX62" s="89"/>
      <c r="MY62" s="89"/>
      <c r="MZ62" s="89"/>
      <c r="NA62" s="89"/>
      <c r="NB62" s="89"/>
      <c r="NC62" s="89"/>
      <c r="ND62" s="89"/>
      <c r="NE62" s="89"/>
      <c r="NF62" s="89"/>
      <c r="NG62" s="89"/>
      <c r="NH62" s="89"/>
      <c r="NI62" s="89"/>
      <c r="NJ62" s="89"/>
      <c r="NK62" s="89"/>
      <c r="NL62" s="89"/>
      <c r="NM62" s="89"/>
      <c r="NN62" s="89"/>
      <c r="NO62" s="89"/>
      <c r="NP62" s="89"/>
      <c r="NQ62" s="89"/>
      <c r="NR62" s="89"/>
      <c r="NS62" s="89"/>
      <c r="NT62" s="89"/>
      <c r="NU62" s="89"/>
      <c r="NV62" s="89"/>
      <c r="NW62" s="89"/>
      <c r="NX62" s="89"/>
      <c r="NY62" s="89"/>
      <c r="NZ62" s="107"/>
      <c r="OA62" s="95"/>
      <c r="OB62" s="95"/>
    </row>
    <row r="63" spans="1:392" ht="16.5" thickTop="1" thickBot="1">
      <c r="A63" s="84"/>
      <c r="B63" s="85"/>
      <c r="C63" s="85"/>
      <c r="D63" s="85"/>
      <c r="E63" s="85"/>
      <c r="F63" s="85"/>
      <c r="G63" s="86"/>
      <c r="H63" s="86"/>
      <c r="I63" s="77"/>
      <c r="J63" s="87"/>
      <c r="K63" s="9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97"/>
      <c r="BT63" s="97"/>
      <c r="BU63" s="81"/>
      <c r="BV63" s="81"/>
      <c r="BW63" s="127"/>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0"/>
      <c r="EC63" s="80"/>
      <c r="ED63" s="127"/>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107"/>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107"/>
      <c r="JC63" s="89"/>
      <c r="JD63" s="89"/>
      <c r="JE63" s="89"/>
      <c r="JF63" s="89"/>
      <c r="JG63" s="89"/>
      <c r="JH63" s="89"/>
      <c r="JI63" s="89"/>
      <c r="JJ63" s="89"/>
      <c r="JK63" s="89"/>
      <c r="JL63" s="89"/>
      <c r="JM63" s="89"/>
      <c r="JN63" s="89"/>
      <c r="JO63" s="89"/>
      <c r="JP63" s="89"/>
      <c r="JQ63" s="89"/>
      <c r="JR63" s="89"/>
      <c r="JS63" s="89"/>
      <c r="JT63" s="89"/>
      <c r="JU63" s="89"/>
      <c r="JV63" s="89"/>
      <c r="JW63" s="89"/>
      <c r="JX63" s="89"/>
      <c r="JY63" s="89"/>
      <c r="JZ63" s="89"/>
      <c r="KA63" s="89"/>
      <c r="KB63" s="89"/>
      <c r="KC63" s="89"/>
      <c r="KD63" s="89"/>
      <c r="KE63" s="89"/>
      <c r="KF63" s="89"/>
      <c r="KG63" s="89"/>
      <c r="KH63" s="89"/>
      <c r="KI63" s="89"/>
      <c r="KJ63" s="89"/>
      <c r="KK63" s="89"/>
      <c r="KL63" s="89"/>
      <c r="KM63" s="89"/>
      <c r="KN63" s="89"/>
      <c r="KO63" s="89"/>
      <c r="KP63" s="89"/>
      <c r="KQ63" s="89"/>
      <c r="KR63" s="89"/>
      <c r="KS63" s="89"/>
      <c r="KT63" s="89"/>
      <c r="KU63" s="89"/>
      <c r="KV63" s="89"/>
      <c r="KW63" s="89"/>
      <c r="KX63" s="89"/>
      <c r="KY63" s="89"/>
      <c r="KZ63" s="89"/>
      <c r="LA63" s="89"/>
      <c r="LB63" s="89"/>
      <c r="LC63" s="89"/>
      <c r="LD63" s="89"/>
      <c r="LE63" s="89"/>
      <c r="LF63" s="89"/>
      <c r="LG63" s="89"/>
      <c r="LH63" s="89"/>
      <c r="LI63" s="89"/>
      <c r="LJ63" s="89"/>
      <c r="LK63" s="89"/>
      <c r="LL63" s="89"/>
      <c r="LM63" s="89"/>
      <c r="LN63" s="89"/>
      <c r="LO63" s="107"/>
      <c r="LP63" s="89"/>
      <c r="LQ63" s="89"/>
      <c r="LR63" s="89"/>
      <c r="LS63" s="89"/>
      <c r="LT63" s="89"/>
      <c r="LU63" s="89"/>
      <c r="LV63" s="89"/>
      <c r="LW63" s="89"/>
      <c r="LX63" s="89"/>
      <c r="LY63" s="89"/>
      <c r="LZ63" s="89"/>
      <c r="MA63" s="89"/>
      <c r="MB63" s="89"/>
      <c r="MC63" s="89"/>
      <c r="MD63" s="89"/>
      <c r="ME63" s="89"/>
      <c r="MF63" s="89"/>
      <c r="MG63" s="89"/>
      <c r="MH63" s="89"/>
      <c r="MI63" s="89"/>
      <c r="MJ63" s="89"/>
      <c r="MK63" s="89"/>
      <c r="ML63" s="89"/>
      <c r="MM63" s="89"/>
      <c r="MN63" s="89"/>
      <c r="MO63" s="89"/>
      <c r="MP63" s="89"/>
      <c r="MQ63" s="89"/>
      <c r="MR63" s="89"/>
      <c r="MS63" s="89"/>
      <c r="MT63" s="89"/>
      <c r="MU63" s="89"/>
      <c r="MV63" s="89"/>
      <c r="MW63" s="89"/>
      <c r="MX63" s="89"/>
      <c r="MY63" s="89"/>
      <c r="MZ63" s="89"/>
      <c r="NA63" s="89"/>
      <c r="NB63" s="89"/>
      <c r="NC63" s="89"/>
      <c r="ND63" s="89"/>
      <c r="NE63" s="89"/>
      <c r="NF63" s="89"/>
      <c r="NG63" s="89"/>
      <c r="NH63" s="89"/>
      <c r="NI63" s="89"/>
      <c r="NJ63" s="89"/>
      <c r="NK63" s="89"/>
      <c r="NL63" s="89"/>
      <c r="NM63" s="89"/>
      <c r="NN63" s="89"/>
      <c r="NO63" s="89"/>
      <c r="NP63" s="89"/>
      <c r="NQ63" s="89"/>
      <c r="NR63" s="89"/>
      <c r="NS63" s="89"/>
      <c r="NT63" s="89"/>
      <c r="NU63" s="89"/>
      <c r="NV63" s="89"/>
      <c r="NW63" s="89"/>
      <c r="NX63" s="89"/>
      <c r="NY63" s="89"/>
      <c r="NZ63" s="107"/>
      <c r="OA63" s="95"/>
      <c r="OB63" s="95"/>
    </row>
    <row r="64" spans="1:392" ht="16.5" thickTop="1" thickBot="1">
      <c r="A64" s="84"/>
      <c r="B64" s="85"/>
      <c r="C64" s="85"/>
      <c r="D64" s="85"/>
      <c r="E64" s="85"/>
      <c r="F64" s="85"/>
      <c r="G64" s="86"/>
      <c r="H64" s="86"/>
      <c r="I64" s="77"/>
      <c r="J64" s="87"/>
      <c r="K64" s="9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97"/>
      <c r="BT64" s="97"/>
      <c r="BU64" s="81"/>
      <c r="BV64" s="81"/>
      <c r="BW64" s="127"/>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0"/>
      <c r="EC64" s="80"/>
      <c r="ED64" s="127"/>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107"/>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107"/>
      <c r="JC64" s="89"/>
      <c r="JD64" s="89"/>
      <c r="JE64" s="89"/>
      <c r="JF64" s="89"/>
      <c r="JG64" s="89"/>
      <c r="JH64" s="89"/>
      <c r="JI64" s="89"/>
      <c r="JJ64" s="89"/>
      <c r="JK64" s="89"/>
      <c r="JL64" s="89"/>
      <c r="JM64" s="89"/>
      <c r="JN64" s="89"/>
      <c r="JO64" s="89"/>
      <c r="JP64" s="89"/>
      <c r="JQ64" s="89"/>
      <c r="JR64" s="89"/>
      <c r="JS64" s="89"/>
      <c r="JT64" s="89"/>
      <c r="JU64" s="89"/>
      <c r="JV64" s="89"/>
      <c r="JW64" s="89"/>
      <c r="JX64" s="89"/>
      <c r="JY64" s="89"/>
      <c r="JZ64" s="89"/>
      <c r="KA64" s="89"/>
      <c r="KB64" s="89"/>
      <c r="KC64" s="89"/>
      <c r="KD64" s="89"/>
      <c r="KE64" s="89"/>
      <c r="KF64" s="89"/>
      <c r="KG64" s="89"/>
      <c r="KH64" s="89"/>
      <c r="KI64" s="89"/>
      <c r="KJ64" s="89"/>
      <c r="KK64" s="89"/>
      <c r="KL64" s="89"/>
      <c r="KM64" s="89"/>
      <c r="KN64" s="89"/>
      <c r="KO64" s="89"/>
      <c r="KP64" s="89"/>
      <c r="KQ64" s="89"/>
      <c r="KR64" s="89"/>
      <c r="KS64" s="89"/>
      <c r="KT64" s="89"/>
      <c r="KU64" s="89"/>
      <c r="KV64" s="89"/>
      <c r="KW64" s="89"/>
      <c r="KX64" s="89"/>
      <c r="KY64" s="89"/>
      <c r="KZ64" s="89"/>
      <c r="LA64" s="89"/>
      <c r="LB64" s="89"/>
      <c r="LC64" s="89"/>
      <c r="LD64" s="89"/>
      <c r="LE64" s="89"/>
      <c r="LF64" s="89"/>
      <c r="LG64" s="89"/>
      <c r="LH64" s="89"/>
      <c r="LI64" s="89"/>
      <c r="LJ64" s="89"/>
      <c r="LK64" s="89"/>
      <c r="LL64" s="89"/>
      <c r="LM64" s="89"/>
      <c r="LN64" s="89"/>
      <c r="LO64" s="107"/>
      <c r="LP64" s="89"/>
      <c r="LQ64" s="89"/>
      <c r="LR64" s="89"/>
      <c r="LS64" s="89"/>
      <c r="LT64" s="89"/>
      <c r="LU64" s="89"/>
      <c r="LV64" s="89"/>
      <c r="LW64" s="89"/>
      <c r="LX64" s="89"/>
      <c r="LY64" s="89"/>
      <c r="LZ64" s="89"/>
      <c r="MA64" s="89"/>
      <c r="MB64" s="89"/>
      <c r="MC64" s="89"/>
      <c r="MD64" s="89"/>
      <c r="ME64" s="89"/>
      <c r="MF64" s="89"/>
      <c r="MG64" s="89"/>
      <c r="MH64" s="89"/>
      <c r="MI64" s="89"/>
      <c r="MJ64" s="89"/>
      <c r="MK64" s="89"/>
      <c r="ML64" s="89"/>
      <c r="MM64" s="89"/>
      <c r="MN64" s="89"/>
      <c r="MO64" s="89"/>
      <c r="MP64" s="89"/>
      <c r="MQ64" s="89"/>
      <c r="MR64" s="89"/>
      <c r="MS64" s="89"/>
      <c r="MT64" s="89"/>
      <c r="MU64" s="89"/>
      <c r="MV64" s="89"/>
      <c r="MW64" s="89"/>
      <c r="MX64" s="89"/>
      <c r="MY64" s="89"/>
      <c r="MZ64" s="89"/>
      <c r="NA64" s="89"/>
      <c r="NB64" s="89"/>
      <c r="NC64" s="89"/>
      <c r="ND64" s="89"/>
      <c r="NE64" s="89"/>
      <c r="NF64" s="89"/>
      <c r="NG64" s="89"/>
      <c r="NH64" s="89"/>
      <c r="NI64" s="89"/>
      <c r="NJ64" s="89"/>
      <c r="NK64" s="89"/>
      <c r="NL64" s="89"/>
      <c r="NM64" s="89"/>
      <c r="NN64" s="89"/>
      <c r="NO64" s="89"/>
      <c r="NP64" s="89"/>
      <c r="NQ64" s="89"/>
      <c r="NR64" s="89"/>
      <c r="NS64" s="89"/>
      <c r="NT64" s="89"/>
      <c r="NU64" s="89"/>
      <c r="NV64" s="89"/>
      <c r="NW64" s="89"/>
      <c r="NX64" s="89"/>
      <c r="NY64" s="89"/>
      <c r="NZ64" s="107"/>
      <c r="OA64" s="95"/>
      <c r="OB64" s="95"/>
    </row>
    <row r="65" spans="1:392" ht="16.5" thickTop="1" thickBot="1">
      <c r="A65" s="84"/>
      <c r="B65" s="85"/>
      <c r="C65" s="85"/>
      <c r="D65" s="85"/>
      <c r="E65" s="85"/>
      <c r="F65" s="85"/>
      <c r="G65" s="86"/>
      <c r="H65" s="86"/>
      <c r="I65" s="77"/>
      <c r="J65" s="87"/>
      <c r="K65" s="9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97"/>
      <c r="BT65" s="97"/>
      <c r="BU65" s="81"/>
      <c r="BV65" s="81"/>
      <c r="BW65" s="127"/>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0"/>
      <c r="EC65" s="80"/>
      <c r="ED65" s="127"/>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107"/>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107"/>
      <c r="JC65" s="89"/>
      <c r="JD65" s="89"/>
      <c r="JE65" s="89"/>
      <c r="JF65" s="89"/>
      <c r="JG65" s="89"/>
      <c r="JH65" s="89"/>
      <c r="JI65" s="89"/>
      <c r="JJ65" s="89"/>
      <c r="JK65" s="89"/>
      <c r="JL65" s="89"/>
      <c r="JM65" s="89"/>
      <c r="JN65" s="89"/>
      <c r="JO65" s="89"/>
      <c r="JP65" s="89"/>
      <c r="JQ65" s="89"/>
      <c r="JR65" s="89"/>
      <c r="JS65" s="89"/>
      <c r="JT65" s="89"/>
      <c r="JU65" s="89"/>
      <c r="JV65" s="89"/>
      <c r="JW65" s="89"/>
      <c r="JX65" s="89"/>
      <c r="JY65" s="89"/>
      <c r="JZ65" s="89"/>
      <c r="KA65" s="89"/>
      <c r="KB65" s="89"/>
      <c r="KC65" s="89"/>
      <c r="KD65" s="89"/>
      <c r="KE65" s="89"/>
      <c r="KF65" s="89"/>
      <c r="KG65" s="89"/>
      <c r="KH65" s="89"/>
      <c r="KI65" s="89"/>
      <c r="KJ65" s="89"/>
      <c r="KK65" s="89"/>
      <c r="KL65" s="89"/>
      <c r="KM65" s="89"/>
      <c r="KN65" s="89"/>
      <c r="KO65" s="89"/>
      <c r="KP65" s="89"/>
      <c r="KQ65" s="89"/>
      <c r="KR65" s="89"/>
      <c r="KS65" s="89"/>
      <c r="KT65" s="89"/>
      <c r="KU65" s="89"/>
      <c r="KV65" s="89"/>
      <c r="KW65" s="89"/>
      <c r="KX65" s="89"/>
      <c r="KY65" s="89"/>
      <c r="KZ65" s="89"/>
      <c r="LA65" s="89"/>
      <c r="LB65" s="89"/>
      <c r="LC65" s="89"/>
      <c r="LD65" s="89"/>
      <c r="LE65" s="89"/>
      <c r="LF65" s="89"/>
      <c r="LG65" s="89"/>
      <c r="LH65" s="89"/>
      <c r="LI65" s="89"/>
      <c r="LJ65" s="89"/>
      <c r="LK65" s="89"/>
      <c r="LL65" s="89"/>
      <c r="LM65" s="89"/>
      <c r="LN65" s="89"/>
      <c r="LO65" s="107"/>
      <c r="LP65" s="89"/>
      <c r="LQ65" s="89"/>
      <c r="LR65" s="89"/>
      <c r="LS65" s="89"/>
      <c r="LT65" s="89"/>
      <c r="LU65" s="89"/>
      <c r="LV65" s="89"/>
      <c r="LW65" s="89"/>
      <c r="LX65" s="89"/>
      <c r="LY65" s="89"/>
      <c r="LZ65" s="89"/>
      <c r="MA65" s="89"/>
      <c r="MB65" s="89"/>
      <c r="MC65" s="89"/>
      <c r="MD65" s="89"/>
      <c r="ME65" s="89"/>
      <c r="MF65" s="89"/>
      <c r="MG65" s="89"/>
      <c r="MH65" s="89"/>
      <c r="MI65" s="89"/>
      <c r="MJ65" s="89"/>
      <c r="MK65" s="89"/>
      <c r="ML65" s="89"/>
      <c r="MM65" s="89"/>
      <c r="MN65" s="89"/>
      <c r="MO65" s="89"/>
      <c r="MP65" s="89"/>
      <c r="MQ65" s="89"/>
      <c r="MR65" s="89"/>
      <c r="MS65" s="89"/>
      <c r="MT65" s="89"/>
      <c r="MU65" s="89"/>
      <c r="MV65" s="89"/>
      <c r="MW65" s="89"/>
      <c r="MX65" s="89"/>
      <c r="MY65" s="89"/>
      <c r="MZ65" s="89"/>
      <c r="NA65" s="89"/>
      <c r="NB65" s="89"/>
      <c r="NC65" s="89"/>
      <c r="ND65" s="89"/>
      <c r="NE65" s="89"/>
      <c r="NF65" s="89"/>
      <c r="NG65" s="89"/>
      <c r="NH65" s="89"/>
      <c r="NI65" s="89"/>
      <c r="NJ65" s="89"/>
      <c r="NK65" s="89"/>
      <c r="NL65" s="89"/>
      <c r="NM65" s="89"/>
      <c r="NN65" s="89"/>
      <c r="NO65" s="89"/>
      <c r="NP65" s="89"/>
      <c r="NQ65" s="89"/>
      <c r="NR65" s="89"/>
      <c r="NS65" s="89"/>
      <c r="NT65" s="89"/>
      <c r="NU65" s="89"/>
      <c r="NV65" s="89"/>
      <c r="NW65" s="89"/>
      <c r="NX65" s="89"/>
      <c r="NY65" s="89"/>
      <c r="NZ65" s="107"/>
      <c r="OA65" s="95"/>
      <c r="OB65" s="95"/>
    </row>
    <row r="66" spans="1:392" ht="16.5" thickTop="1" thickBot="1">
      <c r="A66" s="84"/>
      <c r="B66" s="85"/>
      <c r="C66" s="85"/>
      <c r="D66" s="85"/>
      <c r="E66" s="85"/>
      <c r="F66" s="85"/>
      <c r="G66" s="86"/>
      <c r="H66" s="86"/>
      <c r="I66" s="77"/>
      <c r="J66" s="87"/>
      <c r="K66" s="9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97"/>
      <c r="BT66" s="97"/>
      <c r="BU66" s="81"/>
      <c r="BV66" s="81"/>
      <c r="BW66" s="127"/>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0"/>
      <c r="EC66" s="80"/>
      <c r="ED66" s="127"/>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107"/>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107"/>
      <c r="JC66" s="89"/>
      <c r="JD66" s="89"/>
      <c r="JE66" s="89"/>
      <c r="JF66" s="89"/>
      <c r="JG66" s="89"/>
      <c r="JH66" s="89"/>
      <c r="JI66" s="89"/>
      <c r="JJ66" s="89"/>
      <c r="JK66" s="89"/>
      <c r="JL66" s="89"/>
      <c r="JM66" s="89"/>
      <c r="JN66" s="89"/>
      <c r="JO66" s="89"/>
      <c r="JP66" s="89"/>
      <c r="JQ66" s="89"/>
      <c r="JR66" s="89"/>
      <c r="JS66" s="89"/>
      <c r="JT66" s="89"/>
      <c r="JU66" s="89"/>
      <c r="JV66" s="89"/>
      <c r="JW66" s="89"/>
      <c r="JX66" s="89"/>
      <c r="JY66" s="89"/>
      <c r="JZ66" s="89"/>
      <c r="KA66" s="89"/>
      <c r="KB66" s="89"/>
      <c r="KC66" s="89"/>
      <c r="KD66" s="89"/>
      <c r="KE66" s="89"/>
      <c r="KF66" s="89"/>
      <c r="KG66" s="89"/>
      <c r="KH66" s="89"/>
      <c r="KI66" s="89"/>
      <c r="KJ66" s="89"/>
      <c r="KK66" s="89"/>
      <c r="KL66" s="89"/>
      <c r="KM66" s="89"/>
      <c r="KN66" s="89"/>
      <c r="KO66" s="89"/>
      <c r="KP66" s="89"/>
      <c r="KQ66" s="89"/>
      <c r="KR66" s="89"/>
      <c r="KS66" s="89"/>
      <c r="KT66" s="89"/>
      <c r="KU66" s="89"/>
      <c r="KV66" s="89"/>
      <c r="KW66" s="89"/>
      <c r="KX66" s="89"/>
      <c r="KY66" s="89"/>
      <c r="KZ66" s="89"/>
      <c r="LA66" s="89"/>
      <c r="LB66" s="89"/>
      <c r="LC66" s="89"/>
      <c r="LD66" s="89"/>
      <c r="LE66" s="89"/>
      <c r="LF66" s="89"/>
      <c r="LG66" s="89"/>
      <c r="LH66" s="89"/>
      <c r="LI66" s="89"/>
      <c r="LJ66" s="89"/>
      <c r="LK66" s="89"/>
      <c r="LL66" s="89"/>
      <c r="LM66" s="89"/>
      <c r="LN66" s="89"/>
      <c r="LO66" s="107"/>
      <c r="LP66" s="89"/>
      <c r="LQ66" s="89"/>
      <c r="LR66" s="89"/>
      <c r="LS66" s="89"/>
      <c r="LT66" s="89"/>
      <c r="LU66" s="89"/>
      <c r="LV66" s="89"/>
      <c r="LW66" s="89"/>
      <c r="LX66" s="89"/>
      <c r="LY66" s="89"/>
      <c r="LZ66" s="89"/>
      <c r="MA66" s="89"/>
      <c r="MB66" s="89"/>
      <c r="MC66" s="89"/>
      <c r="MD66" s="89"/>
      <c r="ME66" s="89"/>
      <c r="MF66" s="89"/>
      <c r="MG66" s="89"/>
      <c r="MH66" s="89"/>
      <c r="MI66" s="89"/>
      <c r="MJ66" s="89"/>
      <c r="MK66" s="89"/>
      <c r="ML66" s="89"/>
      <c r="MM66" s="89"/>
      <c r="MN66" s="89"/>
      <c r="MO66" s="89"/>
      <c r="MP66" s="89"/>
      <c r="MQ66" s="89"/>
      <c r="MR66" s="89"/>
      <c r="MS66" s="89"/>
      <c r="MT66" s="89"/>
      <c r="MU66" s="89"/>
      <c r="MV66" s="89"/>
      <c r="MW66" s="89"/>
      <c r="MX66" s="89"/>
      <c r="MY66" s="89"/>
      <c r="MZ66" s="89"/>
      <c r="NA66" s="89"/>
      <c r="NB66" s="89"/>
      <c r="NC66" s="89"/>
      <c r="ND66" s="89"/>
      <c r="NE66" s="89"/>
      <c r="NF66" s="89"/>
      <c r="NG66" s="89"/>
      <c r="NH66" s="89"/>
      <c r="NI66" s="89"/>
      <c r="NJ66" s="89"/>
      <c r="NK66" s="89"/>
      <c r="NL66" s="89"/>
      <c r="NM66" s="89"/>
      <c r="NN66" s="89"/>
      <c r="NO66" s="89"/>
      <c r="NP66" s="89"/>
      <c r="NQ66" s="89"/>
      <c r="NR66" s="89"/>
      <c r="NS66" s="89"/>
      <c r="NT66" s="89"/>
      <c r="NU66" s="89"/>
      <c r="NV66" s="89"/>
      <c r="NW66" s="89"/>
      <c r="NX66" s="89"/>
      <c r="NY66" s="89"/>
      <c r="NZ66" s="107"/>
      <c r="OA66" s="95"/>
      <c r="OB66" s="95"/>
    </row>
    <row r="67" spans="1:392" ht="16.5" thickTop="1" thickBot="1">
      <c r="A67" s="84"/>
      <c r="B67" s="85"/>
      <c r="C67" s="85"/>
      <c r="D67" s="85"/>
      <c r="E67" s="85"/>
      <c r="F67" s="85"/>
      <c r="G67" s="86"/>
      <c r="H67" s="86"/>
      <c r="I67" s="77"/>
      <c r="J67" s="87"/>
      <c r="K67" s="9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97"/>
      <c r="BT67" s="97"/>
      <c r="BU67" s="81"/>
      <c r="BV67" s="81"/>
      <c r="BW67" s="127"/>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0"/>
      <c r="EC67" s="80"/>
      <c r="ED67" s="127"/>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107"/>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107"/>
      <c r="JC67" s="89"/>
      <c r="JD67" s="89"/>
      <c r="JE67" s="89"/>
      <c r="JF67" s="89"/>
      <c r="JG67" s="89"/>
      <c r="JH67" s="89"/>
      <c r="JI67" s="89"/>
      <c r="JJ67" s="89"/>
      <c r="JK67" s="89"/>
      <c r="JL67" s="89"/>
      <c r="JM67" s="89"/>
      <c r="JN67" s="89"/>
      <c r="JO67" s="89"/>
      <c r="JP67" s="89"/>
      <c r="JQ67" s="89"/>
      <c r="JR67" s="89"/>
      <c r="JS67" s="89"/>
      <c r="JT67" s="89"/>
      <c r="JU67" s="89"/>
      <c r="JV67" s="89"/>
      <c r="JW67" s="89"/>
      <c r="JX67" s="89"/>
      <c r="JY67" s="89"/>
      <c r="JZ67" s="89"/>
      <c r="KA67" s="89"/>
      <c r="KB67" s="89"/>
      <c r="KC67" s="89"/>
      <c r="KD67" s="89"/>
      <c r="KE67" s="89"/>
      <c r="KF67" s="89"/>
      <c r="KG67" s="89"/>
      <c r="KH67" s="89"/>
      <c r="KI67" s="89"/>
      <c r="KJ67" s="89"/>
      <c r="KK67" s="89"/>
      <c r="KL67" s="89"/>
      <c r="KM67" s="89"/>
      <c r="KN67" s="89"/>
      <c r="KO67" s="89"/>
      <c r="KP67" s="89"/>
      <c r="KQ67" s="89"/>
      <c r="KR67" s="89"/>
      <c r="KS67" s="89"/>
      <c r="KT67" s="89"/>
      <c r="KU67" s="89"/>
      <c r="KV67" s="89"/>
      <c r="KW67" s="89"/>
      <c r="KX67" s="89"/>
      <c r="KY67" s="89"/>
      <c r="KZ67" s="89"/>
      <c r="LA67" s="89"/>
      <c r="LB67" s="89"/>
      <c r="LC67" s="89"/>
      <c r="LD67" s="89"/>
      <c r="LE67" s="89"/>
      <c r="LF67" s="89"/>
      <c r="LG67" s="89"/>
      <c r="LH67" s="89"/>
      <c r="LI67" s="89"/>
      <c r="LJ67" s="89"/>
      <c r="LK67" s="89"/>
      <c r="LL67" s="89"/>
      <c r="LM67" s="89"/>
      <c r="LN67" s="89"/>
      <c r="LO67" s="107"/>
      <c r="LP67" s="89"/>
      <c r="LQ67" s="89"/>
      <c r="LR67" s="89"/>
      <c r="LS67" s="89"/>
      <c r="LT67" s="89"/>
      <c r="LU67" s="89"/>
      <c r="LV67" s="89"/>
      <c r="LW67" s="89"/>
      <c r="LX67" s="89"/>
      <c r="LY67" s="89"/>
      <c r="LZ67" s="89"/>
      <c r="MA67" s="89"/>
      <c r="MB67" s="89"/>
      <c r="MC67" s="89"/>
      <c r="MD67" s="89"/>
      <c r="ME67" s="89"/>
      <c r="MF67" s="89"/>
      <c r="MG67" s="89"/>
      <c r="MH67" s="89"/>
      <c r="MI67" s="89"/>
      <c r="MJ67" s="89"/>
      <c r="MK67" s="89"/>
      <c r="ML67" s="89"/>
      <c r="MM67" s="89"/>
      <c r="MN67" s="89"/>
      <c r="MO67" s="89"/>
      <c r="MP67" s="89"/>
      <c r="MQ67" s="89"/>
      <c r="MR67" s="89"/>
      <c r="MS67" s="89"/>
      <c r="MT67" s="89"/>
      <c r="MU67" s="89"/>
      <c r="MV67" s="89"/>
      <c r="MW67" s="89"/>
      <c r="MX67" s="89"/>
      <c r="MY67" s="89"/>
      <c r="MZ67" s="89"/>
      <c r="NA67" s="89"/>
      <c r="NB67" s="89"/>
      <c r="NC67" s="89"/>
      <c r="ND67" s="89"/>
      <c r="NE67" s="89"/>
      <c r="NF67" s="89"/>
      <c r="NG67" s="89"/>
      <c r="NH67" s="89"/>
      <c r="NI67" s="89"/>
      <c r="NJ67" s="89"/>
      <c r="NK67" s="89"/>
      <c r="NL67" s="89"/>
      <c r="NM67" s="89"/>
      <c r="NN67" s="89"/>
      <c r="NO67" s="89"/>
      <c r="NP67" s="89"/>
      <c r="NQ67" s="89"/>
      <c r="NR67" s="89"/>
      <c r="NS67" s="89"/>
      <c r="NT67" s="89"/>
      <c r="NU67" s="89"/>
      <c r="NV67" s="89"/>
      <c r="NW67" s="89"/>
      <c r="NX67" s="89"/>
      <c r="NY67" s="89"/>
      <c r="NZ67" s="107"/>
      <c r="OA67" s="95"/>
      <c r="OB67" s="95"/>
    </row>
    <row r="68" spans="1:392" ht="16.5" thickTop="1" thickBot="1">
      <c r="A68" s="84"/>
      <c r="B68" s="85"/>
      <c r="C68" s="85"/>
      <c r="D68" s="85"/>
      <c r="E68" s="85"/>
      <c r="F68" s="85"/>
      <c r="G68" s="86"/>
      <c r="H68" s="86"/>
      <c r="I68" s="77"/>
      <c r="J68" s="87"/>
      <c r="K68" s="9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97"/>
      <c r="BT68" s="97"/>
      <c r="BU68" s="81"/>
      <c r="BV68" s="81"/>
      <c r="BW68" s="127"/>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0"/>
      <c r="EC68" s="80"/>
      <c r="ED68" s="127"/>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107"/>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107"/>
      <c r="JC68" s="89"/>
      <c r="JD68" s="89"/>
      <c r="JE68" s="89"/>
      <c r="JF68" s="89"/>
      <c r="JG68" s="89"/>
      <c r="JH68" s="89"/>
      <c r="JI68" s="89"/>
      <c r="JJ68" s="89"/>
      <c r="JK68" s="89"/>
      <c r="JL68" s="89"/>
      <c r="JM68" s="89"/>
      <c r="JN68" s="89"/>
      <c r="JO68" s="89"/>
      <c r="JP68" s="89"/>
      <c r="JQ68" s="89"/>
      <c r="JR68" s="89"/>
      <c r="JS68" s="89"/>
      <c r="JT68" s="89"/>
      <c r="JU68" s="89"/>
      <c r="JV68" s="89"/>
      <c r="JW68" s="89"/>
      <c r="JX68" s="89"/>
      <c r="JY68" s="89"/>
      <c r="JZ68" s="89"/>
      <c r="KA68" s="89"/>
      <c r="KB68" s="89"/>
      <c r="KC68" s="89"/>
      <c r="KD68" s="89"/>
      <c r="KE68" s="89"/>
      <c r="KF68" s="89"/>
      <c r="KG68" s="89"/>
      <c r="KH68" s="89"/>
      <c r="KI68" s="89"/>
      <c r="KJ68" s="89"/>
      <c r="KK68" s="89"/>
      <c r="KL68" s="89"/>
      <c r="KM68" s="89"/>
      <c r="KN68" s="89"/>
      <c r="KO68" s="89"/>
      <c r="KP68" s="89"/>
      <c r="KQ68" s="89"/>
      <c r="KR68" s="89"/>
      <c r="KS68" s="89"/>
      <c r="KT68" s="89"/>
      <c r="KU68" s="89"/>
      <c r="KV68" s="89"/>
      <c r="KW68" s="89"/>
      <c r="KX68" s="89"/>
      <c r="KY68" s="89"/>
      <c r="KZ68" s="89"/>
      <c r="LA68" s="89"/>
      <c r="LB68" s="89"/>
      <c r="LC68" s="89"/>
      <c r="LD68" s="89"/>
      <c r="LE68" s="89"/>
      <c r="LF68" s="89"/>
      <c r="LG68" s="89"/>
      <c r="LH68" s="89"/>
      <c r="LI68" s="89"/>
      <c r="LJ68" s="89"/>
      <c r="LK68" s="89"/>
      <c r="LL68" s="89"/>
      <c r="LM68" s="89"/>
      <c r="LN68" s="89"/>
      <c r="LO68" s="107"/>
      <c r="LP68" s="89"/>
      <c r="LQ68" s="89"/>
      <c r="LR68" s="89"/>
      <c r="LS68" s="89"/>
      <c r="LT68" s="89"/>
      <c r="LU68" s="89"/>
      <c r="LV68" s="89"/>
      <c r="LW68" s="89"/>
      <c r="LX68" s="89"/>
      <c r="LY68" s="89"/>
      <c r="LZ68" s="89"/>
      <c r="MA68" s="89"/>
      <c r="MB68" s="89"/>
      <c r="MC68" s="89"/>
      <c r="MD68" s="89"/>
      <c r="ME68" s="89"/>
      <c r="MF68" s="89"/>
      <c r="MG68" s="89"/>
      <c r="MH68" s="89"/>
      <c r="MI68" s="89"/>
      <c r="MJ68" s="89"/>
      <c r="MK68" s="89"/>
      <c r="ML68" s="89"/>
      <c r="MM68" s="89"/>
      <c r="MN68" s="89"/>
      <c r="MO68" s="89"/>
      <c r="MP68" s="89"/>
      <c r="MQ68" s="89"/>
      <c r="MR68" s="89"/>
      <c r="MS68" s="89"/>
      <c r="MT68" s="89"/>
      <c r="MU68" s="89"/>
      <c r="MV68" s="89"/>
      <c r="MW68" s="89"/>
      <c r="MX68" s="89"/>
      <c r="MY68" s="89"/>
      <c r="MZ68" s="89"/>
      <c r="NA68" s="89"/>
      <c r="NB68" s="89"/>
      <c r="NC68" s="89"/>
      <c r="ND68" s="89"/>
      <c r="NE68" s="89"/>
      <c r="NF68" s="89"/>
      <c r="NG68" s="89"/>
      <c r="NH68" s="89"/>
      <c r="NI68" s="89"/>
      <c r="NJ68" s="89"/>
      <c r="NK68" s="89"/>
      <c r="NL68" s="89"/>
      <c r="NM68" s="89"/>
      <c r="NN68" s="89"/>
      <c r="NO68" s="89"/>
      <c r="NP68" s="89"/>
      <c r="NQ68" s="89"/>
      <c r="NR68" s="89"/>
      <c r="NS68" s="89"/>
      <c r="NT68" s="89"/>
      <c r="NU68" s="89"/>
      <c r="NV68" s="89"/>
      <c r="NW68" s="89"/>
      <c r="NX68" s="89"/>
      <c r="NY68" s="89"/>
      <c r="NZ68" s="107"/>
      <c r="OA68" s="95"/>
      <c r="OB68" s="95"/>
    </row>
    <row r="69" spans="1:392" ht="16.5" thickTop="1" thickBot="1">
      <c r="A69" s="84"/>
      <c r="B69" s="85"/>
      <c r="C69" s="85"/>
      <c r="D69" s="85"/>
      <c r="E69" s="85"/>
      <c r="F69" s="85"/>
      <c r="G69" s="86"/>
      <c r="H69" s="86"/>
      <c r="I69" s="77"/>
      <c r="J69" s="87"/>
      <c r="K69" s="9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97"/>
      <c r="BT69" s="97"/>
      <c r="BU69" s="81"/>
      <c r="BV69" s="81"/>
      <c r="BW69" s="127"/>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0"/>
      <c r="EC69" s="80"/>
      <c r="ED69" s="127"/>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107"/>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107"/>
      <c r="JC69" s="89"/>
      <c r="JD69" s="89"/>
      <c r="JE69" s="89"/>
      <c r="JF69" s="89"/>
      <c r="JG69" s="89"/>
      <c r="JH69" s="89"/>
      <c r="JI69" s="89"/>
      <c r="JJ69" s="89"/>
      <c r="JK69" s="89"/>
      <c r="JL69" s="89"/>
      <c r="JM69" s="89"/>
      <c r="JN69" s="89"/>
      <c r="JO69" s="89"/>
      <c r="JP69" s="89"/>
      <c r="JQ69" s="89"/>
      <c r="JR69" s="89"/>
      <c r="JS69" s="89"/>
      <c r="JT69" s="89"/>
      <c r="JU69" s="89"/>
      <c r="JV69" s="89"/>
      <c r="JW69" s="89"/>
      <c r="JX69" s="89"/>
      <c r="JY69" s="89"/>
      <c r="JZ69" s="89"/>
      <c r="KA69" s="89"/>
      <c r="KB69" s="89"/>
      <c r="KC69" s="89"/>
      <c r="KD69" s="89"/>
      <c r="KE69" s="89"/>
      <c r="KF69" s="89"/>
      <c r="KG69" s="89"/>
      <c r="KH69" s="89"/>
      <c r="KI69" s="89"/>
      <c r="KJ69" s="89"/>
      <c r="KK69" s="89"/>
      <c r="KL69" s="89"/>
      <c r="KM69" s="89"/>
      <c r="KN69" s="89"/>
      <c r="KO69" s="89"/>
      <c r="KP69" s="89"/>
      <c r="KQ69" s="89"/>
      <c r="KR69" s="89"/>
      <c r="KS69" s="89"/>
      <c r="KT69" s="89"/>
      <c r="KU69" s="89"/>
      <c r="KV69" s="89"/>
      <c r="KW69" s="89"/>
      <c r="KX69" s="89"/>
      <c r="KY69" s="89"/>
      <c r="KZ69" s="89"/>
      <c r="LA69" s="89"/>
      <c r="LB69" s="89"/>
      <c r="LC69" s="89"/>
      <c r="LD69" s="89"/>
      <c r="LE69" s="89"/>
      <c r="LF69" s="89"/>
      <c r="LG69" s="89"/>
      <c r="LH69" s="89"/>
      <c r="LI69" s="89"/>
      <c r="LJ69" s="89"/>
      <c r="LK69" s="89"/>
      <c r="LL69" s="89"/>
      <c r="LM69" s="89"/>
      <c r="LN69" s="89"/>
      <c r="LO69" s="107"/>
      <c r="LP69" s="89"/>
      <c r="LQ69" s="89"/>
      <c r="LR69" s="89"/>
      <c r="LS69" s="89"/>
      <c r="LT69" s="89"/>
      <c r="LU69" s="89"/>
      <c r="LV69" s="89"/>
      <c r="LW69" s="89"/>
      <c r="LX69" s="89"/>
      <c r="LY69" s="89"/>
      <c r="LZ69" s="89"/>
      <c r="MA69" s="89"/>
      <c r="MB69" s="89"/>
      <c r="MC69" s="89"/>
      <c r="MD69" s="89"/>
      <c r="ME69" s="89"/>
      <c r="MF69" s="89"/>
      <c r="MG69" s="89"/>
      <c r="MH69" s="89"/>
      <c r="MI69" s="89"/>
      <c r="MJ69" s="89"/>
      <c r="MK69" s="89"/>
      <c r="ML69" s="89"/>
      <c r="MM69" s="89"/>
      <c r="MN69" s="89"/>
      <c r="MO69" s="89"/>
      <c r="MP69" s="89"/>
      <c r="MQ69" s="89"/>
      <c r="MR69" s="89"/>
      <c r="MS69" s="89"/>
      <c r="MT69" s="89"/>
      <c r="MU69" s="89"/>
      <c r="MV69" s="89"/>
      <c r="MW69" s="89"/>
      <c r="MX69" s="89"/>
      <c r="MY69" s="89"/>
      <c r="MZ69" s="89"/>
      <c r="NA69" s="89"/>
      <c r="NB69" s="89"/>
      <c r="NC69" s="89"/>
      <c r="ND69" s="89"/>
      <c r="NE69" s="89"/>
      <c r="NF69" s="89"/>
      <c r="NG69" s="89"/>
      <c r="NH69" s="89"/>
      <c r="NI69" s="89"/>
      <c r="NJ69" s="89"/>
      <c r="NK69" s="89"/>
      <c r="NL69" s="89"/>
      <c r="NM69" s="89"/>
      <c r="NN69" s="89"/>
      <c r="NO69" s="89"/>
      <c r="NP69" s="89"/>
      <c r="NQ69" s="89"/>
      <c r="NR69" s="89"/>
      <c r="NS69" s="89"/>
      <c r="NT69" s="89"/>
      <c r="NU69" s="89"/>
      <c r="NV69" s="89"/>
      <c r="NW69" s="89"/>
      <c r="NX69" s="89"/>
      <c r="NY69" s="89"/>
      <c r="NZ69" s="107"/>
      <c r="OA69" s="95"/>
      <c r="OB69" s="95"/>
    </row>
    <row r="70" spans="1:392" ht="16.5" thickTop="1" thickBot="1">
      <c r="A70" s="84"/>
      <c r="B70" s="85"/>
      <c r="C70" s="85"/>
      <c r="D70" s="85"/>
      <c r="E70" s="85"/>
      <c r="F70" s="85"/>
      <c r="G70" s="86"/>
      <c r="H70" s="86"/>
      <c r="I70" s="77"/>
      <c r="J70" s="87"/>
      <c r="K70" s="9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97"/>
      <c r="BT70" s="97"/>
      <c r="BU70" s="81"/>
      <c r="BV70" s="81"/>
      <c r="BW70" s="127"/>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0"/>
      <c r="EC70" s="80"/>
      <c r="ED70" s="127"/>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107"/>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107"/>
      <c r="JC70" s="89"/>
      <c r="JD70" s="89"/>
      <c r="JE70" s="89"/>
      <c r="JF70" s="89"/>
      <c r="JG70" s="89"/>
      <c r="JH70" s="89"/>
      <c r="JI70" s="89"/>
      <c r="JJ70" s="89"/>
      <c r="JK70" s="89"/>
      <c r="JL70" s="89"/>
      <c r="JM70" s="89"/>
      <c r="JN70" s="89"/>
      <c r="JO70" s="89"/>
      <c r="JP70" s="89"/>
      <c r="JQ70" s="89"/>
      <c r="JR70" s="89"/>
      <c r="JS70" s="89"/>
      <c r="JT70" s="89"/>
      <c r="JU70" s="89"/>
      <c r="JV70" s="89"/>
      <c r="JW70" s="89"/>
      <c r="JX70" s="89"/>
      <c r="JY70" s="89"/>
      <c r="JZ70" s="89"/>
      <c r="KA70" s="89"/>
      <c r="KB70" s="89"/>
      <c r="KC70" s="89"/>
      <c r="KD70" s="89"/>
      <c r="KE70" s="89"/>
      <c r="KF70" s="89"/>
      <c r="KG70" s="89"/>
      <c r="KH70" s="89"/>
      <c r="KI70" s="89"/>
      <c r="KJ70" s="89"/>
      <c r="KK70" s="89"/>
      <c r="KL70" s="89"/>
      <c r="KM70" s="89"/>
      <c r="KN70" s="89"/>
      <c r="KO70" s="89"/>
      <c r="KP70" s="89"/>
      <c r="KQ70" s="89"/>
      <c r="KR70" s="89"/>
      <c r="KS70" s="89"/>
      <c r="KT70" s="89"/>
      <c r="KU70" s="89"/>
      <c r="KV70" s="89"/>
      <c r="KW70" s="89"/>
      <c r="KX70" s="89"/>
      <c r="KY70" s="89"/>
      <c r="KZ70" s="89"/>
      <c r="LA70" s="89"/>
      <c r="LB70" s="89"/>
      <c r="LC70" s="89"/>
      <c r="LD70" s="89"/>
      <c r="LE70" s="89"/>
      <c r="LF70" s="89"/>
      <c r="LG70" s="89"/>
      <c r="LH70" s="89"/>
      <c r="LI70" s="89"/>
      <c r="LJ70" s="89"/>
      <c r="LK70" s="89"/>
      <c r="LL70" s="89"/>
      <c r="LM70" s="89"/>
      <c r="LN70" s="89"/>
      <c r="LO70" s="107"/>
      <c r="LP70" s="89"/>
      <c r="LQ70" s="89"/>
      <c r="LR70" s="89"/>
      <c r="LS70" s="89"/>
      <c r="LT70" s="89"/>
      <c r="LU70" s="89"/>
      <c r="LV70" s="89"/>
      <c r="LW70" s="89"/>
      <c r="LX70" s="89"/>
      <c r="LY70" s="89"/>
      <c r="LZ70" s="89"/>
      <c r="MA70" s="89"/>
      <c r="MB70" s="89"/>
      <c r="MC70" s="89"/>
      <c r="MD70" s="89"/>
      <c r="ME70" s="89"/>
      <c r="MF70" s="89"/>
      <c r="MG70" s="89"/>
      <c r="MH70" s="89"/>
      <c r="MI70" s="89"/>
      <c r="MJ70" s="89"/>
      <c r="MK70" s="89"/>
      <c r="ML70" s="89"/>
      <c r="MM70" s="89"/>
      <c r="MN70" s="89"/>
      <c r="MO70" s="89"/>
      <c r="MP70" s="89"/>
      <c r="MQ70" s="89"/>
      <c r="MR70" s="89"/>
      <c r="MS70" s="89"/>
      <c r="MT70" s="89"/>
      <c r="MU70" s="89"/>
      <c r="MV70" s="89"/>
      <c r="MW70" s="89"/>
      <c r="MX70" s="89"/>
      <c r="MY70" s="89"/>
      <c r="MZ70" s="89"/>
      <c r="NA70" s="89"/>
      <c r="NB70" s="89"/>
      <c r="NC70" s="89"/>
      <c r="ND70" s="89"/>
      <c r="NE70" s="89"/>
      <c r="NF70" s="89"/>
      <c r="NG70" s="89"/>
      <c r="NH70" s="89"/>
      <c r="NI70" s="89"/>
      <c r="NJ70" s="89"/>
      <c r="NK70" s="89"/>
      <c r="NL70" s="89"/>
      <c r="NM70" s="89"/>
      <c r="NN70" s="89"/>
      <c r="NO70" s="89"/>
      <c r="NP70" s="89"/>
      <c r="NQ70" s="89"/>
      <c r="NR70" s="89"/>
      <c r="NS70" s="89"/>
      <c r="NT70" s="89"/>
      <c r="NU70" s="89"/>
      <c r="NV70" s="89"/>
      <c r="NW70" s="89"/>
      <c r="NX70" s="89"/>
      <c r="NY70" s="89"/>
      <c r="NZ70" s="107"/>
      <c r="OA70" s="95"/>
      <c r="OB70" s="95"/>
    </row>
    <row r="71" spans="1:392" ht="16.5" thickTop="1" thickBot="1">
      <c r="A71" s="84"/>
      <c r="B71" s="85"/>
      <c r="C71" s="85"/>
      <c r="D71" s="85"/>
      <c r="E71" s="85"/>
      <c r="F71" s="85"/>
      <c r="G71" s="86"/>
      <c r="H71" s="86"/>
      <c r="I71" s="77"/>
      <c r="J71" s="87"/>
      <c r="K71" s="9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97"/>
      <c r="BT71" s="97"/>
      <c r="BU71" s="81"/>
      <c r="BV71" s="81"/>
      <c r="BW71" s="127"/>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0"/>
      <c r="EC71" s="80"/>
      <c r="ED71" s="127"/>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107"/>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107"/>
      <c r="JC71" s="89"/>
      <c r="JD71" s="89"/>
      <c r="JE71" s="89"/>
      <c r="JF71" s="89"/>
      <c r="JG71" s="89"/>
      <c r="JH71" s="89"/>
      <c r="JI71" s="89"/>
      <c r="JJ71" s="89"/>
      <c r="JK71" s="89"/>
      <c r="JL71" s="89"/>
      <c r="JM71" s="89"/>
      <c r="JN71" s="89"/>
      <c r="JO71" s="89"/>
      <c r="JP71" s="89"/>
      <c r="JQ71" s="89"/>
      <c r="JR71" s="89"/>
      <c r="JS71" s="89"/>
      <c r="JT71" s="89"/>
      <c r="JU71" s="89"/>
      <c r="JV71" s="89"/>
      <c r="JW71" s="89"/>
      <c r="JX71" s="89"/>
      <c r="JY71" s="89"/>
      <c r="JZ71" s="89"/>
      <c r="KA71" s="89"/>
      <c r="KB71" s="89"/>
      <c r="KC71" s="89"/>
      <c r="KD71" s="89"/>
      <c r="KE71" s="89"/>
      <c r="KF71" s="89"/>
      <c r="KG71" s="89"/>
      <c r="KH71" s="89"/>
      <c r="KI71" s="89"/>
      <c r="KJ71" s="89"/>
      <c r="KK71" s="89"/>
      <c r="KL71" s="89"/>
      <c r="KM71" s="89"/>
      <c r="KN71" s="89"/>
      <c r="KO71" s="89"/>
      <c r="KP71" s="89"/>
      <c r="KQ71" s="89"/>
      <c r="KR71" s="89"/>
      <c r="KS71" s="89"/>
      <c r="KT71" s="89"/>
      <c r="KU71" s="89"/>
      <c r="KV71" s="89"/>
      <c r="KW71" s="89"/>
      <c r="KX71" s="89"/>
      <c r="KY71" s="89"/>
      <c r="KZ71" s="89"/>
      <c r="LA71" s="89"/>
      <c r="LB71" s="89"/>
      <c r="LC71" s="89"/>
      <c r="LD71" s="89"/>
      <c r="LE71" s="89"/>
      <c r="LF71" s="89"/>
      <c r="LG71" s="89"/>
      <c r="LH71" s="89"/>
      <c r="LI71" s="89"/>
      <c r="LJ71" s="89"/>
      <c r="LK71" s="89"/>
      <c r="LL71" s="89"/>
      <c r="LM71" s="89"/>
      <c r="LN71" s="89"/>
      <c r="LO71" s="107"/>
      <c r="LP71" s="89"/>
      <c r="LQ71" s="89"/>
      <c r="LR71" s="89"/>
      <c r="LS71" s="89"/>
      <c r="LT71" s="89"/>
      <c r="LU71" s="89"/>
      <c r="LV71" s="89"/>
      <c r="LW71" s="89"/>
      <c r="LX71" s="89"/>
      <c r="LY71" s="89"/>
      <c r="LZ71" s="89"/>
      <c r="MA71" s="89"/>
      <c r="MB71" s="89"/>
      <c r="MC71" s="89"/>
      <c r="MD71" s="89"/>
      <c r="ME71" s="89"/>
      <c r="MF71" s="89"/>
      <c r="MG71" s="89"/>
      <c r="MH71" s="89"/>
      <c r="MI71" s="89"/>
      <c r="MJ71" s="89"/>
      <c r="MK71" s="89"/>
      <c r="ML71" s="89"/>
      <c r="MM71" s="89"/>
      <c r="MN71" s="89"/>
      <c r="MO71" s="89"/>
      <c r="MP71" s="89"/>
      <c r="MQ71" s="89"/>
      <c r="MR71" s="89"/>
      <c r="MS71" s="89"/>
      <c r="MT71" s="89"/>
      <c r="MU71" s="89"/>
      <c r="MV71" s="89"/>
      <c r="MW71" s="89"/>
      <c r="MX71" s="89"/>
      <c r="MY71" s="89"/>
      <c r="MZ71" s="89"/>
      <c r="NA71" s="89"/>
      <c r="NB71" s="89"/>
      <c r="NC71" s="89"/>
      <c r="ND71" s="89"/>
      <c r="NE71" s="89"/>
      <c r="NF71" s="89"/>
      <c r="NG71" s="89"/>
      <c r="NH71" s="89"/>
      <c r="NI71" s="89"/>
      <c r="NJ71" s="89"/>
      <c r="NK71" s="89"/>
      <c r="NL71" s="89"/>
      <c r="NM71" s="89"/>
      <c r="NN71" s="89"/>
      <c r="NO71" s="89"/>
      <c r="NP71" s="89"/>
      <c r="NQ71" s="89"/>
      <c r="NR71" s="89"/>
      <c r="NS71" s="89"/>
      <c r="NT71" s="89"/>
      <c r="NU71" s="89"/>
      <c r="NV71" s="89"/>
      <c r="NW71" s="89"/>
      <c r="NX71" s="89"/>
      <c r="NY71" s="89"/>
      <c r="NZ71" s="107"/>
      <c r="OA71" s="95"/>
      <c r="OB71" s="95"/>
    </row>
    <row r="72" spans="1:392" ht="16.5" thickTop="1" thickBot="1">
      <c r="A72" s="84"/>
      <c r="B72" s="85"/>
      <c r="C72" s="85"/>
      <c r="D72" s="85"/>
      <c r="E72" s="85"/>
      <c r="F72" s="85"/>
      <c r="G72" s="86"/>
      <c r="H72" s="86"/>
      <c r="I72" s="77"/>
      <c r="J72" s="87"/>
      <c r="K72" s="9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97"/>
      <c r="BT72" s="97"/>
      <c r="BU72" s="81"/>
      <c r="BV72" s="81"/>
      <c r="BW72" s="127"/>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0"/>
      <c r="EC72" s="80"/>
      <c r="ED72" s="127"/>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107"/>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107"/>
      <c r="JC72" s="89"/>
      <c r="JD72" s="89"/>
      <c r="JE72" s="89"/>
      <c r="JF72" s="89"/>
      <c r="JG72" s="89"/>
      <c r="JH72" s="89"/>
      <c r="JI72" s="89"/>
      <c r="JJ72" s="89"/>
      <c r="JK72" s="89"/>
      <c r="JL72" s="89"/>
      <c r="JM72" s="89"/>
      <c r="JN72" s="89"/>
      <c r="JO72" s="89"/>
      <c r="JP72" s="89"/>
      <c r="JQ72" s="89"/>
      <c r="JR72" s="89"/>
      <c r="JS72" s="89"/>
      <c r="JT72" s="89"/>
      <c r="JU72" s="89"/>
      <c r="JV72" s="89"/>
      <c r="JW72" s="89"/>
      <c r="JX72" s="89"/>
      <c r="JY72" s="89"/>
      <c r="JZ72" s="89"/>
      <c r="KA72" s="89"/>
      <c r="KB72" s="89"/>
      <c r="KC72" s="89"/>
      <c r="KD72" s="89"/>
      <c r="KE72" s="89"/>
      <c r="KF72" s="89"/>
      <c r="KG72" s="89"/>
      <c r="KH72" s="89"/>
      <c r="KI72" s="89"/>
      <c r="KJ72" s="89"/>
      <c r="KK72" s="89"/>
      <c r="KL72" s="89"/>
      <c r="KM72" s="89"/>
      <c r="KN72" s="89"/>
      <c r="KO72" s="89"/>
      <c r="KP72" s="89"/>
      <c r="KQ72" s="89"/>
      <c r="KR72" s="89"/>
      <c r="KS72" s="89"/>
      <c r="KT72" s="89"/>
      <c r="KU72" s="89"/>
      <c r="KV72" s="89"/>
      <c r="KW72" s="89"/>
      <c r="KX72" s="89"/>
      <c r="KY72" s="89"/>
      <c r="KZ72" s="89"/>
      <c r="LA72" s="89"/>
      <c r="LB72" s="89"/>
      <c r="LC72" s="89"/>
      <c r="LD72" s="89"/>
      <c r="LE72" s="89"/>
      <c r="LF72" s="89"/>
      <c r="LG72" s="89"/>
      <c r="LH72" s="89"/>
      <c r="LI72" s="89"/>
      <c r="LJ72" s="89"/>
      <c r="LK72" s="89"/>
      <c r="LL72" s="89"/>
      <c r="LM72" s="89"/>
      <c r="LN72" s="89"/>
      <c r="LO72" s="107"/>
      <c r="LP72" s="89"/>
      <c r="LQ72" s="89"/>
      <c r="LR72" s="89"/>
      <c r="LS72" s="89"/>
      <c r="LT72" s="89"/>
      <c r="LU72" s="89"/>
      <c r="LV72" s="89"/>
      <c r="LW72" s="89"/>
      <c r="LX72" s="89"/>
      <c r="LY72" s="89"/>
      <c r="LZ72" s="89"/>
      <c r="MA72" s="89"/>
      <c r="MB72" s="89"/>
      <c r="MC72" s="89"/>
      <c r="MD72" s="89"/>
      <c r="ME72" s="89"/>
      <c r="MF72" s="89"/>
      <c r="MG72" s="89"/>
      <c r="MH72" s="89"/>
      <c r="MI72" s="89"/>
      <c r="MJ72" s="89"/>
      <c r="MK72" s="89"/>
      <c r="ML72" s="89"/>
      <c r="MM72" s="89"/>
      <c r="MN72" s="89"/>
      <c r="MO72" s="89"/>
      <c r="MP72" s="89"/>
      <c r="MQ72" s="89"/>
      <c r="MR72" s="89"/>
      <c r="MS72" s="89"/>
      <c r="MT72" s="89"/>
      <c r="MU72" s="89"/>
      <c r="MV72" s="89"/>
      <c r="MW72" s="89"/>
      <c r="MX72" s="89"/>
      <c r="MY72" s="89"/>
      <c r="MZ72" s="89"/>
      <c r="NA72" s="89"/>
      <c r="NB72" s="89"/>
      <c r="NC72" s="89"/>
      <c r="ND72" s="89"/>
      <c r="NE72" s="89"/>
      <c r="NF72" s="89"/>
      <c r="NG72" s="89"/>
      <c r="NH72" s="89"/>
      <c r="NI72" s="89"/>
      <c r="NJ72" s="89"/>
      <c r="NK72" s="89"/>
      <c r="NL72" s="89"/>
      <c r="NM72" s="89"/>
      <c r="NN72" s="89"/>
      <c r="NO72" s="89"/>
      <c r="NP72" s="89"/>
      <c r="NQ72" s="89"/>
      <c r="NR72" s="89"/>
      <c r="NS72" s="89"/>
      <c r="NT72" s="89"/>
      <c r="NU72" s="89"/>
      <c r="NV72" s="89"/>
      <c r="NW72" s="89"/>
      <c r="NX72" s="89"/>
      <c r="NY72" s="89"/>
      <c r="NZ72" s="107"/>
      <c r="OA72" s="95"/>
      <c r="OB72" s="95"/>
    </row>
    <row r="73" spans="1:392" ht="15.75" thickTop="1">
      <c r="A73" s="84"/>
      <c r="B73" s="85"/>
      <c r="C73" s="85"/>
      <c r="D73" s="85"/>
      <c r="E73" s="85"/>
      <c r="F73" s="85"/>
      <c r="G73" s="86"/>
      <c r="H73" s="86"/>
      <c r="I73" s="77"/>
      <c r="J73" s="87"/>
      <c r="K73" s="9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97"/>
      <c r="BT73" s="97"/>
      <c r="BU73" s="81"/>
      <c r="BV73" s="81"/>
      <c r="BW73" s="127"/>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0"/>
      <c r="EC73" s="80"/>
      <c r="ED73" s="127"/>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107"/>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107"/>
      <c r="JC73" s="89"/>
      <c r="JD73" s="89"/>
      <c r="JE73" s="89"/>
      <c r="JF73" s="89"/>
      <c r="JG73" s="89"/>
      <c r="JH73" s="89"/>
      <c r="JI73" s="89"/>
      <c r="JJ73" s="89"/>
      <c r="JK73" s="89"/>
      <c r="JL73" s="89"/>
      <c r="JM73" s="89"/>
      <c r="JN73" s="89"/>
      <c r="JO73" s="89"/>
      <c r="JP73" s="89"/>
      <c r="JQ73" s="89"/>
      <c r="JR73" s="89"/>
      <c r="JS73" s="89"/>
      <c r="JT73" s="89"/>
      <c r="JU73" s="89"/>
      <c r="JV73" s="89"/>
      <c r="JW73" s="89"/>
      <c r="JX73" s="89"/>
      <c r="JY73" s="89"/>
      <c r="JZ73" s="89"/>
      <c r="KA73" s="89"/>
      <c r="KB73" s="89"/>
      <c r="KC73" s="89"/>
      <c r="KD73" s="89"/>
      <c r="KE73" s="89"/>
      <c r="KF73" s="89"/>
      <c r="KG73" s="89"/>
      <c r="KH73" s="89"/>
      <c r="KI73" s="89"/>
      <c r="KJ73" s="89"/>
      <c r="KK73" s="89"/>
      <c r="KL73" s="89"/>
      <c r="KM73" s="89"/>
      <c r="KN73" s="89"/>
      <c r="KO73" s="89"/>
      <c r="KP73" s="89"/>
      <c r="KQ73" s="89"/>
      <c r="KR73" s="89"/>
      <c r="KS73" s="89"/>
      <c r="KT73" s="89"/>
      <c r="KU73" s="89"/>
      <c r="KV73" s="89"/>
      <c r="KW73" s="89"/>
      <c r="KX73" s="89"/>
      <c r="KY73" s="89"/>
      <c r="KZ73" s="89"/>
      <c r="LA73" s="89"/>
      <c r="LB73" s="89"/>
      <c r="LC73" s="89"/>
      <c r="LD73" s="89"/>
      <c r="LE73" s="89"/>
      <c r="LF73" s="89"/>
      <c r="LG73" s="89"/>
      <c r="LH73" s="89"/>
      <c r="LI73" s="89"/>
      <c r="LJ73" s="89"/>
      <c r="LK73" s="89"/>
      <c r="LL73" s="89"/>
      <c r="LM73" s="89"/>
      <c r="LN73" s="89"/>
      <c r="LO73" s="107"/>
      <c r="LP73" s="89"/>
      <c r="LQ73" s="89"/>
      <c r="LR73" s="89"/>
      <c r="LS73" s="89"/>
      <c r="LT73" s="89"/>
      <c r="LU73" s="89"/>
      <c r="LV73" s="89"/>
      <c r="LW73" s="89"/>
      <c r="LX73" s="89"/>
      <c r="LY73" s="89"/>
      <c r="LZ73" s="89"/>
      <c r="MA73" s="89"/>
      <c r="MB73" s="89"/>
      <c r="MC73" s="89"/>
      <c r="MD73" s="89"/>
      <c r="ME73" s="89"/>
      <c r="MF73" s="89"/>
      <c r="MG73" s="89"/>
      <c r="MH73" s="89"/>
      <c r="MI73" s="89"/>
      <c r="MJ73" s="89"/>
      <c r="MK73" s="89"/>
      <c r="ML73" s="89"/>
      <c r="MM73" s="89"/>
      <c r="MN73" s="89"/>
      <c r="MO73" s="89"/>
      <c r="MP73" s="89"/>
      <c r="MQ73" s="89"/>
      <c r="MR73" s="89"/>
      <c r="MS73" s="89"/>
      <c r="MT73" s="89"/>
      <c r="MU73" s="89"/>
      <c r="MV73" s="89"/>
      <c r="MW73" s="89"/>
      <c r="MX73" s="89"/>
      <c r="MY73" s="89"/>
      <c r="MZ73" s="89"/>
      <c r="NA73" s="89"/>
      <c r="NB73" s="89"/>
      <c r="NC73" s="89"/>
      <c r="ND73" s="89"/>
      <c r="NE73" s="89"/>
      <c r="NF73" s="89"/>
      <c r="NG73" s="89"/>
      <c r="NH73" s="89"/>
      <c r="NI73" s="89"/>
      <c r="NJ73" s="89"/>
      <c r="NK73" s="89"/>
      <c r="NL73" s="89"/>
      <c r="NM73" s="89"/>
      <c r="NN73" s="89"/>
      <c r="NO73" s="89"/>
      <c r="NP73" s="89"/>
      <c r="NQ73" s="89"/>
      <c r="NR73" s="89"/>
      <c r="NS73" s="89"/>
      <c r="NT73" s="89"/>
      <c r="NU73" s="89"/>
      <c r="NV73" s="89"/>
      <c r="NW73" s="89"/>
      <c r="NX73" s="89"/>
      <c r="NY73" s="89"/>
      <c r="NZ73" s="107"/>
      <c r="OA73" s="95"/>
      <c r="OB73" s="95"/>
    </row>
    <row r="74" spans="1:392">
      <c r="A74" s="100" t="s">
        <v>52</v>
      </c>
      <c r="B74" s="101" t="s">
        <v>17</v>
      </c>
      <c r="C74" s="101"/>
      <c r="D74" s="101"/>
      <c r="E74" s="101"/>
      <c r="F74" s="101"/>
      <c r="G74" s="101"/>
      <c r="H74" s="101"/>
      <c r="I74" s="101"/>
      <c r="J74" s="102"/>
      <c r="K74" s="103">
        <f>SUM(K4:K73)</f>
        <v>0</v>
      </c>
      <c r="L74" s="104"/>
      <c r="M74" s="105">
        <f>SUM(M4:M73)</f>
        <v>0</v>
      </c>
      <c r="N74" s="104"/>
      <c r="O74" s="105">
        <f>SUM(O4:O73)</f>
        <v>0</v>
      </c>
      <c r="P74" s="104"/>
      <c r="Q74" s="105">
        <f>SUM(Q4:Q73)</f>
        <v>0</v>
      </c>
      <c r="R74" s="104"/>
      <c r="S74" s="105">
        <f>SUM(S4:S73)</f>
        <v>0</v>
      </c>
      <c r="T74" s="104"/>
      <c r="U74" s="105">
        <f>SUM(U4:U73)</f>
        <v>0</v>
      </c>
      <c r="V74" s="104"/>
      <c r="W74" s="105">
        <f>SUM(W4:W73)</f>
        <v>0</v>
      </c>
      <c r="X74" s="104"/>
      <c r="Y74" s="105">
        <f>SUM(Y4:Y73)</f>
        <v>0</v>
      </c>
      <c r="Z74" s="104"/>
      <c r="AA74" s="105">
        <f>SUM(AA4:AA73)</f>
        <v>0</v>
      </c>
      <c r="AB74" s="104"/>
      <c r="AC74" s="105">
        <f>SUM(AC4:AC73)</f>
        <v>0</v>
      </c>
      <c r="AD74" s="104"/>
      <c r="AE74" s="105">
        <f>SUM(AE4:AE73)</f>
        <v>0</v>
      </c>
      <c r="AF74" s="104"/>
      <c r="AG74" s="105">
        <f>SUM(AG4:AG73)</f>
        <v>0</v>
      </c>
      <c r="AH74" s="104"/>
      <c r="AI74" s="105">
        <f>SUM(AI4:AI73)</f>
        <v>0</v>
      </c>
      <c r="AJ74" s="104"/>
      <c r="AK74" s="105">
        <f>SUM(AK4:AK73)</f>
        <v>0</v>
      </c>
      <c r="AL74" s="104"/>
      <c r="AM74" s="105">
        <f>SUM(AM4:AM73)</f>
        <v>0</v>
      </c>
      <c r="AN74" s="104"/>
      <c r="AO74" s="105">
        <f>SUM(AO4:AO73)</f>
        <v>0</v>
      </c>
      <c r="AP74" s="104"/>
      <c r="AQ74" s="105">
        <f>SUM(AQ4:AQ73)</f>
        <v>0</v>
      </c>
      <c r="AR74" s="104"/>
      <c r="AS74" s="105">
        <f>SUM(AS4:AS73)</f>
        <v>0</v>
      </c>
      <c r="AT74" s="104"/>
      <c r="AU74" s="105">
        <f>SUM(AU4:AU73)</f>
        <v>0</v>
      </c>
      <c r="AV74" s="104"/>
      <c r="AW74" s="105">
        <f>SUM(AW4:AW73)</f>
        <v>0</v>
      </c>
      <c r="AX74" s="104"/>
      <c r="AY74" s="105">
        <f>SUM(AY4:AY73)</f>
        <v>0</v>
      </c>
      <c r="AZ74" s="104"/>
      <c r="BA74" s="105">
        <f>SUM(BA4:BA73)</f>
        <v>0</v>
      </c>
      <c r="BB74" s="104"/>
      <c r="BC74" s="105">
        <f>SUM(BC4:BC73)</f>
        <v>0</v>
      </c>
      <c r="BD74" s="104"/>
      <c r="BE74" s="105">
        <f>SUM(BE4:BE73)</f>
        <v>0</v>
      </c>
      <c r="BF74" s="104"/>
      <c r="BG74" s="105">
        <f>SUM(BG4:BG73)</f>
        <v>0</v>
      </c>
      <c r="BH74" s="104"/>
      <c r="BI74" s="105">
        <f>SUM(BI4:BI73)</f>
        <v>0</v>
      </c>
      <c r="BJ74" s="104"/>
      <c r="BK74" s="105">
        <f>SUM(BK4:BK73)</f>
        <v>0</v>
      </c>
      <c r="BL74" s="104"/>
      <c r="BM74" s="105">
        <f>SUM(BM4:BM73)</f>
        <v>0</v>
      </c>
      <c r="BN74" s="104"/>
      <c r="BO74" s="105">
        <f>SUM(BO4:BO73)</f>
        <v>0</v>
      </c>
      <c r="BP74" s="104"/>
      <c r="BQ74" s="105">
        <f>SUM(BQ4:BQ73)</f>
        <v>0</v>
      </c>
      <c r="BR74" s="104"/>
      <c r="BS74" s="105">
        <f>SUM(BS4:BS73)</f>
        <v>0</v>
      </c>
      <c r="BT74" s="104"/>
      <c r="BU74" s="105">
        <f>SUM(BU4:BU73)</f>
        <v>0</v>
      </c>
      <c r="BV74" s="106">
        <f>SUM(BV4:BV73)</f>
        <v>0</v>
      </c>
      <c r="BW74" s="107" t="e">
        <f t="shared" ref="BW74" si="0">BV74/BU74</f>
        <v>#DIV/0!</v>
      </c>
      <c r="BX74" s="105">
        <f>SUM(BX4:BX73)</f>
        <v>0</v>
      </c>
      <c r="BY74" s="104"/>
      <c r="BZ74" s="105">
        <f>SUM(BZ4:BZ73)</f>
        <v>0</v>
      </c>
      <c r="CA74" s="104"/>
      <c r="CB74" s="105">
        <f>SUM(CB4:CB73)</f>
        <v>0</v>
      </c>
      <c r="CC74" s="104"/>
      <c r="CD74" s="108">
        <f>SUM(CD4:CD73)</f>
        <v>0</v>
      </c>
      <c r="CE74" s="99"/>
      <c r="CF74" s="108">
        <f>SUM(CF4:CF73)</f>
        <v>0</v>
      </c>
      <c r="CG74" s="99"/>
      <c r="CH74" s="108">
        <f>SUM(CH4:CH73)</f>
        <v>0</v>
      </c>
      <c r="CI74" s="99"/>
      <c r="CJ74" s="108">
        <f>SUM(CJ4:CJ73)</f>
        <v>0</v>
      </c>
      <c r="CK74" s="99"/>
      <c r="CL74" s="108">
        <f>SUM(CL4:CL73)</f>
        <v>0</v>
      </c>
      <c r="CM74" s="99"/>
      <c r="CN74" s="105">
        <f>SUM(CN4:CN73)</f>
        <v>0</v>
      </c>
      <c r="CO74" s="104"/>
      <c r="CP74" s="105">
        <f>SUM(CP4:CP73)</f>
        <v>0</v>
      </c>
      <c r="CQ74" s="104"/>
      <c r="CR74" s="105">
        <f>SUM(CR4:CR73)</f>
        <v>0</v>
      </c>
      <c r="CS74" s="104"/>
      <c r="CT74" s="105">
        <f>SUM(CT4:CT73)</f>
        <v>0</v>
      </c>
      <c r="CU74" s="104"/>
      <c r="CV74" s="105">
        <f>SUM(CV4:CV73)</f>
        <v>0</v>
      </c>
      <c r="CW74" s="104"/>
      <c r="CX74" s="105">
        <f>SUM(CX4:CX73)</f>
        <v>0</v>
      </c>
      <c r="CY74" s="104"/>
      <c r="CZ74" s="105">
        <f>SUM(CZ4:CZ73)</f>
        <v>0</v>
      </c>
      <c r="DA74" s="104"/>
      <c r="DB74" s="105">
        <f>SUM(DB4:DB73)</f>
        <v>0</v>
      </c>
      <c r="DC74" s="104"/>
      <c r="DD74" s="105">
        <f>SUM(DD4:DD73)</f>
        <v>0</v>
      </c>
      <c r="DE74" s="104"/>
      <c r="DF74" s="105">
        <f>SUM(DF4:DF73)</f>
        <v>0</v>
      </c>
      <c r="DG74" s="104"/>
      <c r="DH74" s="105">
        <f>SUM(DH4:DH73)</f>
        <v>0</v>
      </c>
      <c r="DI74" s="104"/>
      <c r="DJ74" s="105">
        <f>SUM(DJ4:DJ73)</f>
        <v>0</v>
      </c>
      <c r="DK74" s="104"/>
      <c r="DL74" s="105">
        <f>SUM(DL4:DL73)</f>
        <v>0</v>
      </c>
      <c r="DM74" s="104"/>
      <c r="DN74" s="105">
        <f>SUM(DN4:DN73)</f>
        <v>0</v>
      </c>
      <c r="DO74" s="104"/>
      <c r="DP74" s="105">
        <f>SUM(DP4:DP73)</f>
        <v>0</v>
      </c>
      <c r="DQ74" s="104"/>
      <c r="DR74" s="105">
        <f>SUM(DR4:DR73)</f>
        <v>0</v>
      </c>
      <c r="DS74" s="104"/>
      <c r="DT74" s="105">
        <f>SUM(DT4:DT73)</f>
        <v>0</v>
      </c>
      <c r="DU74" s="104"/>
      <c r="DV74" s="105">
        <f>SUM(DV4:DV73)</f>
        <v>0</v>
      </c>
      <c r="DW74" s="104"/>
      <c r="DX74" s="105">
        <f>SUM(DX4:DX73)</f>
        <v>0</v>
      </c>
      <c r="DY74" s="104"/>
      <c r="DZ74" s="105">
        <f>SUM(DZ4:DZ73)</f>
        <v>0</v>
      </c>
      <c r="EA74" s="104"/>
      <c r="EB74" s="105">
        <f>SUM(BZ74:EA74)</f>
        <v>0</v>
      </c>
      <c r="EC74" s="109"/>
      <c r="ED74" s="104"/>
      <c r="EE74" s="105">
        <f>SUM(EE4:EE73)</f>
        <v>0</v>
      </c>
      <c r="EF74" s="104"/>
      <c r="EG74" s="105">
        <f>SUM(EG4:EG73)</f>
        <v>0</v>
      </c>
      <c r="EH74" s="104"/>
      <c r="EI74" s="105">
        <f>SUM(EI4:EI73)</f>
        <v>0</v>
      </c>
      <c r="EJ74" s="104"/>
      <c r="EK74" s="105">
        <f>SUM(EK4:EK73)</f>
        <v>0</v>
      </c>
      <c r="EL74" s="104"/>
      <c r="EM74" s="105">
        <f>SUM(EM4:EM73)</f>
        <v>0</v>
      </c>
      <c r="EN74" s="104"/>
      <c r="EO74" s="105">
        <f>SUM(EO4:EO73)</f>
        <v>0</v>
      </c>
      <c r="EP74" s="104"/>
      <c r="EQ74" s="105">
        <f>SUM(EQ4:EQ73)</f>
        <v>0</v>
      </c>
      <c r="ER74" s="104"/>
      <c r="ES74" s="105">
        <f>SUM(ES4:ES73)</f>
        <v>0</v>
      </c>
      <c r="ET74" s="104"/>
      <c r="EU74" s="105">
        <f>SUM(EU4:EU73)</f>
        <v>0</v>
      </c>
      <c r="EV74" s="104"/>
      <c r="EW74" s="105">
        <f>SUM(EW4:EW73)</f>
        <v>0</v>
      </c>
      <c r="EX74" s="104"/>
      <c r="EY74" s="105">
        <f>SUM(EY4:EY73)</f>
        <v>0</v>
      </c>
      <c r="EZ74" s="104"/>
      <c r="FA74" s="105">
        <f>SUM(FA4:FA73)</f>
        <v>0</v>
      </c>
      <c r="FB74" s="104"/>
      <c r="FC74" s="105">
        <f>SUM(FC4:FC73)</f>
        <v>0</v>
      </c>
      <c r="FD74" s="104"/>
      <c r="FE74" s="105">
        <f>SUM(FE4:FE73)</f>
        <v>0</v>
      </c>
      <c r="FF74" s="104"/>
      <c r="FG74" s="105">
        <f>SUM(FG4:FG73)</f>
        <v>0</v>
      </c>
      <c r="FH74" s="104"/>
      <c r="FI74" s="105">
        <f>SUM(FI4:FI73)</f>
        <v>0</v>
      </c>
      <c r="FJ74" s="104"/>
      <c r="FK74" s="105">
        <f>SUM(FK4:FK73)</f>
        <v>0</v>
      </c>
      <c r="FL74" s="104"/>
      <c r="FM74" s="105">
        <f>SUM(FM4:FM73)</f>
        <v>0</v>
      </c>
      <c r="FN74" s="104"/>
      <c r="FO74" s="105">
        <f>SUM(FO4:FO73)</f>
        <v>0</v>
      </c>
      <c r="FP74" s="104"/>
      <c r="FQ74" s="105">
        <f>SUM(FQ4:FQ73)</f>
        <v>0</v>
      </c>
      <c r="FR74" s="104"/>
      <c r="FS74" s="105">
        <f>SUM(FS4:FS73)</f>
        <v>0</v>
      </c>
      <c r="FT74" s="104"/>
      <c r="FU74" s="105">
        <f>SUM(FU4:FU73)</f>
        <v>0</v>
      </c>
      <c r="FV74" s="104"/>
      <c r="FW74" s="105">
        <f>SUM(FW4:FW73)</f>
        <v>0</v>
      </c>
      <c r="FX74" s="104"/>
      <c r="FY74" s="105">
        <f>SUM(FY4:FY73)</f>
        <v>0</v>
      </c>
      <c r="FZ74" s="104"/>
      <c r="GA74" s="105">
        <f>SUM(GA4:GA73)</f>
        <v>0</v>
      </c>
      <c r="GB74" s="104"/>
      <c r="GC74" s="105">
        <f>SUM(GC4:GC73)</f>
        <v>0</v>
      </c>
      <c r="GD74" s="104"/>
      <c r="GE74" s="105">
        <f>SUM(GE4:GE73)</f>
        <v>0</v>
      </c>
      <c r="GF74" s="104"/>
      <c r="GG74" s="105">
        <f>SUM(GG4:GG73)</f>
        <v>0</v>
      </c>
      <c r="GH74" s="104"/>
      <c r="GI74" s="105">
        <f>SUM(GI4:GI73)</f>
        <v>0</v>
      </c>
      <c r="GJ74" s="104"/>
      <c r="GK74" s="105">
        <f>SUM(GK4:GK73)</f>
        <v>0</v>
      </c>
      <c r="GL74" s="104"/>
      <c r="GM74" s="105">
        <f>SUM(GM4:GM73)</f>
        <v>0</v>
      </c>
      <c r="GN74" s="104"/>
      <c r="GO74" s="105">
        <f>SUM(ED74:GL74)</f>
        <v>0</v>
      </c>
      <c r="GP74" s="109"/>
      <c r="GQ74" s="104"/>
      <c r="GR74" s="105">
        <f>SUM(GR4:GR73)</f>
        <v>0</v>
      </c>
      <c r="GS74" s="104"/>
      <c r="GT74" s="105">
        <f>SUM(GT4:GT73)</f>
        <v>0</v>
      </c>
      <c r="GU74" s="104"/>
      <c r="GV74" s="105">
        <f>SUM(GV4:GV73)</f>
        <v>0</v>
      </c>
      <c r="GW74" s="104"/>
      <c r="GX74" s="105">
        <f>SUM(GX4:GX73)</f>
        <v>0</v>
      </c>
      <c r="GY74" s="104"/>
      <c r="GZ74" s="105">
        <f>SUM(GZ4:GZ73)</f>
        <v>0</v>
      </c>
      <c r="HA74" s="104"/>
      <c r="HB74" s="105">
        <f>SUM(HB4:HB73)</f>
        <v>0</v>
      </c>
      <c r="HC74" s="104"/>
      <c r="HD74" s="105">
        <f>SUM(HD4:HD73)</f>
        <v>0</v>
      </c>
      <c r="HE74" s="104"/>
      <c r="HF74" s="105">
        <f>SUM(HF4:HF73)</f>
        <v>0</v>
      </c>
      <c r="HG74" s="104"/>
      <c r="HH74" s="105">
        <f>SUM(HH4:HH73)</f>
        <v>0</v>
      </c>
      <c r="HI74" s="104"/>
      <c r="HJ74" s="105">
        <f>SUM(HJ4:HJ73)</f>
        <v>0</v>
      </c>
      <c r="HK74" s="104"/>
      <c r="HL74" s="105">
        <f>SUM(HL4:HL73)</f>
        <v>0</v>
      </c>
      <c r="HM74" s="104"/>
      <c r="HN74" s="105">
        <f>SUM(HN4:HN73)</f>
        <v>0</v>
      </c>
      <c r="HO74" s="104"/>
      <c r="HP74" s="105">
        <f>SUM(HP4:HP73)</f>
        <v>0</v>
      </c>
      <c r="HQ74" s="104"/>
      <c r="HR74" s="105">
        <f>SUM(HR4:HR73)</f>
        <v>0</v>
      </c>
      <c r="HS74" s="104"/>
      <c r="HT74" s="105">
        <f>SUM(HT4:HT73)</f>
        <v>0</v>
      </c>
      <c r="HU74" s="104"/>
      <c r="HV74" s="105">
        <f>SUM(HV4:HV73)</f>
        <v>0</v>
      </c>
      <c r="HW74" s="104"/>
      <c r="HX74" s="105">
        <f>SUM(HX4:HX73)</f>
        <v>0</v>
      </c>
      <c r="HY74" s="104"/>
      <c r="HZ74" s="105">
        <f>SUM(HZ4:HZ73)</f>
        <v>0</v>
      </c>
      <c r="IA74" s="104"/>
      <c r="IB74" s="105">
        <f>SUM(IB4:IB73)</f>
        <v>0</v>
      </c>
      <c r="IC74" s="104"/>
      <c r="ID74" s="105">
        <f>SUM(ID4:ID73)</f>
        <v>0</v>
      </c>
      <c r="IE74" s="104"/>
      <c r="IF74" s="105">
        <f>SUM(IF4:IF73)</f>
        <v>0</v>
      </c>
      <c r="IG74" s="104"/>
      <c r="IH74" s="105">
        <f>SUM(IH4:IH73)</f>
        <v>0</v>
      </c>
      <c r="II74" s="104"/>
      <c r="IJ74" s="105">
        <f>SUM(IJ4:IJ73)</f>
        <v>0</v>
      </c>
      <c r="IK74" s="104"/>
      <c r="IL74" s="105">
        <f>SUM(IL4:IL73)</f>
        <v>0</v>
      </c>
      <c r="IM74" s="104"/>
      <c r="IN74" s="105">
        <f>SUM(IN4:IN73)</f>
        <v>0</v>
      </c>
      <c r="IO74" s="104"/>
      <c r="IP74" s="105">
        <f>SUM(IP4:IP73)</f>
        <v>0</v>
      </c>
      <c r="IQ74" s="104"/>
      <c r="IR74" s="105">
        <f>SUM(IR4:IR73)</f>
        <v>0</v>
      </c>
      <c r="IS74" s="104"/>
      <c r="IT74" s="105">
        <f>SUM(IT4:IT73)</f>
        <v>0</v>
      </c>
      <c r="IU74" s="104"/>
      <c r="IV74" s="105">
        <f>SUM(IV4:IV73)</f>
        <v>0</v>
      </c>
      <c r="IW74" s="104"/>
      <c r="IX74" s="105">
        <f>SUM(IX4:IX73)</f>
        <v>0</v>
      </c>
      <c r="IY74" s="104"/>
      <c r="IZ74" s="105">
        <f>SUM(GS74:IY74)</f>
        <v>0</v>
      </c>
      <c r="JA74" s="109"/>
      <c r="JB74" s="104"/>
      <c r="JC74" s="105">
        <f>SUM(JC4:JC73)</f>
        <v>0</v>
      </c>
      <c r="JD74" s="104"/>
      <c r="JE74" s="105">
        <f>SUM(JE4:JE73)</f>
        <v>0</v>
      </c>
      <c r="JF74" s="104"/>
      <c r="JG74" s="105">
        <f>SUM(JG4:JG73)</f>
        <v>0</v>
      </c>
      <c r="JH74" s="104"/>
      <c r="JI74" s="105">
        <f>SUM(JI4:JI73)</f>
        <v>0</v>
      </c>
      <c r="JJ74" s="104"/>
      <c r="JK74" s="105">
        <f>SUM(JK4:JK73)</f>
        <v>0</v>
      </c>
      <c r="JL74" s="104"/>
      <c r="JM74" s="105">
        <f>SUM(JM4:JM73)</f>
        <v>0</v>
      </c>
      <c r="JN74" s="104"/>
      <c r="JO74" s="105">
        <f>SUM(JO4:JO73)</f>
        <v>0</v>
      </c>
      <c r="JP74" s="104"/>
      <c r="JQ74" s="105">
        <f>SUM(JQ4:JQ73)</f>
        <v>0</v>
      </c>
      <c r="JR74" s="104"/>
      <c r="JS74" s="105">
        <f>SUM(JS4:JS73)</f>
        <v>0</v>
      </c>
      <c r="JT74" s="104"/>
      <c r="JU74" s="105">
        <f>SUM(JU4:JU73)</f>
        <v>0</v>
      </c>
      <c r="JV74" s="104"/>
      <c r="JW74" s="105">
        <f>SUM(JW4:JW73)</f>
        <v>0</v>
      </c>
      <c r="JX74" s="104"/>
      <c r="JY74" s="105">
        <f>SUM(JY4:JY73)</f>
        <v>0</v>
      </c>
      <c r="JZ74" s="104"/>
      <c r="KA74" s="105">
        <f>SUM(KA4:KA73)</f>
        <v>0</v>
      </c>
      <c r="KB74" s="104"/>
      <c r="KC74" s="105">
        <f>SUM(KC4:KC73)</f>
        <v>0</v>
      </c>
      <c r="KD74" s="104"/>
      <c r="KE74" s="105">
        <f>SUM(KE4:KE73)</f>
        <v>0</v>
      </c>
      <c r="KF74" s="104"/>
      <c r="KG74" s="105">
        <f>SUM(KG4:KG73)</f>
        <v>0</v>
      </c>
      <c r="KH74" s="104"/>
      <c r="KI74" s="105">
        <f>SUM(KI4:KI73)</f>
        <v>0</v>
      </c>
      <c r="KJ74" s="104"/>
      <c r="KK74" s="105">
        <f>SUM(KK4:KK73)</f>
        <v>0</v>
      </c>
      <c r="KL74" s="104"/>
      <c r="KM74" s="105">
        <f>SUM(KM4:KM73)</f>
        <v>0</v>
      </c>
      <c r="KN74" s="104"/>
      <c r="KO74" s="105">
        <f>SUM(KO4:KO73)</f>
        <v>0</v>
      </c>
      <c r="KP74" s="104"/>
      <c r="KQ74" s="105">
        <f>SUM(KQ4:KQ73)</f>
        <v>0</v>
      </c>
      <c r="KR74" s="104"/>
      <c r="KS74" s="105">
        <f>SUM(KS4:KS73)</f>
        <v>0</v>
      </c>
      <c r="KT74" s="104"/>
      <c r="KU74" s="105">
        <f>SUM(KU4:KU73)</f>
        <v>0</v>
      </c>
      <c r="KV74" s="104"/>
      <c r="KW74" s="105">
        <f>SUM(KW4:KW73)</f>
        <v>0</v>
      </c>
      <c r="KX74" s="104"/>
      <c r="KY74" s="105">
        <f>SUM(KY4:KY73)</f>
        <v>0</v>
      </c>
      <c r="KZ74" s="104"/>
      <c r="LA74" s="105">
        <f>SUM(LA4:LA73)</f>
        <v>0</v>
      </c>
      <c r="LB74" s="104"/>
      <c r="LC74" s="105">
        <f>SUM(LC4:LC73)</f>
        <v>0</v>
      </c>
      <c r="LD74" s="104"/>
      <c r="LE74" s="105">
        <f>SUM(LE4:LE73)</f>
        <v>0</v>
      </c>
      <c r="LF74" s="104"/>
      <c r="LG74" s="105">
        <f>SUM(LG4:LG73)</f>
        <v>0</v>
      </c>
      <c r="LH74" s="104"/>
      <c r="LI74" s="105">
        <f>SUM(LI4:LI73)</f>
        <v>0</v>
      </c>
      <c r="LJ74" s="104"/>
      <c r="LK74" s="105">
        <f>SUM(LK4:LK73)</f>
        <v>0</v>
      </c>
      <c r="LL74" s="104"/>
      <c r="LM74" s="105">
        <f>SUM(JD74:LL74)</f>
        <v>0</v>
      </c>
      <c r="LN74" s="109"/>
      <c r="LO74" s="104"/>
      <c r="LP74" s="105">
        <f>SUM(LP4:LP73)</f>
        <v>0</v>
      </c>
      <c r="LQ74" s="104"/>
      <c r="LR74" s="105">
        <f>SUM(LR4:LR73)</f>
        <v>0</v>
      </c>
      <c r="LS74" s="104"/>
      <c r="LT74" s="105">
        <f>SUM(LT4:LT73)</f>
        <v>0</v>
      </c>
      <c r="LU74" s="104"/>
      <c r="LV74" s="105">
        <f>SUM(LV4:LV73)</f>
        <v>0</v>
      </c>
      <c r="LW74" s="104"/>
      <c r="LX74" s="105">
        <f>SUM(LX4:LX73)</f>
        <v>0</v>
      </c>
      <c r="LY74" s="104"/>
      <c r="LZ74" s="105">
        <f>SUM(LZ4:LZ73)</f>
        <v>0</v>
      </c>
      <c r="MA74" s="104"/>
      <c r="MB74" s="105">
        <f>SUM(MB4:MB73)</f>
        <v>0</v>
      </c>
      <c r="MC74" s="104"/>
      <c r="MD74" s="105">
        <f>SUM(MD4:MD73)</f>
        <v>0</v>
      </c>
      <c r="ME74" s="104"/>
      <c r="MF74" s="105">
        <f>SUM(MF4:MF73)</f>
        <v>0</v>
      </c>
      <c r="MG74" s="104"/>
      <c r="MH74" s="105">
        <f>SUM(MH4:MH73)</f>
        <v>0</v>
      </c>
      <c r="MI74" s="104"/>
      <c r="MJ74" s="105">
        <f>SUM(MJ4:MJ73)</f>
        <v>0</v>
      </c>
      <c r="MK74" s="104"/>
      <c r="ML74" s="105">
        <f>SUM(ML4:ML73)</f>
        <v>0</v>
      </c>
      <c r="MM74" s="104"/>
      <c r="MN74" s="105">
        <f>SUM(MN4:MN73)</f>
        <v>0</v>
      </c>
      <c r="MO74" s="104"/>
      <c r="MP74" s="105">
        <f>SUM(MP4:MP73)</f>
        <v>0</v>
      </c>
      <c r="MQ74" s="104"/>
      <c r="MR74" s="105">
        <f>SUM(MR4:MR73)</f>
        <v>0</v>
      </c>
      <c r="MS74" s="104"/>
      <c r="MT74" s="105">
        <f>SUM(MT4:MT73)</f>
        <v>0</v>
      </c>
      <c r="MU74" s="104"/>
      <c r="MV74" s="105">
        <f>SUM(MV4:MV73)</f>
        <v>0</v>
      </c>
      <c r="MW74" s="104"/>
      <c r="MX74" s="105">
        <f>SUM(MX4:MX73)</f>
        <v>0</v>
      </c>
      <c r="MY74" s="104"/>
      <c r="MZ74" s="105">
        <f>SUM(MZ4:MZ73)</f>
        <v>0</v>
      </c>
      <c r="NA74" s="104"/>
      <c r="NB74" s="105">
        <f>SUM(NB4:NB73)</f>
        <v>0</v>
      </c>
      <c r="NC74" s="104"/>
      <c r="ND74" s="105">
        <f>SUM(ND4:ND73)</f>
        <v>0</v>
      </c>
      <c r="NE74" s="104"/>
      <c r="NF74" s="105">
        <f>SUM(NF4:NF73)</f>
        <v>0</v>
      </c>
      <c r="NG74" s="104"/>
      <c r="NH74" s="105">
        <f>SUM(NH4:NH73)</f>
        <v>0</v>
      </c>
      <c r="NI74" s="104"/>
      <c r="NJ74" s="105">
        <f>SUM(NJ4:NJ73)</f>
        <v>0</v>
      </c>
      <c r="NK74" s="104"/>
      <c r="NL74" s="105">
        <f>SUM(NL4:NL73)</f>
        <v>0</v>
      </c>
      <c r="NM74" s="104"/>
      <c r="NN74" s="105">
        <f>SUM(NN4:NN73)</f>
        <v>0</v>
      </c>
      <c r="NO74" s="104"/>
      <c r="NP74" s="105">
        <f>SUM(NP4:NP73)</f>
        <v>0</v>
      </c>
      <c r="NQ74" s="104"/>
      <c r="NR74" s="105">
        <f>SUM(NR4:NR73)</f>
        <v>0</v>
      </c>
      <c r="NS74" s="104"/>
      <c r="NT74" s="105">
        <f>SUM(NT4:NT73)</f>
        <v>0</v>
      </c>
      <c r="NU74" s="104"/>
      <c r="NV74" s="105">
        <f>SUM(NV4:NV73)</f>
        <v>0</v>
      </c>
      <c r="NW74" s="104"/>
      <c r="NX74" s="105">
        <f>SUM(LQ74:NW74)</f>
        <v>0</v>
      </c>
      <c r="NY74" s="109"/>
      <c r="NZ74" s="104"/>
      <c r="OA74" s="95"/>
      <c r="OB74" s="95"/>
    </row>
    <row r="75" spans="1:392">
      <c r="A75" s="100" t="s">
        <v>53</v>
      </c>
      <c r="B75" s="101" t="s">
        <v>54</v>
      </c>
      <c r="C75" s="101"/>
      <c r="D75" s="101"/>
      <c r="E75" s="101"/>
      <c r="F75" s="101"/>
      <c r="G75" s="101"/>
      <c r="H75" s="101"/>
      <c r="I75" s="101"/>
      <c r="J75" s="102"/>
      <c r="K75" s="110" t="e">
        <f>AVERAGEIF(K74:BR74,"&gt;0")</f>
        <v>#DIV/0!</v>
      </c>
      <c r="L75" s="111"/>
      <c r="M75" s="111"/>
      <c r="N75" s="111"/>
      <c r="O75" s="111"/>
      <c r="P75" s="111"/>
      <c r="Q75" s="111"/>
      <c r="R75" s="111"/>
      <c r="S75" s="111"/>
      <c r="T75" s="111"/>
      <c r="U75" s="111"/>
      <c r="V75" s="111"/>
      <c r="W75" s="111"/>
      <c r="X75" s="111"/>
      <c r="Y75" s="111"/>
      <c r="Z75" s="111"/>
      <c r="AA75" s="111"/>
      <c r="AB75" s="111"/>
      <c r="AC75" s="111"/>
      <c r="AD75" s="111"/>
      <c r="AE75" s="111"/>
      <c r="AF75" s="111"/>
      <c r="AG75" s="111"/>
      <c r="AH75" s="111"/>
      <c r="AI75" s="111"/>
      <c r="AJ75" s="111"/>
      <c r="AK75" s="111"/>
      <c r="AL75" s="111"/>
      <c r="AM75" s="111"/>
      <c r="AN75" s="111"/>
      <c r="AO75" s="111"/>
      <c r="AP75" s="111"/>
      <c r="AQ75" s="111"/>
      <c r="AR75" s="111"/>
      <c r="AS75" s="111"/>
      <c r="AT75" s="111"/>
      <c r="AU75" s="111"/>
      <c r="AV75" s="111"/>
      <c r="AW75" s="111"/>
      <c r="AX75" s="111"/>
      <c r="AY75" s="111"/>
      <c r="AZ75" s="111"/>
      <c r="BA75" s="111"/>
      <c r="BB75" s="111"/>
      <c r="BC75" s="111"/>
      <c r="BD75" s="111"/>
      <c r="BE75" s="111"/>
      <c r="BF75" s="111"/>
      <c r="BG75" s="111"/>
      <c r="BH75" s="111"/>
      <c r="BI75" s="111"/>
      <c r="BJ75" s="111"/>
      <c r="BK75" s="111"/>
      <c r="BL75" s="111"/>
      <c r="BM75" s="111"/>
      <c r="BN75" s="111"/>
      <c r="BO75" s="111"/>
      <c r="BP75" s="111"/>
      <c r="BQ75" s="111"/>
      <c r="BR75" s="112"/>
      <c r="BS75" s="111"/>
      <c r="BT75" s="112"/>
      <c r="BU75" s="113" t="e">
        <f>K75</f>
        <v>#DIV/0!</v>
      </c>
      <c r="BV75" s="109"/>
      <c r="BW75" s="104"/>
      <c r="BX75" s="105" t="e">
        <f>AVERAGEIF(BX74:EA74,"&gt;0")</f>
        <v>#DIV/0!</v>
      </c>
      <c r="BY75" s="109"/>
      <c r="BZ75" s="109"/>
      <c r="CA75" s="109"/>
      <c r="CB75" s="109"/>
      <c r="CC75" s="109"/>
      <c r="CD75" s="114"/>
      <c r="CE75" s="114"/>
      <c r="CF75" s="114"/>
      <c r="CG75" s="114"/>
      <c r="CH75" s="114"/>
      <c r="CI75" s="114"/>
      <c r="CJ75" s="114"/>
      <c r="CK75" s="114"/>
      <c r="CL75" s="114"/>
      <c r="CM75" s="114"/>
      <c r="CN75" s="109"/>
      <c r="CO75" s="109"/>
      <c r="CP75" s="109"/>
      <c r="CQ75" s="109"/>
      <c r="CR75" s="109"/>
      <c r="CS75" s="109"/>
      <c r="CT75" s="109"/>
      <c r="CU75" s="109"/>
      <c r="CV75" s="109"/>
      <c r="CW75" s="109"/>
      <c r="CX75" s="109"/>
      <c r="CY75" s="109"/>
      <c r="CZ75" s="109"/>
      <c r="DA75" s="109"/>
      <c r="DB75" s="109"/>
      <c r="DC75" s="109"/>
      <c r="DD75" s="109"/>
      <c r="DE75" s="109"/>
      <c r="DF75" s="109"/>
      <c r="DG75" s="109"/>
      <c r="DH75" s="109"/>
      <c r="DI75" s="109"/>
      <c r="DJ75" s="109"/>
      <c r="DK75" s="109"/>
      <c r="DL75" s="109"/>
      <c r="DM75" s="109"/>
      <c r="DN75" s="109"/>
      <c r="DO75" s="109"/>
      <c r="DP75" s="109"/>
      <c r="DQ75" s="109"/>
      <c r="DR75" s="109"/>
      <c r="DS75" s="109"/>
      <c r="DT75" s="109"/>
      <c r="DU75" s="109"/>
      <c r="DV75" s="109"/>
      <c r="DW75" s="109"/>
      <c r="DX75" s="109"/>
      <c r="DY75" s="109"/>
      <c r="DZ75" s="109"/>
      <c r="EA75" s="109"/>
      <c r="EB75" s="105" t="e">
        <f>BX75</f>
        <v>#DIV/0!</v>
      </c>
      <c r="EC75" s="109"/>
      <c r="ED75" s="104"/>
      <c r="EE75" s="115" t="e">
        <f>AVERAGEIF(EE74:GP74,"&gt;0")</f>
        <v>#DIV/0!</v>
      </c>
      <c r="EF75" s="106"/>
      <c r="EG75" s="106"/>
      <c r="EH75" s="106"/>
      <c r="EI75" s="106"/>
      <c r="EJ75" s="106"/>
      <c r="EK75" s="106"/>
      <c r="EL75" s="106"/>
      <c r="EM75" s="106"/>
      <c r="EN75" s="106"/>
      <c r="EO75" s="106"/>
      <c r="EP75" s="106"/>
      <c r="EQ75" s="106"/>
      <c r="ER75" s="106"/>
      <c r="ES75" s="106"/>
      <c r="ET75" s="106"/>
      <c r="EU75" s="106"/>
      <c r="EV75" s="106"/>
      <c r="EW75" s="106"/>
      <c r="EX75" s="106"/>
      <c r="EY75" s="106"/>
      <c r="EZ75" s="106"/>
      <c r="FA75" s="106"/>
      <c r="FB75" s="106"/>
      <c r="FC75" s="106"/>
      <c r="FD75" s="106"/>
      <c r="FE75" s="106"/>
      <c r="FF75" s="106"/>
      <c r="FG75" s="106"/>
      <c r="FH75" s="106"/>
      <c r="FI75" s="106"/>
      <c r="FJ75" s="106"/>
      <c r="FK75" s="106"/>
      <c r="FL75" s="106"/>
      <c r="FM75" s="106"/>
      <c r="FN75" s="106"/>
      <c r="FO75" s="106"/>
      <c r="FP75" s="106"/>
      <c r="FQ75" s="106"/>
      <c r="FR75" s="106"/>
      <c r="FS75" s="106"/>
      <c r="FT75" s="106"/>
      <c r="FU75" s="106"/>
      <c r="FV75" s="106"/>
      <c r="FW75" s="106"/>
      <c r="FX75" s="106"/>
      <c r="FY75" s="106"/>
      <c r="FZ75" s="106"/>
      <c r="GA75" s="106"/>
      <c r="GB75" s="106"/>
      <c r="GC75" s="106"/>
      <c r="GD75" s="106"/>
      <c r="GE75" s="106"/>
      <c r="GF75" s="106"/>
      <c r="GG75" s="106"/>
      <c r="GH75" s="106"/>
      <c r="GI75" s="106"/>
      <c r="GJ75" s="106"/>
      <c r="GK75" s="106"/>
      <c r="GL75" s="116"/>
      <c r="GM75" s="117"/>
      <c r="GN75" s="117"/>
      <c r="GO75" s="118" t="e">
        <f>EE75</f>
        <v>#DIV/0!</v>
      </c>
      <c r="GP75" s="119"/>
      <c r="GQ75" s="120"/>
      <c r="GR75" s="115" t="e">
        <f>AVERAGEIF(GR74:IY74,"&gt;0")</f>
        <v>#DIV/0!</v>
      </c>
      <c r="GS75" s="106"/>
      <c r="GT75" s="106"/>
      <c r="GU75" s="106"/>
      <c r="GV75" s="106"/>
      <c r="GW75" s="106"/>
      <c r="GX75" s="106"/>
      <c r="GY75" s="106"/>
      <c r="GZ75" s="106"/>
      <c r="HA75" s="106"/>
      <c r="HB75" s="106"/>
      <c r="HC75" s="106"/>
      <c r="HD75" s="106"/>
      <c r="HE75" s="106"/>
      <c r="HF75" s="106"/>
      <c r="HG75" s="106"/>
      <c r="HH75" s="106"/>
      <c r="HI75" s="106"/>
      <c r="HJ75" s="106"/>
      <c r="HK75" s="106"/>
      <c r="HL75" s="106"/>
      <c r="HM75" s="106"/>
      <c r="HN75" s="106"/>
      <c r="HO75" s="106"/>
      <c r="HP75" s="106"/>
      <c r="HQ75" s="106"/>
      <c r="HR75" s="106"/>
      <c r="HS75" s="106"/>
      <c r="HT75" s="106"/>
      <c r="HU75" s="106"/>
      <c r="HV75" s="106"/>
      <c r="HW75" s="106"/>
      <c r="HX75" s="106"/>
      <c r="HY75" s="106"/>
      <c r="HZ75" s="106"/>
      <c r="IA75" s="106"/>
      <c r="IB75" s="106"/>
      <c r="IC75" s="106"/>
      <c r="ID75" s="106"/>
      <c r="IE75" s="106"/>
      <c r="IF75" s="106"/>
      <c r="IG75" s="106"/>
      <c r="IH75" s="106"/>
      <c r="II75" s="106"/>
      <c r="IJ75" s="106"/>
      <c r="IK75" s="106"/>
      <c r="IL75" s="106"/>
      <c r="IM75" s="106"/>
      <c r="IN75" s="106"/>
      <c r="IO75" s="106"/>
      <c r="IP75" s="106"/>
      <c r="IQ75" s="106"/>
      <c r="IR75" s="106"/>
      <c r="IS75" s="106"/>
      <c r="IT75" s="106"/>
      <c r="IU75" s="106"/>
      <c r="IV75" s="106"/>
      <c r="IW75" s="106"/>
      <c r="IX75" s="106"/>
      <c r="IY75" s="106"/>
      <c r="IZ75" s="105" t="e">
        <f>GR75</f>
        <v>#DIV/0!</v>
      </c>
      <c r="JA75" s="109"/>
      <c r="JB75" s="104"/>
      <c r="JC75" s="115" t="e">
        <f>AVERAGEIF(JC74:LJ74,"&gt;0")</f>
        <v>#DIV/0!</v>
      </c>
      <c r="JD75" s="106"/>
      <c r="JE75" s="106"/>
      <c r="JF75" s="106"/>
      <c r="JG75" s="106"/>
      <c r="JH75" s="106"/>
      <c r="JI75" s="106"/>
      <c r="JJ75" s="106"/>
      <c r="JK75" s="106"/>
      <c r="JL75" s="106"/>
      <c r="JM75" s="106"/>
      <c r="JN75" s="106"/>
      <c r="JO75" s="106"/>
      <c r="JP75" s="106"/>
      <c r="JQ75" s="106"/>
      <c r="JR75" s="106"/>
      <c r="JS75" s="106"/>
      <c r="JT75" s="106"/>
      <c r="JU75" s="106"/>
      <c r="JV75" s="106"/>
      <c r="JW75" s="106"/>
      <c r="JX75" s="106"/>
      <c r="JY75" s="106"/>
      <c r="JZ75" s="106"/>
      <c r="KA75" s="106"/>
      <c r="KB75" s="106"/>
      <c r="KC75" s="106"/>
      <c r="KD75" s="106"/>
      <c r="KE75" s="106"/>
      <c r="KF75" s="106"/>
      <c r="KG75" s="106"/>
      <c r="KH75" s="106"/>
      <c r="KI75" s="106"/>
      <c r="KJ75" s="106"/>
      <c r="KK75" s="106"/>
      <c r="KL75" s="106"/>
      <c r="KM75" s="106"/>
      <c r="KN75" s="106"/>
      <c r="KO75" s="106"/>
      <c r="KP75" s="106"/>
      <c r="KQ75" s="106"/>
      <c r="KR75" s="106"/>
      <c r="KS75" s="106"/>
      <c r="KT75" s="106"/>
      <c r="KU75" s="106"/>
      <c r="KV75" s="106"/>
      <c r="KW75" s="106"/>
      <c r="KX75" s="106"/>
      <c r="KY75" s="106"/>
      <c r="KZ75" s="106"/>
      <c r="LA75" s="106"/>
      <c r="LB75" s="106"/>
      <c r="LC75" s="106"/>
      <c r="LD75" s="106"/>
      <c r="LE75" s="106"/>
      <c r="LF75" s="106"/>
      <c r="LG75" s="106"/>
      <c r="LH75" s="106"/>
      <c r="LI75" s="106"/>
      <c r="LJ75" s="106"/>
      <c r="LK75" s="109"/>
      <c r="LL75" s="109"/>
      <c r="LM75" s="105" t="e">
        <f>JC75</f>
        <v>#DIV/0!</v>
      </c>
      <c r="LN75" s="109"/>
      <c r="LO75" s="104"/>
      <c r="LP75" s="115" t="e">
        <f>AVERAGEIF(LP74:NW74,"&gt;0")</f>
        <v>#DIV/0!</v>
      </c>
      <c r="LQ75" s="106"/>
      <c r="LR75" s="106"/>
      <c r="LS75" s="106"/>
      <c r="LT75" s="106"/>
      <c r="LU75" s="106"/>
      <c r="LV75" s="106"/>
      <c r="LW75" s="106"/>
      <c r="LX75" s="106"/>
      <c r="LY75" s="106"/>
      <c r="LZ75" s="106"/>
      <c r="MA75" s="106"/>
      <c r="MB75" s="106"/>
      <c r="MC75" s="106"/>
      <c r="MD75" s="106"/>
      <c r="ME75" s="106"/>
      <c r="MF75" s="106"/>
      <c r="MG75" s="106"/>
      <c r="MH75" s="106"/>
      <c r="MI75" s="106"/>
      <c r="MJ75" s="106"/>
      <c r="MK75" s="106"/>
      <c r="ML75" s="106"/>
      <c r="MM75" s="106"/>
      <c r="MN75" s="106"/>
      <c r="MO75" s="106"/>
      <c r="MP75" s="106"/>
      <c r="MQ75" s="106"/>
      <c r="MR75" s="106"/>
      <c r="MS75" s="106"/>
      <c r="MT75" s="106"/>
      <c r="MU75" s="106"/>
      <c r="MV75" s="106"/>
      <c r="MW75" s="106"/>
      <c r="MX75" s="106"/>
      <c r="MY75" s="106"/>
      <c r="MZ75" s="106"/>
      <c r="NA75" s="106"/>
      <c r="NB75" s="106"/>
      <c r="NC75" s="106"/>
      <c r="ND75" s="106"/>
      <c r="NE75" s="106"/>
      <c r="NF75" s="106"/>
      <c r="NG75" s="106"/>
      <c r="NH75" s="106"/>
      <c r="NI75" s="106"/>
      <c r="NJ75" s="106"/>
      <c r="NK75" s="106"/>
      <c r="NL75" s="106"/>
      <c r="NM75" s="106"/>
      <c r="NN75" s="106"/>
      <c r="NO75" s="106"/>
      <c r="NP75" s="106"/>
      <c r="NQ75" s="106"/>
      <c r="NR75" s="106"/>
      <c r="NS75" s="106"/>
      <c r="NT75" s="106"/>
      <c r="NU75" s="106"/>
      <c r="NV75" s="106"/>
      <c r="NW75" s="106"/>
      <c r="NX75" s="105" t="e">
        <f>LP75</f>
        <v>#DIV/0!</v>
      </c>
      <c r="NY75" s="109"/>
      <c r="NZ75" s="104"/>
      <c r="OA75" s="95"/>
      <c r="OB75" s="95"/>
    </row>
    <row r="76" spans="1:392">
      <c r="A76" s="121" t="s">
        <v>18</v>
      </c>
      <c r="B76" s="122" t="s">
        <v>55</v>
      </c>
      <c r="C76" s="122"/>
      <c r="D76" s="122"/>
      <c r="E76" s="122"/>
      <c r="F76" s="122"/>
      <c r="G76" s="122"/>
      <c r="H76" s="122"/>
      <c r="I76" s="122"/>
      <c r="J76" s="123"/>
      <c r="K76" s="103">
        <f>SUMIF($E$4:$E$73,"FLE",K4:K73)</f>
        <v>0</v>
      </c>
      <c r="L76" s="104"/>
      <c r="M76" s="105">
        <f>SUMIF($E$4:$E$73,"FLE",M4:M73)</f>
        <v>0</v>
      </c>
      <c r="N76" s="104"/>
      <c r="O76" s="105">
        <f>SUMIF($E$4:$E$73,"FLE",O4:O73)</f>
        <v>0</v>
      </c>
      <c r="P76" s="104"/>
      <c r="Q76" s="105">
        <f>SUMIF($E$4:$E$73,"FLE",Q4:Q73)</f>
        <v>0</v>
      </c>
      <c r="R76" s="104"/>
      <c r="S76" s="105">
        <f>SUMIF($E$4:$E$73,"FLE",S4:S73)</f>
        <v>0</v>
      </c>
      <c r="T76" s="104"/>
      <c r="U76" s="105">
        <f>SUMIF($E$4:$E$73,"FLE",U4:U73)</f>
        <v>0</v>
      </c>
      <c r="V76" s="104"/>
      <c r="W76" s="105">
        <f>SUMIF($E$4:$E$73,"FLE",W4:W73)</f>
        <v>0</v>
      </c>
      <c r="X76" s="104"/>
      <c r="Y76" s="105">
        <f>SUMIF($E$4:$E$73,"FLE",Y4:Y73)</f>
        <v>0</v>
      </c>
      <c r="Z76" s="104"/>
      <c r="AA76" s="105">
        <f>SUMIF($E$4:$E$73,"FLE",AA4:AA73)</f>
        <v>0</v>
      </c>
      <c r="AB76" s="104"/>
      <c r="AC76" s="105">
        <f>SUMIF($E$4:$E$73,"FLE",AC4:AC73)</f>
        <v>0</v>
      </c>
      <c r="AD76" s="104"/>
      <c r="AE76" s="105">
        <f>SUMIF($E$4:$E$73,"FLE",AE4:AE73)</f>
        <v>0</v>
      </c>
      <c r="AF76" s="104"/>
      <c r="AG76" s="105">
        <f>SUMIF($E$4:$E$73,"FLE",AG4:AG73)</f>
        <v>0</v>
      </c>
      <c r="AH76" s="104"/>
      <c r="AI76" s="105">
        <f>SUMIF($E$4:$E$73,"FLE",AI4:AI73)</f>
        <v>0</v>
      </c>
      <c r="AJ76" s="104"/>
      <c r="AK76" s="105">
        <f>SUMIF($E$4:$E$73,"FLE",AK4:AK73)</f>
        <v>0</v>
      </c>
      <c r="AL76" s="104"/>
      <c r="AM76" s="105">
        <f>SUMIF($E$4:$E$73,"FLE",AM4:AM73)</f>
        <v>0</v>
      </c>
      <c r="AN76" s="104"/>
      <c r="AO76" s="105">
        <f>SUMIF($E$4:$E$73,"FLE",AO4:AO73)</f>
        <v>0</v>
      </c>
      <c r="AP76" s="104"/>
      <c r="AQ76" s="105">
        <f>SUMIF($E$4:$E$73,"FLE",AQ4:AQ73)</f>
        <v>0</v>
      </c>
      <c r="AR76" s="104"/>
      <c r="AS76" s="105">
        <f>SUMIF($E$4:$E$73,"FLE",AS4:AS73)</f>
        <v>0</v>
      </c>
      <c r="AT76" s="104"/>
      <c r="AU76" s="105">
        <f>SUMIF($E$4:$E$73,"FLE",AU4:AU73)</f>
        <v>0</v>
      </c>
      <c r="AV76" s="104"/>
      <c r="AW76" s="105">
        <f>SUMIF($E$4:$E$73,"FLE",AW4:AW73)</f>
        <v>0</v>
      </c>
      <c r="AX76" s="104"/>
      <c r="AY76" s="105">
        <f>SUMIF($E$4:$E$73,"FLE",AY4:AY73)</f>
        <v>0</v>
      </c>
      <c r="AZ76" s="104"/>
      <c r="BA76" s="105">
        <f>SUMIF($E$4:$E$73,"FLE",BA4:BA73)</f>
        <v>0</v>
      </c>
      <c r="BB76" s="104"/>
      <c r="BC76" s="105">
        <f>SUMIF($E$4:$E$73,"FLE",BC4:BC73)</f>
        <v>0</v>
      </c>
      <c r="BD76" s="104"/>
      <c r="BE76" s="105">
        <f>SUMIF($E$4:$E$73,"FLE",BE4:BE73)</f>
        <v>0</v>
      </c>
      <c r="BF76" s="104"/>
      <c r="BG76" s="105">
        <f>SUMIF($E$4:$E$73,"FLE",BG4:BG73)</f>
        <v>0</v>
      </c>
      <c r="BH76" s="104"/>
      <c r="BI76" s="105">
        <f>SUMIF($E$4:$E$73,"FLE",BI4:BI73)</f>
        <v>0</v>
      </c>
      <c r="BJ76" s="104"/>
      <c r="BK76" s="105">
        <f>SUMIF($E$4:$E$73,"FLE",BK4:BK73)</f>
        <v>0</v>
      </c>
      <c r="BL76" s="104"/>
      <c r="BM76" s="105">
        <f>SUMIF($E$4:$E$73,"FLE",BM4:BM73)</f>
        <v>0</v>
      </c>
      <c r="BN76" s="104"/>
      <c r="BO76" s="105">
        <f>SUMIF($E$4:$E$73,"FLE",BO4:BO73)</f>
        <v>0</v>
      </c>
      <c r="BP76" s="104"/>
      <c r="BQ76" s="105">
        <f>SUMIF($E$4:$E$73,"FLE",BQ4:BQ73)</f>
        <v>0</v>
      </c>
      <c r="BR76" s="104"/>
      <c r="BS76" s="105">
        <f>SUMIF($E$4:$E$73,"FLE",BS4:BS73)</f>
        <v>0</v>
      </c>
      <c r="BT76" s="104"/>
      <c r="BU76" s="88">
        <f t="shared" ref="BU76:BU81" si="1">SUM(K76:BT76)</f>
        <v>0</v>
      </c>
      <c r="BV76" s="124" t="e">
        <f t="shared" ref="BV76:BV81" si="2">AVERAGEIF(K76:BT76,"&gt;0")</f>
        <v>#DIV/0!</v>
      </c>
      <c r="BW76" s="104"/>
      <c r="BX76" s="105">
        <f>SUMIF($E$4:$E$73,"FLE",BX4:BX73)</f>
        <v>0</v>
      </c>
      <c r="BY76" s="104"/>
      <c r="BZ76" s="105">
        <f>SUMIF($E$4:$E$73,"FLE",BZ4:BZ73)</f>
        <v>0</v>
      </c>
      <c r="CA76" s="104"/>
      <c r="CB76" s="105">
        <f>SUMIF($E$4:$E$73,"FLE",CB4:CB73)</f>
        <v>0</v>
      </c>
      <c r="CC76" s="104"/>
      <c r="CD76" s="108">
        <f>SUMIF($E$4:$E$73,"FLE",CD4:CD73)</f>
        <v>0</v>
      </c>
      <c r="CE76" s="99"/>
      <c r="CF76" s="108">
        <f>SUMIF($E$4:$E$73,"FLE",CF4:CF73)</f>
        <v>0</v>
      </c>
      <c r="CG76" s="99"/>
      <c r="CH76" s="108">
        <f>SUMIF($E$4:$E$73,"FLE",CH4:CH73)</f>
        <v>0</v>
      </c>
      <c r="CI76" s="99"/>
      <c r="CJ76" s="108">
        <f>SUMIF($E$4:$E$73,"FLE",CJ4:CJ73)</f>
        <v>0</v>
      </c>
      <c r="CK76" s="99"/>
      <c r="CL76" s="108">
        <f>SUMIF($E$4:$E$73,"FLE",CL4:CL73)</f>
        <v>0</v>
      </c>
      <c r="CM76" s="99"/>
      <c r="CN76" s="105">
        <f>SUMIF($E$4:$E$73,"FLE",CN4:CN73)</f>
        <v>0</v>
      </c>
      <c r="CO76" s="104"/>
      <c r="CP76" s="105">
        <f>SUMIF($E$4:$E$73,"FLE",CP4:CP73)</f>
        <v>0</v>
      </c>
      <c r="CQ76" s="104"/>
      <c r="CR76" s="105">
        <f>SUMIF($E$4:$E$73,"FLE",CR4:CR73)</f>
        <v>0</v>
      </c>
      <c r="CS76" s="104"/>
      <c r="CT76" s="105">
        <f>SUMIF($E$4:$E$73,"FLE",CT4:CT73)</f>
        <v>0</v>
      </c>
      <c r="CU76" s="104"/>
      <c r="CV76" s="105">
        <f>SUMIF($E$4:$E$73,"FLE",CV4:CV73)</f>
        <v>0</v>
      </c>
      <c r="CW76" s="104"/>
      <c r="CX76" s="105">
        <f>SUMIF($E$4:$E$73,"FLE",CX4:CX73)</f>
        <v>0</v>
      </c>
      <c r="CY76" s="104"/>
      <c r="CZ76" s="105">
        <f>SUMIF($E$4:$E$73,"FLE",CZ4:CZ73)</f>
        <v>0</v>
      </c>
      <c r="DA76" s="104"/>
      <c r="DB76" s="105">
        <f>SUMIF($E$4:$E$73,"FLE",DB4:DB73)</f>
        <v>0</v>
      </c>
      <c r="DC76" s="104"/>
      <c r="DD76" s="105">
        <f>SUMIF($E$4:$E$73,"FLE",DD4:DD73)</f>
        <v>0</v>
      </c>
      <c r="DE76" s="104"/>
      <c r="DF76" s="105">
        <f>SUMIF($E$4:$E$73,"FLE",DF4:DF73)</f>
        <v>0</v>
      </c>
      <c r="DG76" s="104"/>
      <c r="DH76" s="105">
        <f>SUMIF($E$4:$E$73,"FLE",DH4:DH73)</f>
        <v>0</v>
      </c>
      <c r="DI76" s="104"/>
      <c r="DJ76" s="105">
        <f>SUMIF($E$4:$E$73,"FLE",DJ4:DJ73)</f>
        <v>0</v>
      </c>
      <c r="DK76" s="104"/>
      <c r="DL76" s="105">
        <f>SUMIF($E$4:$E$73,"FLE",DL4:DL73)</f>
        <v>0</v>
      </c>
      <c r="DM76" s="104"/>
      <c r="DN76" s="105">
        <f>SUMIF($E$4:$E$73,"FLE",DN4:DN73)</f>
        <v>0</v>
      </c>
      <c r="DO76" s="104"/>
      <c r="DP76" s="105">
        <f>SUMIF($E$4:$E$73,"FLE",DP4:DP73)</f>
        <v>0</v>
      </c>
      <c r="DQ76" s="104"/>
      <c r="DR76" s="105">
        <f>SUMIF($E$4:$E$73,"FLE",DR4:DR73)</f>
        <v>0</v>
      </c>
      <c r="DS76" s="104"/>
      <c r="DT76" s="105">
        <f>SUMIF($E$4:$E$73,"FLE",DT4:DT73)</f>
        <v>0</v>
      </c>
      <c r="DU76" s="104"/>
      <c r="DV76" s="105">
        <f>SUMIF($E$4:$E$73,"FLE",DV4:DV73)</f>
        <v>0</v>
      </c>
      <c r="DW76" s="104"/>
      <c r="DX76" s="105">
        <f>SUMIF($E$4:$E$73,"FLE",DX4:DX73)</f>
        <v>0</v>
      </c>
      <c r="DY76" s="104"/>
      <c r="DZ76" s="105">
        <f>SUMIF($E$4:$E$73,"FLE",DZ4:DZ73)</f>
        <v>0</v>
      </c>
      <c r="EA76" s="104"/>
      <c r="EB76" s="88">
        <f t="shared" ref="EB76:EB81" si="3">SUM(BZ76:EA76)</f>
        <v>0</v>
      </c>
      <c r="EC76" s="125" t="e">
        <f t="shared" ref="EC76:EC81" si="4">AVERAGEIF(BX76:EA76,"&gt;0")</f>
        <v>#DIV/0!</v>
      </c>
      <c r="ED76" s="104"/>
      <c r="EE76" s="105">
        <f>SUMIF($E$4:$E$73,"FLE",EE4:EE73)</f>
        <v>0</v>
      </c>
      <c r="EF76" s="104"/>
      <c r="EG76" s="105">
        <f>SUMIF($E$4:$E$73,"FLE",EG4:EG73)</f>
        <v>0</v>
      </c>
      <c r="EH76" s="104"/>
      <c r="EI76" s="105">
        <f>SUMIF($E$4:$E$73,"FLE",EI4:EI73)</f>
        <v>0</v>
      </c>
      <c r="EJ76" s="104"/>
      <c r="EK76" s="105">
        <f>SUMIF($E$4:$E$73,"FLE",EK4:EK73)</f>
        <v>0</v>
      </c>
      <c r="EL76" s="104"/>
      <c r="EM76" s="105">
        <f>SUMIF($E$4:$E$73,"FLE",EM4:EM73)</f>
        <v>0</v>
      </c>
      <c r="EN76" s="104"/>
      <c r="EO76" s="105">
        <f>SUMIF($E$4:$E$73,"FLE",EO4:EO73)</f>
        <v>0</v>
      </c>
      <c r="EP76" s="104"/>
      <c r="EQ76" s="105">
        <f>SUMIF($E$4:$E$73,"FLE",EQ4:EQ73)</f>
        <v>0</v>
      </c>
      <c r="ER76" s="104"/>
      <c r="ES76" s="105">
        <f>SUMIF($E$4:$E$73,"FLE",ES4:ES73)</f>
        <v>0</v>
      </c>
      <c r="ET76" s="104"/>
      <c r="EU76" s="105">
        <f>SUMIF($E$4:$E$73,"FLE",EU4:EU73)</f>
        <v>0</v>
      </c>
      <c r="EV76" s="104"/>
      <c r="EW76" s="105">
        <f>SUMIF($E$4:$E$73,"FLE",EW4:EW73)</f>
        <v>0</v>
      </c>
      <c r="EX76" s="104"/>
      <c r="EY76" s="105">
        <f>SUMIF($E$4:$E$73,"FLE",EY4:EY73)</f>
        <v>0</v>
      </c>
      <c r="EZ76" s="104"/>
      <c r="FA76" s="105">
        <f>SUMIF($E$4:$E$73,"FLE",FA4:FA73)</f>
        <v>0</v>
      </c>
      <c r="FB76" s="104"/>
      <c r="FC76" s="105">
        <f>SUMIF($E$4:$E$73,"FLE",FC4:FC73)</f>
        <v>0</v>
      </c>
      <c r="FD76" s="104"/>
      <c r="FE76" s="105">
        <f>SUMIF($E$4:$E$73,"FLE",FE4:FE73)</f>
        <v>0</v>
      </c>
      <c r="FF76" s="104"/>
      <c r="FG76" s="105">
        <f>SUMIF($E$4:$E$73,"FLE",FG4:FG73)</f>
        <v>0</v>
      </c>
      <c r="FH76" s="104"/>
      <c r="FI76" s="105">
        <f>SUMIF($E$4:$E$73,"FLE",FI4:FI73)</f>
        <v>0</v>
      </c>
      <c r="FJ76" s="104"/>
      <c r="FK76" s="105">
        <f>SUMIF($E$4:$E$73,"FLE",FK4:FK73)</f>
        <v>0</v>
      </c>
      <c r="FL76" s="104"/>
      <c r="FM76" s="105">
        <f>SUMIF($E$4:$E$73,"FLE",FM4:FM73)</f>
        <v>0</v>
      </c>
      <c r="FN76" s="104"/>
      <c r="FO76" s="105">
        <f>SUMIF($E$4:$E$73,"FLE",FO4:FO73)</f>
        <v>0</v>
      </c>
      <c r="FP76" s="104"/>
      <c r="FQ76" s="105">
        <f>SUMIF($E$4:$E$73,"FLE",FQ4:FQ73)</f>
        <v>0</v>
      </c>
      <c r="FR76" s="104"/>
      <c r="FS76" s="105">
        <f>SUMIF($E$4:$E$73,"FLE",FS4:FS73)</f>
        <v>0</v>
      </c>
      <c r="FT76" s="104"/>
      <c r="FU76" s="105">
        <f>SUMIF($E$4:$E$73,"FLE",FU4:FU73)</f>
        <v>0</v>
      </c>
      <c r="FV76" s="104"/>
      <c r="FW76" s="105">
        <f>SUMIF($E$4:$E$73,"FLE",FW4:FW73)</f>
        <v>0</v>
      </c>
      <c r="FX76" s="104"/>
      <c r="FY76" s="105">
        <f>SUMIF($E$4:$E$73,"FLE",FY4:FY73)</f>
        <v>0</v>
      </c>
      <c r="FZ76" s="104"/>
      <c r="GA76" s="105">
        <f>SUMIF($E$4:$E$73,"FLE",GA4:GA73)</f>
        <v>0</v>
      </c>
      <c r="GB76" s="104"/>
      <c r="GC76" s="105">
        <f>SUMIF($E$4:$E$73,"FLE",GC4:GC73)</f>
        <v>0</v>
      </c>
      <c r="GD76" s="104"/>
      <c r="GE76" s="105">
        <f>SUMIF($E$4:$E$73,"FLE",GE4:GE73)</f>
        <v>0</v>
      </c>
      <c r="GF76" s="104"/>
      <c r="GG76" s="105">
        <f>SUMIF($E$4:$E$73,"FLE",GG4:GG73)</f>
        <v>0</v>
      </c>
      <c r="GH76" s="104"/>
      <c r="GI76" s="105">
        <f>SUMIF($E$4:$E$73,"FLE",GI4:GI73)</f>
        <v>0</v>
      </c>
      <c r="GJ76" s="104"/>
      <c r="GK76" s="105">
        <f>SUMIF($E$4:$E$73,"FLE",GK4:GK73)</f>
        <v>0</v>
      </c>
      <c r="GL76" s="104"/>
      <c r="GM76" s="105">
        <f>SUMIF($E$4:$E$73,"FLE",GM4:GM73)</f>
        <v>0</v>
      </c>
      <c r="GN76" s="104"/>
      <c r="GO76" s="105">
        <f t="shared" ref="GO76:GO81" si="5">SUM(EE76:GN76)</f>
        <v>0</v>
      </c>
      <c r="GP76" s="126" t="e">
        <f t="shared" ref="GP76:GP81" si="6">AVERAGEIF(EE76:GN76,"&gt;0")</f>
        <v>#DIV/0!</v>
      </c>
      <c r="GQ76" s="104"/>
      <c r="GR76" s="105">
        <f>SUMIF($E$4:$E$73,"FLE",GR4:GR73)</f>
        <v>0</v>
      </c>
      <c r="GS76" s="104"/>
      <c r="GT76" s="105">
        <f>SUMIF($E$4:$E$73,"FLE",GT4:GT73)</f>
        <v>0</v>
      </c>
      <c r="GU76" s="104"/>
      <c r="GV76" s="105">
        <f>SUMIF($E$4:$E$73,"FLE",GV4:GV73)</f>
        <v>0</v>
      </c>
      <c r="GW76" s="104"/>
      <c r="GX76" s="105">
        <f>SUMIF($E$4:$E$73,"FLE",GX4:GX73)</f>
        <v>0</v>
      </c>
      <c r="GY76" s="104"/>
      <c r="GZ76" s="105">
        <f>SUMIF($E$4:$E$73,"FLE",GZ4:GZ73)</f>
        <v>0</v>
      </c>
      <c r="HA76" s="104"/>
      <c r="HB76" s="105">
        <f>SUMIF($E$4:$E$73,"FLE",HB4:HB73)</f>
        <v>0</v>
      </c>
      <c r="HC76" s="104"/>
      <c r="HD76" s="105">
        <f>SUMIF($E$4:$E$73,"FLE",HD4:HD73)</f>
        <v>0</v>
      </c>
      <c r="HE76" s="104"/>
      <c r="HF76" s="105">
        <f>SUMIF($E$4:$E$73,"FLE",HF4:HF73)</f>
        <v>0</v>
      </c>
      <c r="HG76" s="104"/>
      <c r="HH76" s="105">
        <f>SUMIF($E$4:$E$73,"FLE",HH4:HH73)</f>
        <v>0</v>
      </c>
      <c r="HI76" s="104"/>
      <c r="HJ76" s="105">
        <f>SUMIF($E$4:$E$73,"FLE",HJ4:HJ73)</f>
        <v>0</v>
      </c>
      <c r="HK76" s="104"/>
      <c r="HL76" s="105">
        <f>SUMIF($E$4:$E$73,"FLE",HL4:HL73)</f>
        <v>0</v>
      </c>
      <c r="HM76" s="104"/>
      <c r="HN76" s="105">
        <f>SUMIF($E$4:$E$73,"FLE",HN4:HN73)</f>
        <v>0</v>
      </c>
      <c r="HO76" s="104"/>
      <c r="HP76" s="105">
        <f>SUMIF($E$4:$E$73,"FLE",HP4:HP73)</f>
        <v>0</v>
      </c>
      <c r="HQ76" s="104"/>
      <c r="HR76" s="105">
        <f>SUMIF($E$4:$E$73,"FLE",HR4:HR73)</f>
        <v>0</v>
      </c>
      <c r="HS76" s="104"/>
      <c r="HT76" s="105">
        <f>SUMIF($E$4:$E$73,"FLE",HT4:HT73)</f>
        <v>0</v>
      </c>
      <c r="HU76" s="104"/>
      <c r="HV76" s="105">
        <f>SUMIF($E$4:$E$73,"FLE",HV4:HV73)</f>
        <v>0</v>
      </c>
      <c r="HW76" s="104"/>
      <c r="HX76" s="105">
        <f>SUMIF($E$4:$E$73,"FLE",HX4:HX73)</f>
        <v>0</v>
      </c>
      <c r="HY76" s="104"/>
      <c r="HZ76" s="105">
        <f>SUMIF($E$4:$E$73,"FLE",HZ4:HZ73)</f>
        <v>0</v>
      </c>
      <c r="IA76" s="104"/>
      <c r="IB76" s="105">
        <f>SUMIF($E$4:$E$73,"FLE",IB4:IB73)</f>
        <v>0</v>
      </c>
      <c r="IC76" s="104"/>
      <c r="ID76" s="105">
        <f>SUMIF($E$4:$E$73,"FLE",ID4:ID73)</f>
        <v>0</v>
      </c>
      <c r="IE76" s="104"/>
      <c r="IF76" s="105">
        <f>SUMIF($E$4:$E$73,"FLE",IF4:IF73)</f>
        <v>0</v>
      </c>
      <c r="IG76" s="104"/>
      <c r="IH76" s="105">
        <f>SUMIF($E$4:$E$73,"FLE",IH4:IH73)</f>
        <v>0</v>
      </c>
      <c r="II76" s="104"/>
      <c r="IJ76" s="105">
        <f>SUMIF($E$4:$E$73,"FLE",IJ4:IJ73)</f>
        <v>0</v>
      </c>
      <c r="IK76" s="104"/>
      <c r="IL76" s="105">
        <f>SUMIF($E$4:$E$73,"FLE",IL4:IL73)</f>
        <v>0</v>
      </c>
      <c r="IM76" s="104"/>
      <c r="IN76" s="105">
        <f>SUMIF($E$4:$E$73,"FLE",IN4:IN73)</f>
        <v>0</v>
      </c>
      <c r="IO76" s="104"/>
      <c r="IP76" s="105">
        <f>SUMIF($E$4:$E$73,"FLE",IP4:IP73)</f>
        <v>0</v>
      </c>
      <c r="IQ76" s="104"/>
      <c r="IR76" s="105">
        <f>SUMIF($E$4:$E$73,"FLE",IR4:IR73)</f>
        <v>0</v>
      </c>
      <c r="IS76" s="104"/>
      <c r="IT76" s="105">
        <f>SUMIF($E$4:$E$73,"FLE",IT4:IT73)</f>
        <v>0</v>
      </c>
      <c r="IU76" s="104"/>
      <c r="IV76" s="105">
        <f>SUMIF($E$4:$E$73,"FLE",IV4:IV73)</f>
        <v>0</v>
      </c>
      <c r="IW76" s="104"/>
      <c r="IX76" s="105">
        <f>SUMIF($E$4:$E$73,"FLE",IX4:IX73)</f>
        <v>0</v>
      </c>
      <c r="IY76" s="104"/>
      <c r="IZ76" s="88">
        <f t="shared" ref="IZ76:IZ81" si="7">SUM(GT76:IY76)</f>
        <v>0</v>
      </c>
      <c r="JA76" s="126" t="e">
        <f t="shared" ref="JA76:JA81" si="8">AVERAGEIF(GR76:IY76,"&gt;0")</f>
        <v>#DIV/0!</v>
      </c>
      <c r="JB76" s="104"/>
      <c r="JC76" s="105">
        <f>SUMIF($E$4:$E$73,"FLE",JC4:JC73)</f>
        <v>0</v>
      </c>
      <c r="JD76" s="104"/>
      <c r="JE76" s="105">
        <f>SUMIF($E$4:$E$73,"FLE",JE4:JE73)</f>
        <v>0</v>
      </c>
      <c r="JF76" s="104"/>
      <c r="JG76" s="105">
        <f>SUMIF($E$4:$E$73,"FLE",JG4:JG73)</f>
        <v>0</v>
      </c>
      <c r="JH76" s="104"/>
      <c r="JI76" s="105">
        <f>SUMIF($E$4:$E$73,"FLE",JI4:JI73)</f>
        <v>0</v>
      </c>
      <c r="JJ76" s="104"/>
      <c r="JK76" s="105">
        <f>SUMIF($E$4:$E$73,"FLE",JK4:JK73)</f>
        <v>0</v>
      </c>
      <c r="JL76" s="104"/>
      <c r="JM76" s="105">
        <f>SUMIF($E$4:$E$73,"FLE",JM4:JM73)</f>
        <v>0</v>
      </c>
      <c r="JN76" s="104"/>
      <c r="JO76" s="105">
        <f>SUMIF($E$4:$E$73,"FLE",JO4:JO73)</f>
        <v>0</v>
      </c>
      <c r="JP76" s="104"/>
      <c r="JQ76" s="105">
        <f>SUMIF($E$4:$E$73,"FLE",JQ4:JQ73)</f>
        <v>0</v>
      </c>
      <c r="JR76" s="104"/>
      <c r="JS76" s="105">
        <f>SUMIF($E$4:$E$73,"FLE",JS4:JS73)</f>
        <v>0</v>
      </c>
      <c r="JT76" s="104"/>
      <c r="JU76" s="105">
        <f>SUMIF($E$4:$E$73,"FLE",JU4:JU73)</f>
        <v>0</v>
      </c>
      <c r="JV76" s="104"/>
      <c r="JW76" s="105">
        <f>SUMIF($E$4:$E$73,"FLE",JW4:JW73)</f>
        <v>0</v>
      </c>
      <c r="JX76" s="104"/>
      <c r="JY76" s="105">
        <f>SUMIF($E$4:$E$73,"FLE",JY4:JY73)</f>
        <v>0</v>
      </c>
      <c r="JZ76" s="104"/>
      <c r="KA76" s="105">
        <f>SUMIF($E$4:$E$73,"FLE",KA4:KA73)</f>
        <v>0</v>
      </c>
      <c r="KB76" s="104"/>
      <c r="KC76" s="105">
        <f>SUMIF($E$4:$E$73,"FLE",KC4:KC73)</f>
        <v>0</v>
      </c>
      <c r="KD76" s="104"/>
      <c r="KE76" s="105">
        <f>SUMIF($E$4:$E$73,"FLE",KE4:KE73)</f>
        <v>0</v>
      </c>
      <c r="KF76" s="104"/>
      <c r="KG76" s="105">
        <f>SUMIF($E$4:$E$73,"FLE",KG4:KG73)</f>
        <v>0</v>
      </c>
      <c r="KH76" s="104"/>
      <c r="KI76" s="105">
        <f>SUMIF($E$4:$E$73,"FLE",KI4:KI73)</f>
        <v>0</v>
      </c>
      <c r="KJ76" s="104"/>
      <c r="KK76" s="105">
        <f>SUMIF($E$4:$E$73,"FLE",KK4:KK73)</f>
        <v>0</v>
      </c>
      <c r="KL76" s="104"/>
      <c r="KM76" s="105">
        <f>SUMIF($E$4:$E$73,"FLE",KM4:KM73)</f>
        <v>0</v>
      </c>
      <c r="KN76" s="104"/>
      <c r="KO76" s="105">
        <f>SUMIF($E$4:$E$73,"FLE",KO4:KO73)</f>
        <v>0</v>
      </c>
      <c r="KP76" s="104"/>
      <c r="KQ76" s="105">
        <f>SUMIF($E$4:$E$73,"FLE",KQ4:KQ73)</f>
        <v>0</v>
      </c>
      <c r="KR76" s="104"/>
      <c r="KS76" s="105">
        <f>SUMIF($E$4:$E$73,"FLE",KS4:KS73)</f>
        <v>0</v>
      </c>
      <c r="KT76" s="104"/>
      <c r="KU76" s="105">
        <f>SUMIF($E$4:$E$73,"FLE",KU4:KU73)</f>
        <v>0</v>
      </c>
      <c r="KV76" s="104"/>
      <c r="KW76" s="105">
        <f>SUMIF($E$4:$E$73,"FLE",KW4:KW73)</f>
        <v>0</v>
      </c>
      <c r="KX76" s="104"/>
      <c r="KY76" s="105">
        <f>SUMIF($E$4:$E$73,"FLE",KY4:KY73)</f>
        <v>0</v>
      </c>
      <c r="KZ76" s="104"/>
      <c r="LA76" s="105">
        <f>SUMIF($E$4:$E$73,"FLE",LA4:LA73)</f>
        <v>0</v>
      </c>
      <c r="LB76" s="104"/>
      <c r="LC76" s="105">
        <f>SUMIF($E$4:$E$73,"FLE",LC4:LC73)</f>
        <v>0</v>
      </c>
      <c r="LD76" s="104"/>
      <c r="LE76" s="105">
        <f>SUMIF($E$4:$E$73,"FLE",LE4:LE73)</f>
        <v>0</v>
      </c>
      <c r="LF76" s="104"/>
      <c r="LG76" s="105">
        <f>SUMIF($E$4:$E$73,"FLE",LG4:LG73)</f>
        <v>0</v>
      </c>
      <c r="LH76" s="104"/>
      <c r="LI76" s="105">
        <f>SUMIF($E$4:$E$73,"FLE",LI4:LI73)</f>
        <v>0</v>
      </c>
      <c r="LJ76" s="104"/>
      <c r="LK76" s="105">
        <f>SUMIF($E$4:$E$73,"FLE",LK4:LK73)</f>
        <v>0</v>
      </c>
      <c r="LL76" s="104"/>
      <c r="LM76" s="88">
        <f t="shared" ref="LM76:LM81" si="9">SUM(JE76:LL76)</f>
        <v>0</v>
      </c>
      <c r="LN76" s="126" t="e">
        <f t="shared" ref="LN76:LN81" si="10">AVERAGEIF(JC76:LL76,"&gt;0")</f>
        <v>#DIV/0!</v>
      </c>
      <c r="LO76" s="104"/>
      <c r="LP76" s="105">
        <f>SUMIF($E$4:$E$73,"FLE",LP4:LP73)</f>
        <v>0</v>
      </c>
      <c r="LQ76" s="104"/>
      <c r="LR76" s="105">
        <f>SUMIF($E$4:$E$73,"FLE",LR4:LR73)</f>
        <v>0</v>
      </c>
      <c r="LS76" s="104"/>
      <c r="LT76" s="105">
        <f>SUMIF($E$4:$E$73,"FLE",LT4:LT73)</f>
        <v>0</v>
      </c>
      <c r="LU76" s="104"/>
      <c r="LV76" s="105">
        <f>SUMIF($E$4:$E$73,"FLE",LV4:LV73)</f>
        <v>0</v>
      </c>
      <c r="LW76" s="104"/>
      <c r="LX76" s="105">
        <f>SUMIF($E$4:$E$73,"FLE",LX4:LX73)</f>
        <v>0</v>
      </c>
      <c r="LY76" s="104"/>
      <c r="LZ76" s="105">
        <f>SUMIF($E$4:$E$73,"FLE",LZ4:LZ73)</f>
        <v>0</v>
      </c>
      <c r="MA76" s="104"/>
      <c r="MB76" s="105">
        <f>SUMIF($E$4:$E$73,"FLE",MB4:MB73)</f>
        <v>0</v>
      </c>
      <c r="MC76" s="104"/>
      <c r="MD76" s="105">
        <f>SUMIF($E$4:$E$73,"FLE",MD4:MD73)</f>
        <v>0</v>
      </c>
      <c r="ME76" s="104"/>
      <c r="MF76" s="105">
        <f>SUMIF($E$4:$E$73,"FLE",MF4:MF73)</f>
        <v>0</v>
      </c>
      <c r="MG76" s="104"/>
      <c r="MH76" s="105">
        <f>SUMIF($E$4:$E$73,"FLE",MH4:MH73)</f>
        <v>0</v>
      </c>
      <c r="MI76" s="104"/>
      <c r="MJ76" s="105">
        <f>SUMIF($E$4:$E$73,"FLE",MJ4:MJ73)</f>
        <v>0</v>
      </c>
      <c r="MK76" s="104"/>
      <c r="ML76" s="105">
        <f>SUMIF($E$4:$E$73,"FLE",ML4:ML73)</f>
        <v>0</v>
      </c>
      <c r="MM76" s="104"/>
      <c r="MN76" s="105">
        <f>SUMIF($E$4:$E$73,"FLE",MN4:MN73)</f>
        <v>0</v>
      </c>
      <c r="MO76" s="104"/>
      <c r="MP76" s="105">
        <f>SUMIF($E$4:$E$73,"FLE",MP4:MP73)</f>
        <v>0</v>
      </c>
      <c r="MQ76" s="104"/>
      <c r="MR76" s="105">
        <f>SUMIF($E$4:$E$73,"FLE",MR4:MR73)</f>
        <v>0</v>
      </c>
      <c r="MS76" s="104"/>
      <c r="MT76" s="105">
        <f>SUMIF($E$4:$E$73,"FLE",MT4:MT73)</f>
        <v>0</v>
      </c>
      <c r="MU76" s="104"/>
      <c r="MV76" s="105">
        <f>SUMIF($E$4:$E$73,"FLE",MV4:MV73)</f>
        <v>0</v>
      </c>
      <c r="MW76" s="104"/>
      <c r="MX76" s="105">
        <f>SUMIF($E$4:$E$73,"FLE",MX4:MX73)</f>
        <v>0</v>
      </c>
      <c r="MY76" s="104"/>
      <c r="MZ76" s="105">
        <f>SUMIF($E$4:$E$73,"FLE",MZ4:MZ73)</f>
        <v>0</v>
      </c>
      <c r="NA76" s="104"/>
      <c r="NB76" s="105">
        <f>SUMIF($E$4:$E$73,"FLE",NB4:NB73)</f>
        <v>0</v>
      </c>
      <c r="NC76" s="104"/>
      <c r="ND76" s="105">
        <f>SUMIF($E$4:$E$73,"FLE",ND4:ND73)</f>
        <v>0</v>
      </c>
      <c r="NE76" s="104"/>
      <c r="NF76" s="105">
        <f>SUMIF($E$4:$E$73,"FLE",NF4:NF73)</f>
        <v>0</v>
      </c>
      <c r="NG76" s="104"/>
      <c r="NH76" s="105">
        <f>SUMIF($E$4:$E$73,"FLE",NH4:NH73)</f>
        <v>0</v>
      </c>
      <c r="NI76" s="104"/>
      <c r="NJ76" s="105">
        <f>SUMIF($E$4:$E$73,"FLE",NJ4:NJ73)</f>
        <v>0</v>
      </c>
      <c r="NK76" s="104"/>
      <c r="NL76" s="105">
        <f>SUMIF($E$4:$E$73,"FLE",NL4:NL73)</f>
        <v>0</v>
      </c>
      <c r="NM76" s="104"/>
      <c r="NN76" s="105">
        <f>SUMIF($E$4:$E$73,"FLE",NN4:NN73)</f>
        <v>0</v>
      </c>
      <c r="NO76" s="104"/>
      <c r="NP76" s="105">
        <f>SUMIF($E$4:$E$73,"FLE",NP4:NP73)</f>
        <v>0</v>
      </c>
      <c r="NQ76" s="104"/>
      <c r="NR76" s="105">
        <f>SUMIF($E$4:$E$73,"FLE",NR4:NR73)</f>
        <v>0</v>
      </c>
      <c r="NS76" s="104"/>
      <c r="NT76" s="105">
        <f>SUMIF($E$4:$E$73,"FLE",NT4:NT73)</f>
        <v>0</v>
      </c>
      <c r="NU76" s="104"/>
      <c r="NV76" s="105">
        <f>SUMIF($E$4:$E$73,"FLE",NV4:NV73)</f>
        <v>0</v>
      </c>
      <c r="NW76" s="104"/>
      <c r="NX76" s="88">
        <f t="shared" ref="NX76:NX81" si="11">SUM(LR76:NW76)</f>
        <v>0</v>
      </c>
      <c r="NY76" s="126" t="e">
        <f t="shared" ref="NY76:NY81" si="12">AVERAGEIF(LP76:NW76,"&gt;0")</f>
        <v>#DIV/0!</v>
      </c>
      <c r="NZ76" s="104"/>
      <c r="OA76" s="95"/>
      <c r="OB76" s="95"/>
    </row>
    <row r="77" spans="1:392">
      <c r="A77" s="121" t="s">
        <v>18</v>
      </c>
      <c r="B77" s="122" t="s">
        <v>56</v>
      </c>
      <c r="C77" s="122"/>
      <c r="D77" s="122"/>
      <c r="E77" s="122"/>
      <c r="F77" s="122"/>
      <c r="G77" s="122"/>
      <c r="H77" s="122"/>
      <c r="I77" s="122"/>
      <c r="J77" s="123"/>
      <c r="K77" s="103">
        <f>SUMIF($E$4:$E$73,"6",K4:K73)</f>
        <v>0</v>
      </c>
      <c r="L77" s="104"/>
      <c r="M77" s="105">
        <f>SUMIF($E$4:$E$73,"6",M4:M73)</f>
        <v>0</v>
      </c>
      <c r="N77" s="104"/>
      <c r="O77" s="105">
        <f>SUMIF($E$4:$E$73,"6",O4:O73)</f>
        <v>0</v>
      </c>
      <c r="P77" s="104"/>
      <c r="Q77" s="105">
        <f>SUMIF($E$4:$E$73,"6",Q4:Q73)</f>
        <v>0</v>
      </c>
      <c r="R77" s="104"/>
      <c r="S77" s="105">
        <f>SUMIF($E$4:$E$73,"6",S4:S73)</f>
        <v>0</v>
      </c>
      <c r="T77" s="104"/>
      <c r="U77" s="105">
        <f>SUMIF($E$4:$E$73,"6",U4:U73)</f>
        <v>0</v>
      </c>
      <c r="V77" s="104"/>
      <c r="W77" s="105">
        <f>SUMIF($E$4:$E$73,"6",W4:W73)</f>
        <v>0</v>
      </c>
      <c r="X77" s="104"/>
      <c r="Y77" s="105">
        <f>SUMIF($E$4:$E$73,"6",Y4:Y73)</f>
        <v>0</v>
      </c>
      <c r="Z77" s="104"/>
      <c r="AA77" s="105">
        <f>SUMIF($E$4:$E$73,"6",AA4:AA73)</f>
        <v>0</v>
      </c>
      <c r="AB77" s="104"/>
      <c r="AC77" s="105">
        <f>SUMIF($E$4:$E$73,"6",AC4:AC73)</f>
        <v>0</v>
      </c>
      <c r="AD77" s="104"/>
      <c r="AE77" s="105">
        <f>SUMIF($E$4:$E$73,"6",AE4:AE73)</f>
        <v>0</v>
      </c>
      <c r="AF77" s="104"/>
      <c r="AG77" s="105">
        <f>SUMIF($E$4:$E$73,"6",AG4:AG73)</f>
        <v>0</v>
      </c>
      <c r="AH77" s="104"/>
      <c r="AI77" s="105">
        <f>SUMIF($E$4:$E$73,"6",AI4:AI73)</f>
        <v>0</v>
      </c>
      <c r="AJ77" s="104"/>
      <c r="AK77" s="105">
        <f>SUMIF($E$4:$E$73,"6",AK4:AK73)</f>
        <v>0</v>
      </c>
      <c r="AL77" s="104"/>
      <c r="AM77" s="105">
        <f>SUMIF($E$4:$E$73,"6",AM4:AM73)</f>
        <v>0</v>
      </c>
      <c r="AN77" s="104"/>
      <c r="AO77" s="105">
        <f>SUMIF($E$4:$E$73,"6",AO4:AO73)</f>
        <v>0</v>
      </c>
      <c r="AP77" s="104"/>
      <c r="AQ77" s="105">
        <f>SUMIF($E$4:$E$73,"6",AQ4:AQ73)</f>
        <v>0</v>
      </c>
      <c r="AR77" s="104"/>
      <c r="AS77" s="105">
        <f>SUMIF($E$4:$E$73,"6",AS4:AS73)</f>
        <v>0</v>
      </c>
      <c r="AT77" s="104"/>
      <c r="AU77" s="105">
        <f>SUMIF($E$4:$E$73,"6",AU4:AU73)</f>
        <v>0</v>
      </c>
      <c r="AV77" s="104"/>
      <c r="AW77" s="105">
        <f>SUMIF($E$4:$E$73,"6",AW4:AW73)</f>
        <v>0</v>
      </c>
      <c r="AX77" s="104"/>
      <c r="AY77" s="105">
        <f>SUMIF($E$4:$E$73,"6",AY4:AY73)</f>
        <v>0</v>
      </c>
      <c r="AZ77" s="104"/>
      <c r="BA77" s="105">
        <f>SUMIF($E$4:$E$73,"6",BA4:BA73)</f>
        <v>0</v>
      </c>
      <c r="BB77" s="104"/>
      <c r="BC77" s="105">
        <f>SUMIF($E$4:$E$73,"6",BC4:BC73)</f>
        <v>0</v>
      </c>
      <c r="BD77" s="104"/>
      <c r="BE77" s="105">
        <f>SUMIF($E$4:$E$73,"6",BE4:BE73)</f>
        <v>0</v>
      </c>
      <c r="BF77" s="104"/>
      <c r="BG77" s="105">
        <f>SUMIF($E$4:$E$73,"6",BG4:BG73)</f>
        <v>0</v>
      </c>
      <c r="BH77" s="104"/>
      <c r="BI77" s="105">
        <f>SUMIF($E$4:$E$73,"6",BI4:BI73)</f>
        <v>0</v>
      </c>
      <c r="BJ77" s="104"/>
      <c r="BK77" s="105">
        <f>SUMIF($E$4:$E$73,"6",BK4:BK73)</f>
        <v>0</v>
      </c>
      <c r="BL77" s="104"/>
      <c r="BM77" s="105">
        <f>SUMIF($E$4:$E$73,"6",BM4:BM73)</f>
        <v>0</v>
      </c>
      <c r="BN77" s="104"/>
      <c r="BO77" s="105">
        <f>SUMIF($E$4:$E$73,"6",BO4:BO73)</f>
        <v>0</v>
      </c>
      <c r="BP77" s="104"/>
      <c r="BQ77" s="105">
        <f>SUMIF($E$4:$E$73,"6",BQ4:BQ73)</f>
        <v>0</v>
      </c>
      <c r="BR77" s="104"/>
      <c r="BS77" s="105">
        <f>SUMIF($E$4:$E$73,"6",BS4:BS73)</f>
        <v>0</v>
      </c>
      <c r="BT77" s="104"/>
      <c r="BU77" s="88">
        <f t="shared" si="1"/>
        <v>0</v>
      </c>
      <c r="BV77" s="124" t="e">
        <f t="shared" si="2"/>
        <v>#DIV/0!</v>
      </c>
      <c r="BW77" s="104"/>
      <c r="BX77" s="105">
        <f>SUMIF($E$4:$E$73,"6",BX4:BX73)</f>
        <v>0</v>
      </c>
      <c r="BY77" s="104"/>
      <c r="BZ77" s="105">
        <f>SUMIF($E$4:$E$73,"6",BZ4:BZ73)</f>
        <v>0</v>
      </c>
      <c r="CA77" s="104"/>
      <c r="CB77" s="105">
        <f>SUMIF($E$4:$E$73,"6",CB4:CB73)</f>
        <v>0</v>
      </c>
      <c r="CC77" s="104"/>
      <c r="CD77" s="108">
        <f>SUMIF($E$4:$E$73,"6",CD4:CD73)</f>
        <v>0</v>
      </c>
      <c r="CE77" s="99"/>
      <c r="CF77" s="108">
        <f>SUMIF($E$4:$E$73,"6",CF4:CF73)</f>
        <v>0</v>
      </c>
      <c r="CG77" s="99"/>
      <c r="CH77" s="108">
        <f>SUMIF($E$4:$E$73,"6",CH4:CH73)</f>
        <v>0</v>
      </c>
      <c r="CI77" s="99"/>
      <c r="CJ77" s="108">
        <f>SUMIF($E$4:$E$73,"6",CJ4:CJ73)</f>
        <v>0</v>
      </c>
      <c r="CK77" s="99"/>
      <c r="CL77" s="108">
        <f>SUMIF($E$4:$E$73,"6",CL4:CL73)</f>
        <v>0</v>
      </c>
      <c r="CM77" s="99"/>
      <c r="CN77" s="105">
        <f>SUMIF($E$4:$E$73,"6",CN4:CN73)</f>
        <v>0</v>
      </c>
      <c r="CO77" s="104"/>
      <c r="CP77" s="105">
        <f>SUMIF($E$4:$E$73,"6",CP4:CP73)</f>
        <v>0</v>
      </c>
      <c r="CQ77" s="104"/>
      <c r="CR77" s="105">
        <f>SUMIF($E$4:$E$73,"6",CR4:CR73)</f>
        <v>0</v>
      </c>
      <c r="CS77" s="104"/>
      <c r="CT77" s="105">
        <f>SUMIF($E$4:$E$73,"6",CT4:CT73)</f>
        <v>0</v>
      </c>
      <c r="CU77" s="104"/>
      <c r="CV77" s="105">
        <f>SUMIF($E$4:$E$73,"6",CV4:CV73)</f>
        <v>0</v>
      </c>
      <c r="CW77" s="104"/>
      <c r="CX77" s="105">
        <f>SUMIF($E$4:$E$73,"6",CX4:CX73)</f>
        <v>0</v>
      </c>
      <c r="CY77" s="104"/>
      <c r="CZ77" s="105">
        <f>SUMIF($E$4:$E$73,"6",CZ4:CZ73)</f>
        <v>0</v>
      </c>
      <c r="DA77" s="104"/>
      <c r="DB77" s="105">
        <f>SUMIF($E$4:$E$73,"6",DB4:DB73)</f>
        <v>0</v>
      </c>
      <c r="DC77" s="104"/>
      <c r="DD77" s="105">
        <f>SUMIF($E$4:$E$73,"6",DD4:DD73)</f>
        <v>0</v>
      </c>
      <c r="DE77" s="104"/>
      <c r="DF77" s="105">
        <f>SUMIF($E$4:$E$73,"6",DF4:DF73)</f>
        <v>0</v>
      </c>
      <c r="DG77" s="104"/>
      <c r="DH77" s="105">
        <f>SUMIF($E$4:$E$73,"6",DH4:DH73)</f>
        <v>0</v>
      </c>
      <c r="DI77" s="104"/>
      <c r="DJ77" s="105">
        <f>SUMIF($E$4:$E$73,"6",DJ4:DJ73)</f>
        <v>0</v>
      </c>
      <c r="DK77" s="104"/>
      <c r="DL77" s="105">
        <f>SUMIF($E$4:$E$73,"6",DL4:DL73)</f>
        <v>0</v>
      </c>
      <c r="DM77" s="104"/>
      <c r="DN77" s="105">
        <f>SUMIF($E$4:$E$73,"6",DN4:DN73)</f>
        <v>0</v>
      </c>
      <c r="DO77" s="104"/>
      <c r="DP77" s="105">
        <f>SUMIF($E$4:$E$73,"6",DP4:DP73)</f>
        <v>0</v>
      </c>
      <c r="DQ77" s="104"/>
      <c r="DR77" s="105">
        <f>SUMIF($E$4:$E$73,"6",DR4:DR73)</f>
        <v>0</v>
      </c>
      <c r="DS77" s="104"/>
      <c r="DT77" s="105">
        <f>SUMIF($E$4:$E$73,"6",DT4:DT73)</f>
        <v>0</v>
      </c>
      <c r="DU77" s="104"/>
      <c r="DV77" s="105">
        <f>SUMIF($E$4:$E$73,"6",DV4:DV73)</f>
        <v>0</v>
      </c>
      <c r="DW77" s="104"/>
      <c r="DX77" s="105">
        <f>SUMIF($E$4:$E$73,"6",DX4:DX73)</f>
        <v>0</v>
      </c>
      <c r="DY77" s="104"/>
      <c r="DZ77" s="105">
        <f>SUMIF($E$4:$E$73,"6",DZ4:DZ73)</f>
        <v>0</v>
      </c>
      <c r="EA77" s="104"/>
      <c r="EB77" s="88">
        <f t="shared" si="3"/>
        <v>0</v>
      </c>
      <c r="EC77" s="125" t="e">
        <f t="shared" si="4"/>
        <v>#DIV/0!</v>
      </c>
      <c r="ED77" s="104"/>
      <c r="EE77" s="105">
        <f>SUMIF($E$4:$E$73,"6",EE5:EE74)</f>
        <v>0</v>
      </c>
      <c r="EF77" s="104"/>
      <c r="EG77" s="105">
        <f>SUMIF($E$4:$E$73,"6",EG5:EG74)</f>
        <v>0</v>
      </c>
      <c r="EH77" s="104"/>
      <c r="EI77" s="105">
        <f>SUMIF($E$4:$E$73,"6",EI5:EI74)</f>
        <v>0</v>
      </c>
      <c r="EJ77" s="104"/>
      <c r="EK77" s="105">
        <f>SUMIF($E$4:$E$73,"6",EK5:EK74)</f>
        <v>0</v>
      </c>
      <c r="EL77" s="104"/>
      <c r="EM77" s="105">
        <f>SUMIF($E$4:$E$73,"6",EM5:EM74)</f>
        <v>0</v>
      </c>
      <c r="EN77" s="104"/>
      <c r="EO77" s="105">
        <f>SUMIF($E$4:$E$73,"6",EO5:EO74)</f>
        <v>0</v>
      </c>
      <c r="EP77" s="104"/>
      <c r="EQ77" s="105">
        <f>SUMIF($E$4:$E$73,"6",EQ5:EQ74)</f>
        <v>0</v>
      </c>
      <c r="ER77" s="104"/>
      <c r="ES77" s="105">
        <f>SUMIF($E$4:$E$73,"6",ES5:ES74)</f>
        <v>0</v>
      </c>
      <c r="ET77" s="104"/>
      <c r="EU77" s="105">
        <f>SUMIF($E$4:$E$73,"6",EU5:EU74)</f>
        <v>0</v>
      </c>
      <c r="EV77" s="104"/>
      <c r="EW77" s="105">
        <f>SUMIF($E$4:$E$73,"6",EW5:EW74)</f>
        <v>0</v>
      </c>
      <c r="EX77" s="104"/>
      <c r="EY77" s="105">
        <f>SUMIF($E$4:$E$73,"6",EY5:EY74)</f>
        <v>0</v>
      </c>
      <c r="EZ77" s="104"/>
      <c r="FA77" s="105">
        <f>SUMIF($E$4:$E$73,"6",FA5:FA74)</f>
        <v>0</v>
      </c>
      <c r="FB77" s="104"/>
      <c r="FC77" s="105">
        <f>SUMIF($E$4:$E$73,"6",FC5:FC74)</f>
        <v>0</v>
      </c>
      <c r="FD77" s="104"/>
      <c r="FE77" s="105">
        <f>SUMIF($E$4:$E$73,"6",FE5:FE74)</f>
        <v>0</v>
      </c>
      <c r="FF77" s="104"/>
      <c r="FG77" s="105">
        <f>SUMIF($E$4:$E$73,"6",FG5:FG74)</f>
        <v>0</v>
      </c>
      <c r="FH77" s="104"/>
      <c r="FI77" s="105">
        <f>SUMIF($E$4:$E$73,"6",FI5:FI74)</f>
        <v>0</v>
      </c>
      <c r="FJ77" s="104"/>
      <c r="FK77" s="105">
        <f>SUMIF($E$4:$E$73,"6",FK5:FK74)</f>
        <v>0</v>
      </c>
      <c r="FL77" s="104"/>
      <c r="FM77" s="105">
        <f>SUMIF($E$4:$E$73,"6",FM5:FM74)</f>
        <v>0</v>
      </c>
      <c r="FN77" s="104"/>
      <c r="FO77" s="105">
        <f>SUMIF($E$4:$E$73,"6",FO5:FO74)</f>
        <v>0</v>
      </c>
      <c r="FP77" s="104"/>
      <c r="FQ77" s="105">
        <f>SUMIF($E$4:$E$73,"6",FQ5:FQ74)</f>
        <v>0</v>
      </c>
      <c r="FR77" s="104"/>
      <c r="FS77" s="105">
        <f>SUMIF($E$4:$E$73,"6",FS5:FS74)</f>
        <v>0</v>
      </c>
      <c r="FT77" s="104"/>
      <c r="FU77" s="105">
        <f>SUMIF($E$4:$E$73,"6",FU5:FU74)</f>
        <v>0</v>
      </c>
      <c r="FV77" s="104"/>
      <c r="FW77" s="105">
        <f>SUMIF($E$4:$E$73,"6",FW5:FW74)</f>
        <v>0</v>
      </c>
      <c r="FX77" s="104"/>
      <c r="FY77" s="105">
        <f>SUMIF($E$4:$E$73,"6",FY5:FY74)</f>
        <v>0</v>
      </c>
      <c r="FZ77" s="104"/>
      <c r="GA77" s="105">
        <f>SUMIF($E$4:$E$73,"6",GA5:GA74)</f>
        <v>0</v>
      </c>
      <c r="GB77" s="104"/>
      <c r="GC77" s="105">
        <f>SUMIF($E$4:$E$73,"6",GC5:GC74)</f>
        <v>0</v>
      </c>
      <c r="GD77" s="104"/>
      <c r="GE77" s="105">
        <f>SUMIF($E$4:$E$73,"6",GE5:GE74)</f>
        <v>0</v>
      </c>
      <c r="GF77" s="104"/>
      <c r="GG77" s="105">
        <f>SUMIF($E$4:$E$73,"6",GG5:GG74)</f>
        <v>0</v>
      </c>
      <c r="GH77" s="104"/>
      <c r="GI77" s="105">
        <f>SUMIF($E$4:$E$73,"6",GI5:GI74)</f>
        <v>0</v>
      </c>
      <c r="GJ77" s="104"/>
      <c r="GK77" s="105">
        <f>SUMIF($E$4:$E$73,"6",GK5:GK74)</f>
        <v>0</v>
      </c>
      <c r="GL77" s="104"/>
      <c r="GM77" s="105">
        <f>SUMIF($E$4:$E$73,"6",GM5:GM74)</f>
        <v>0</v>
      </c>
      <c r="GN77" s="104"/>
      <c r="GO77" s="105">
        <f t="shared" si="5"/>
        <v>0</v>
      </c>
      <c r="GP77" s="126" t="e">
        <f t="shared" si="6"/>
        <v>#DIV/0!</v>
      </c>
      <c r="GQ77" s="104"/>
      <c r="GR77" s="105">
        <f>SUMIF($E$4:$E$73,"6",GR4:GR73)</f>
        <v>0</v>
      </c>
      <c r="GS77" s="104"/>
      <c r="GT77" s="105">
        <f>SUMIF($E$4:$E$73,"6",GT4:GT73)</f>
        <v>0</v>
      </c>
      <c r="GU77" s="104"/>
      <c r="GV77" s="105">
        <f>SUMIF($E$4:$E$73,"6",GV4:GV73)</f>
        <v>0</v>
      </c>
      <c r="GW77" s="104"/>
      <c r="GX77" s="105">
        <f>SUMIF($E$4:$E$73,"6",GX4:GX73)</f>
        <v>0</v>
      </c>
      <c r="GY77" s="104"/>
      <c r="GZ77" s="105">
        <f>SUMIF($E$4:$E$73,"6",GZ4:GZ73)</f>
        <v>0</v>
      </c>
      <c r="HA77" s="104"/>
      <c r="HB77" s="105">
        <f>SUMIF($E$4:$E$73,"6",HB4:HB73)</f>
        <v>0</v>
      </c>
      <c r="HC77" s="104"/>
      <c r="HD77" s="105">
        <f>SUMIF($E$4:$E$73,"6",HD4:HD73)</f>
        <v>0</v>
      </c>
      <c r="HE77" s="104"/>
      <c r="HF77" s="105">
        <f>SUMIF($E$4:$E$73,"6",HF4:HF73)</f>
        <v>0</v>
      </c>
      <c r="HG77" s="104"/>
      <c r="HH77" s="105">
        <f>SUMIF($E$4:$E$73,"6",HH4:HH73)</f>
        <v>0</v>
      </c>
      <c r="HI77" s="104"/>
      <c r="HJ77" s="105">
        <f>SUMIF($E$4:$E$73,"6",HJ4:HJ73)</f>
        <v>0</v>
      </c>
      <c r="HK77" s="104"/>
      <c r="HL77" s="105">
        <f>SUMIF($E$4:$E$73,"6",HL4:HL73)</f>
        <v>0</v>
      </c>
      <c r="HM77" s="104"/>
      <c r="HN77" s="105">
        <f>SUMIF($E$4:$E$73,"6",HN4:HN73)</f>
        <v>0</v>
      </c>
      <c r="HO77" s="104"/>
      <c r="HP77" s="105">
        <f>SUMIF($E$4:$E$73,"6",HP4:HP73)</f>
        <v>0</v>
      </c>
      <c r="HQ77" s="104"/>
      <c r="HR77" s="105">
        <f>SUMIF($E$4:$E$73,"6",HR4:HR73)</f>
        <v>0</v>
      </c>
      <c r="HS77" s="104"/>
      <c r="HT77" s="105">
        <f>SUMIF($E$4:$E$73,"6",HT4:HT73)</f>
        <v>0</v>
      </c>
      <c r="HU77" s="104"/>
      <c r="HV77" s="105">
        <f>SUMIF($E$4:$E$73,"6",HV4:HV73)</f>
        <v>0</v>
      </c>
      <c r="HW77" s="104"/>
      <c r="HX77" s="105">
        <f>SUMIF($E$4:$E$73,"6",HX4:HX73)</f>
        <v>0</v>
      </c>
      <c r="HY77" s="104"/>
      <c r="HZ77" s="105">
        <f>SUMIF($E$4:$E$73,"6",HZ4:HZ73)</f>
        <v>0</v>
      </c>
      <c r="IA77" s="104"/>
      <c r="IB77" s="105">
        <f>SUMIF($E$4:$E$73,"6",IB4:IB73)</f>
        <v>0</v>
      </c>
      <c r="IC77" s="104"/>
      <c r="ID77" s="105">
        <f>SUMIF($E$4:$E$73,"6",ID4:ID73)</f>
        <v>0</v>
      </c>
      <c r="IE77" s="104"/>
      <c r="IF77" s="105">
        <f>SUMIF($E$4:$E$73,"6",IF4:IF73)</f>
        <v>0</v>
      </c>
      <c r="IG77" s="104"/>
      <c r="IH77" s="105">
        <f>SUMIF($E$4:$E$73,"6",IH4:IH73)</f>
        <v>0</v>
      </c>
      <c r="II77" s="104"/>
      <c r="IJ77" s="105">
        <f>SUMIF($E$4:$E$73,"6",IJ4:IJ73)</f>
        <v>0</v>
      </c>
      <c r="IK77" s="104"/>
      <c r="IL77" s="105">
        <f>SUMIF($E$4:$E$73,"6",IL4:IL73)</f>
        <v>0</v>
      </c>
      <c r="IM77" s="104"/>
      <c r="IN77" s="105">
        <f>SUMIF($E$4:$E$73,"6",IN4:IN73)</f>
        <v>0</v>
      </c>
      <c r="IO77" s="104"/>
      <c r="IP77" s="105">
        <f>SUMIF($E$4:$E$73,"6",IP4:IP73)</f>
        <v>0</v>
      </c>
      <c r="IQ77" s="104"/>
      <c r="IR77" s="105">
        <f>SUMIF($E$4:$E$73,"6",IR4:IR73)</f>
        <v>0</v>
      </c>
      <c r="IS77" s="104"/>
      <c r="IT77" s="105">
        <f>SUMIF($E$4:$E$73,"6",IT4:IT73)</f>
        <v>0</v>
      </c>
      <c r="IU77" s="104"/>
      <c r="IV77" s="105">
        <f>SUMIF($E$4:$E$73,"6",IV4:IV73)</f>
        <v>0</v>
      </c>
      <c r="IW77" s="104"/>
      <c r="IX77" s="105">
        <f>SUMIF($E$4:$E$73,"6",IX4:IX73)</f>
        <v>0</v>
      </c>
      <c r="IY77" s="104"/>
      <c r="IZ77" s="88">
        <f t="shared" si="7"/>
        <v>0</v>
      </c>
      <c r="JA77" s="126" t="e">
        <f t="shared" si="8"/>
        <v>#DIV/0!</v>
      </c>
      <c r="JB77" s="104"/>
      <c r="JC77" s="105">
        <f>SUMIF($E$4:$E$73,"6",JC4:JC73)</f>
        <v>0</v>
      </c>
      <c r="JD77" s="104"/>
      <c r="JE77" s="105">
        <f>SUMIF($E$4:$E$73,"6",JE4:JE73)</f>
        <v>0</v>
      </c>
      <c r="JF77" s="104"/>
      <c r="JG77" s="105">
        <f>SUMIF($E$4:$E$73,"6",JG4:JG73)</f>
        <v>0</v>
      </c>
      <c r="JH77" s="104"/>
      <c r="JI77" s="105">
        <f>SUMIF($E$4:$E$73,"6",JI4:JI73)</f>
        <v>0</v>
      </c>
      <c r="JJ77" s="104"/>
      <c r="JK77" s="105">
        <f>SUMIF($E$4:$E$73,"6",JK4:JK73)</f>
        <v>0</v>
      </c>
      <c r="JL77" s="104"/>
      <c r="JM77" s="105">
        <f>SUMIF($E$4:$E$73,"6",JM4:JM73)</f>
        <v>0</v>
      </c>
      <c r="JN77" s="104"/>
      <c r="JO77" s="105">
        <f>SUMIF($E$4:$E$73,"6",JO4:JO73)</f>
        <v>0</v>
      </c>
      <c r="JP77" s="104"/>
      <c r="JQ77" s="105">
        <f>SUMIF($E$4:$E$73,"6",JQ4:JQ73)</f>
        <v>0</v>
      </c>
      <c r="JR77" s="104"/>
      <c r="JS77" s="105">
        <f>SUMIF($E$4:$E$73,"6",JS4:JS73)</f>
        <v>0</v>
      </c>
      <c r="JT77" s="104"/>
      <c r="JU77" s="105">
        <f>SUMIF($E$4:$E$73,"6",JU4:JU73)</f>
        <v>0</v>
      </c>
      <c r="JV77" s="104"/>
      <c r="JW77" s="105">
        <f>SUMIF($E$4:$E$73,"6",JW4:JW73)</f>
        <v>0</v>
      </c>
      <c r="JX77" s="104"/>
      <c r="JY77" s="105">
        <f>SUMIF($E$4:$E$73,"6",JY4:JY73)</f>
        <v>0</v>
      </c>
      <c r="JZ77" s="104"/>
      <c r="KA77" s="105">
        <f>SUMIF($E$4:$E$73,"6",KA4:KA73)</f>
        <v>0</v>
      </c>
      <c r="KB77" s="104"/>
      <c r="KC77" s="105">
        <f>SUMIF($E$4:$E$73,"6",KC4:KC73)</f>
        <v>0</v>
      </c>
      <c r="KD77" s="104"/>
      <c r="KE77" s="105">
        <f>SUMIF($E$4:$E$73,"6",KE4:KE73)</f>
        <v>0</v>
      </c>
      <c r="KF77" s="104"/>
      <c r="KG77" s="105">
        <f>SUMIF($E$4:$E$73,"6",KG4:KG73)</f>
        <v>0</v>
      </c>
      <c r="KH77" s="104"/>
      <c r="KI77" s="105">
        <f>SUMIF($E$4:$E$73,"6",KI4:KI73)</f>
        <v>0</v>
      </c>
      <c r="KJ77" s="104"/>
      <c r="KK77" s="105">
        <f>SUMIF($E$4:$E$73,"6",KK4:KK73)</f>
        <v>0</v>
      </c>
      <c r="KL77" s="104"/>
      <c r="KM77" s="105">
        <f>SUMIF($E$4:$E$73,"6",KM4:KM73)</f>
        <v>0</v>
      </c>
      <c r="KN77" s="104"/>
      <c r="KO77" s="105">
        <f>SUMIF($E$4:$E$73,"6",KO4:KO73)</f>
        <v>0</v>
      </c>
      <c r="KP77" s="104"/>
      <c r="KQ77" s="105">
        <f>SUMIF($E$4:$E$73,"6",KQ4:KQ73)</f>
        <v>0</v>
      </c>
      <c r="KR77" s="104"/>
      <c r="KS77" s="105">
        <f>SUMIF($E$4:$E$73,"6",KS4:KS73)</f>
        <v>0</v>
      </c>
      <c r="KT77" s="104"/>
      <c r="KU77" s="105">
        <f>SUMIF($E$4:$E$73,"6",KU4:KU73)</f>
        <v>0</v>
      </c>
      <c r="KV77" s="104"/>
      <c r="KW77" s="105">
        <f>SUMIF($E$4:$E$73,"6",KW4:KW73)</f>
        <v>0</v>
      </c>
      <c r="KX77" s="104"/>
      <c r="KY77" s="105">
        <f>SUMIF($E$4:$E$73,"6",KY4:KY73)</f>
        <v>0</v>
      </c>
      <c r="KZ77" s="104"/>
      <c r="LA77" s="105">
        <f>SUMIF($E$4:$E$73,"6",LA4:LA73)</f>
        <v>0</v>
      </c>
      <c r="LB77" s="104"/>
      <c r="LC77" s="105">
        <f>SUMIF($E$4:$E$73,"6",LC4:LC73)</f>
        <v>0</v>
      </c>
      <c r="LD77" s="104"/>
      <c r="LE77" s="105">
        <f>SUMIF($E$4:$E$73,"6",LE4:LE73)</f>
        <v>0</v>
      </c>
      <c r="LF77" s="104"/>
      <c r="LG77" s="105">
        <f>SUMIF($E$4:$E$73,"6",LG4:LG73)</f>
        <v>0</v>
      </c>
      <c r="LH77" s="104"/>
      <c r="LI77" s="105">
        <f>SUMIF($E$4:$E$73,"6",LI4:LI73)</f>
        <v>0</v>
      </c>
      <c r="LJ77" s="104"/>
      <c r="LK77" s="105">
        <f>SUMIF($E$4:$E$73,"FLE",LK5:LK74)</f>
        <v>0</v>
      </c>
      <c r="LL77" s="104"/>
      <c r="LM77" s="88">
        <f t="shared" si="9"/>
        <v>0</v>
      </c>
      <c r="LN77" s="126" t="e">
        <f t="shared" si="10"/>
        <v>#DIV/0!</v>
      </c>
      <c r="LO77" s="104"/>
      <c r="LP77" s="105">
        <f>SUMIF($E$4:$E$73,"6",LP4:LP73)</f>
        <v>0</v>
      </c>
      <c r="LQ77" s="104"/>
      <c r="LR77" s="105">
        <f>SUMIF($E$4:$E$73,"6",LR4:LR73)</f>
        <v>0</v>
      </c>
      <c r="LS77" s="104"/>
      <c r="LT77" s="105">
        <f>SUMIF($E$4:$E$73,"6",LT4:LT73)</f>
        <v>0</v>
      </c>
      <c r="LU77" s="104"/>
      <c r="LV77" s="105">
        <f>SUMIF($E$4:$E$73,"6",LV4:LV73)</f>
        <v>0</v>
      </c>
      <c r="LW77" s="104"/>
      <c r="LX77" s="105">
        <f>SUMIF($E$4:$E$73,"6",LX4:LX73)</f>
        <v>0</v>
      </c>
      <c r="LY77" s="104"/>
      <c r="LZ77" s="105">
        <f>SUMIF($E$4:$E$73,"6",LZ4:LZ73)</f>
        <v>0</v>
      </c>
      <c r="MA77" s="104"/>
      <c r="MB77" s="105">
        <f>SUMIF($E$4:$E$73,"6",MB4:MB73)</f>
        <v>0</v>
      </c>
      <c r="MC77" s="104"/>
      <c r="MD77" s="105">
        <f>SUMIF($E$4:$E$73,"6",MD4:MD73)</f>
        <v>0</v>
      </c>
      <c r="ME77" s="104"/>
      <c r="MF77" s="105">
        <f>SUMIF($E$4:$E$73,"6",MF4:MF73)</f>
        <v>0</v>
      </c>
      <c r="MG77" s="104"/>
      <c r="MH77" s="105">
        <f>SUMIF($E$4:$E$73,"6",MH4:MH73)</f>
        <v>0</v>
      </c>
      <c r="MI77" s="104"/>
      <c r="MJ77" s="105">
        <f>SUMIF($E$4:$E$73,"6",MJ4:MJ73)</f>
        <v>0</v>
      </c>
      <c r="MK77" s="104"/>
      <c r="ML77" s="105">
        <f>SUMIF($E$4:$E$73,"6",ML4:ML73)</f>
        <v>0</v>
      </c>
      <c r="MM77" s="104"/>
      <c r="MN77" s="105">
        <f>SUMIF($E$4:$E$73,"6",MN4:MN73)</f>
        <v>0</v>
      </c>
      <c r="MO77" s="104"/>
      <c r="MP77" s="105">
        <f>SUMIF($E$4:$E$73,"6",MP4:MP73)</f>
        <v>0</v>
      </c>
      <c r="MQ77" s="104"/>
      <c r="MR77" s="105">
        <f>SUMIF($E$4:$E$73,"6",MR4:MR73)</f>
        <v>0</v>
      </c>
      <c r="MS77" s="104"/>
      <c r="MT77" s="105">
        <f>SUMIF($E$4:$E$73,"6",MT4:MT73)</f>
        <v>0</v>
      </c>
      <c r="MU77" s="104"/>
      <c r="MV77" s="105">
        <f>SUMIF($E$4:$E$73,"6",MV4:MV73)</f>
        <v>0</v>
      </c>
      <c r="MW77" s="104"/>
      <c r="MX77" s="105">
        <f>SUMIF($E$4:$E$73,"6",MX4:MX73)</f>
        <v>0</v>
      </c>
      <c r="MY77" s="104"/>
      <c r="MZ77" s="105">
        <f>SUMIF($E$4:$E$73,"6",MZ4:MZ73)</f>
        <v>0</v>
      </c>
      <c r="NA77" s="104"/>
      <c r="NB77" s="105">
        <f>SUMIF($E$4:$E$73,"6",NB4:NB73)</f>
        <v>0</v>
      </c>
      <c r="NC77" s="104"/>
      <c r="ND77" s="105">
        <f>SUMIF($E$4:$E$73,"6",ND4:ND73)</f>
        <v>0</v>
      </c>
      <c r="NE77" s="104"/>
      <c r="NF77" s="105">
        <f>SUMIF($E$4:$E$73,"6",NF4:NF73)</f>
        <v>0</v>
      </c>
      <c r="NG77" s="104"/>
      <c r="NH77" s="105">
        <f>SUMIF($E$4:$E$73,"6",NH4:NH73)</f>
        <v>0</v>
      </c>
      <c r="NI77" s="104"/>
      <c r="NJ77" s="105">
        <f>SUMIF($E$4:$E$73,"6",NJ4:NJ73)</f>
        <v>0</v>
      </c>
      <c r="NK77" s="104"/>
      <c r="NL77" s="105">
        <f>SUMIF($E$4:$E$73,"6",NL4:NL73)</f>
        <v>0</v>
      </c>
      <c r="NM77" s="104"/>
      <c r="NN77" s="105">
        <f>SUMIF($E$4:$E$73,"6",NN4:NN73)</f>
        <v>0</v>
      </c>
      <c r="NO77" s="104"/>
      <c r="NP77" s="105">
        <f>SUMIF($E$4:$E$73,"6",NP4:NP73)</f>
        <v>0</v>
      </c>
      <c r="NQ77" s="104"/>
      <c r="NR77" s="105">
        <f>SUMIF($E$4:$E$73,"6",NR4:NR73)</f>
        <v>0</v>
      </c>
      <c r="NS77" s="104"/>
      <c r="NT77" s="105">
        <f>SUMIF($E$4:$E$73,"6",NT4:NT73)</f>
        <v>0</v>
      </c>
      <c r="NU77" s="104"/>
      <c r="NV77" s="105">
        <f>SUMIF($E$4:$E$73,"6",NV4:NV73)</f>
        <v>0</v>
      </c>
      <c r="NW77" s="104"/>
      <c r="NX77" s="88">
        <f t="shared" si="11"/>
        <v>0</v>
      </c>
      <c r="NY77" s="126" t="e">
        <f t="shared" si="12"/>
        <v>#DIV/0!</v>
      </c>
      <c r="NZ77" s="104"/>
      <c r="OA77" s="95"/>
      <c r="OB77" s="95"/>
    </row>
    <row r="78" spans="1:392">
      <c r="A78" s="121" t="s">
        <v>52</v>
      </c>
      <c r="B78" s="122" t="s">
        <v>57</v>
      </c>
      <c r="C78" s="122"/>
      <c r="D78" s="122"/>
      <c r="E78" s="122"/>
      <c r="F78" s="122"/>
      <c r="G78" s="122"/>
      <c r="H78" s="122"/>
      <c r="I78" s="122"/>
      <c r="J78" s="123"/>
      <c r="K78" s="103">
        <f>SUMIF($E$4:$E$73,"5",K4:K73)</f>
        <v>0</v>
      </c>
      <c r="L78" s="104"/>
      <c r="M78" s="105">
        <f>SUMIF($E$4:$E$73,"5",M4:M73)</f>
        <v>0</v>
      </c>
      <c r="N78" s="104"/>
      <c r="O78" s="105">
        <f>SUMIF($E$4:$E$73,"5",O4:O73)</f>
        <v>0</v>
      </c>
      <c r="P78" s="104"/>
      <c r="Q78" s="105">
        <f>SUMIF($E$4:$E$73,"5",Q4:Q73)</f>
        <v>0</v>
      </c>
      <c r="R78" s="104"/>
      <c r="S78" s="105">
        <f>SUMIF($E$4:$E$73,"5",S4:S73)</f>
        <v>0</v>
      </c>
      <c r="T78" s="104"/>
      <c r="U78" s="105">
        <f>SUMIF($E$4:$E$73,"5",U4:U73)</f>
        <v>0</v>
      </c>
      <c r="V78" s="104"/>
      <c r="W78" s="105">
        <f>SUMIF($E$4:$E$73,"5",W4:W73)</f>
        <v>0</v>
      </c>
      <c r="X78" s="104"/>
      <c r="Y78" s="105">
        <f>SUMIF($E$4:$E$73,"5",Y4:Y73)</f>
        <v>0</v>
      </c>
      <c r="Z78" s="104"/>
      <c r="AA78" s="105">
        <f>SUMIF($E$4:$E$73,"5",AA4:AA73)</f>
        <v>0</v>
      </c>
      <c r="AB78" s="104"/>
      <c r="AC78" s="105">
        <f>SUMIF($E$4:$E$73,"5",AC4:AC73)</f>
        <v>0</v>
      </c>
      <c r="AD78" s="104"/>
      <c r="AE78" s="105">
        <f>SUMIF($E$4:$E$73,"5",AE4:AE73)</f>
        <v>0</v>
      </c>
      <c r="AF78" s="104"/>
      <c r="AG78" s="105">
        <f>SUMIF($E$4:$E$73,"5",AG4:AG73)</f>
        <v>0</v>
      </c>
      <c r="AH78" s="104"/>
      <c r="AI78" s="105">
        <f>SUMIF($E$4:$E$73,"5",AI4:AI73)</f>
        <v>0</v>
      </c>
      <c r="AJ78" s="104"/>
      <c r="AK78" s="105">
        <f>SUMIF($E$4:$E$73,"5",AK4:AK73)</f>
        <v>0</v>
      </c>
      <c r="AL78" s="104"/>
      <c r="AM78" s="105">
        <f>SUMIF($E$4:$E$73,"5",AM4:AM73)</f>
        <v>0</v>
      </c>
      <c r="AN78" s="104"/>
      <c r="AO78" s="105">
        <f>SUMIF($E$4:$E$73,"5",AO4:AO73)</f>
        <v>0</v>
      </c>
      <c r="AP78" s="104"/>
      <c r="AQ78" s="105">
        <f>SUMIF($E$4:$E$73,"5",AQ4:AQ73)</f>
        <v>0</v>
      </c>
      <c r="AR78" s="104"/>
      <c r="AS78" s="105">
        <f>SUMIF($E$4:$E$73,"5",AS4:AS73)</f>
        <v>0</v>
      </c>
      <c r="AT78" s="104"/>
      <c r="AU78" s="105">
        <f>SUMIF($E$4:$E$73,"5",AU4:AU73)</f>
        <v>0</v>
      </c>
      <c r="AV78" s="104"/>
      <c r="AW78" s="105">
        <f>SUMIF($E$4:$E$73,"5",AW4:AW73)</f>
        <v>0</v>
      </c>
      <c r="AX78" s="104"/>
      <c r="AY78" s="105">
        <f>SUMIF($E$4:$E$73,"5",AY4:AY73)</f>
        <v>0</v>
      </c>
      <c r="AZ78" s="104"/>
      <c r="BA78" s="105">
        <f>SUMIF($E$4:$E$73,"5",BA4:BA73)</f>
        <v>0</v>
      </c>
      <c r="BB78" s="104"/>
      <c r="BC78" s="105">
        <f>SUMIF($E$4:$E$73,"5",BC4:BC73)</f>
        <v>0</v>
      </c>
      <c r="BD78" s="104"/>
      <c r="BE78" s="105">
        <f>SUMIF($E$4:$E$73,"5",BE4:BE73)</f>
        <v>0</v>
      </c>
      <c r="BF78" s="104"/>
      <c r="BG78" s="105">
        <f>SUMIF($E$4:$E$73,"5",BG4:BG73)</f>
        <v>0</v>
      </c>
      <c r="BH78" s="104"/>
      <c r="BI78" s="105">
        <f>SUMIF($E$4:$E$73,"5",BI4:BI73)</f>
        <v>0</v>
      </c>
      <c r="BJ78" s="104"/>
      <c r="BK78" s="105">
        <f>SUMIF($E$4:$E$73,"5",BK4:BK73)</f>
        <v>0</v>
      </c>
      <c r="BL78" s="104"/>
      <c r="BM78" s="105">
        <f>SUMIF($E$4:$E$73,"5",BM4:BM73)</f>
        <v>0</v>
      </c>
      <c r="BN78" s="104"/>
      <c r="BO78" s="105">
        <f>SUMIF($E$4:$E$73,"5",BO4:BO73)</f>
        <v>0</v>
      </c>
      <c r="BP78" s="104"/>
      <c r="BQ78" s="105">
        <f>SUMIF($E$4:$E$73,"5",BQ4:BQ73)</f>
        <v>0</v>
      </c>
      <c r="BR78" s="104"/>
      <c r="BS78" s="105">
        <f>SUMIF($E$4:$E$73,"5",BS4:BS73)</f>
        <v>0</v>
      </c>
      <c r="BT78" s="104"/>
      <c r="BU78" s="88">
        <f t="shared" si="1"/>
        <v>0</v>
      </c>
      <c r="BV78" s="124" t="e">
        <f t="shared" si="2"/>
        <v>#DIV/0!</v>
      </c>
      <c r="BW78" s="104"/>
      <c r="BX78" s="105">
        <f>SUMIF($E$4:$E$73,"5",BX4:BX73)</f>
        <v>0</v>
      </c>
      <c r="BY78" s="104"/>
      <c r="BZ78" s="105">
        <f>SUMIF($E$4:$E$73,"5",BZ4:BZ73)</f>
        <v>0</v>
      </c>
      <c r="CA78" s="104"/>
      <c r="CB78" s="105">
        <f>SUMIF($E$4:$E$73,"5",CB4:CB73)</f>
        <v>0</v>
      </c>
      <c r="CC78" s="104"/>
      <c r="CD78" s="108">
        <f>SUMIF($E$4:$E$73,"5",CD4:CD73)</f>
        <v>0</v>
      </c>
      <c r="CE78" s="99"/>
      <c r="CF78" s="108">
        <f>SUMIF($E$4:$E$73,"5",CF4:CF73)</f>
        <v>0</v>
      </c>
      <c r="CG78" s="99"/>
      <c r="CH78" s="108">
        <f>SUMIF($E$4:$E$73,"5",CH4:CH73)</f>
        <v>0</v>
      </c>
      <c r="CI78" s="99"/>
      <c r="CJ78" s="108">
        <f>SUMIF($E$4:$E$73,"5",CJ4:CJ73)</f>
        <v>0</v>
      </c>
      <c r="CK78" s="99"/>
      <c r="CL78" s="108">
        <f>SUMIF($E$4:$E$73,"5",CL4:CL73)</f>
        <v>0</v>
      </c>
      <c r="CM78" s="99"/>
      <c r="CN78" s="105">
        <f>SUMIF($E$4:$E$73,"5",CN4:CN73)</f>
        <v>0</v>
      </c>
      <c r="CO78" s="104"/>
      <c r="CP78" s="105">
        <f>SUMIF($E$4:$E$73,"5",CP4:CP73)</f>
        <v>0</v>
      </c>
      <c r="CQ78" s="104"/>
      <c r="CR78" s="105">
        <f>SUMIF($E$4:$E$73,"5",CR4:CR73)</f>
        <v>0</v>
      </c>
      <c r="CS78" s="104"/>
      <c r="CT78" s="105">
        <f>SUMIF($E$4:$E$73,"5",CT4:CT73)</f>
        <v>0</v>
      </c>
      <c r="CU78" s="104"/>
      <c r="CV78" s="105">
        <f>SUMIF($E$4:$E$73,"5",CV4:CV73)</f>
        <v>0</v>
      </c>
      <c r="CW78" s="104"/>
      <c r="CX78" s="105">
        <f>SUMIF($E$4:$E$73,"5",CX4:CX73)</f>
        <v>0</v>
      </c>
      <c r="CY78" s="104"/>
      <c r="CZ78" s="105">
        <f>SUMIF($E$4:$E$73,"5",CZ4:CZ73)</f>
        <v>0</v>
      </c>
      <c r="DA78" s="104"/>
      <c r="DB78" s="105">
        <f>SUMIF($E$4:$E$73,"5",DB4:DB73)</f>
        <v>0</v>
      </c>
      <c r="DC78" s="104"/>
      <c r="DD78" s="105">
        <f>SUMIF($E$4:$E$73,"5",DD4:DD73)</f>
        <v>0</v>
      </c>
      <c r="DE78" s="104"/>
      <c r="DF78" s="105">
        <f>SUMIF($E$4:$E$73,"5",DF4:DF73)</f>
        <v>0</v>
      </c>
      <c r="DG78" s="104"/>
      <c r="DH78" s="105">
        <f>SUMIF($E$4:$E$73,"5",DH4:DH73)</f>
        <v>0</v>
      </c>
      <c r="DI78" s="104"/>
      <c r="DJ78" s="105">
        <f>SUMIF($E$4:$E$73,"5",DJ4:DJ73)</f>
        <v>0</v>
      </c>
      <c r="DK78" s="104"/>
      <c r="DL78" s="105">
        <f>SUMIF($E$4:$E$73,"5",DL4:DL73)</f>
        <v>0</v>
      </c>
      <c r="DM78" s="104"/>
      <c r="DN78" s="105">
        <f>SUMIF($E$4:$E$73,"5",DN4:DN73)</f>
        <v>0</v>
      </c>
      <c r="DO78" s="104"/>
      <c r="DP78" s="105">
        <f>SUMIF($E$4:$E$73,"5",DP4:DP73)</f>
        <v>0</v>
      </c>
      <c r="DQ78" s="104"/>
      <c r="DR78" s="105">
        <f>SUMIF($E$4:$E$73,"5",DR4:DR73)</f>
        <v>0</v>
      </c>
      <c r="DS78" s="104"/>
      <c r="DT78" s="105">
        <f>SUMIF($E$4:$E$73,"5",DT4:DT73)</f>
        <v>0</v>
      </c>
      <c r="DU78" s="104"/>
      <c r="DV78" s="105">
        <f>SUMIF($E$4:$E$73,"5",DV4:DV73)</f>
        <v>0</v>
      </c>
      <c r="DW78" s="104"/>
      <c r="DX78" s="105">
        <f>SUMIF($E$4:$E$73,"5",DX4:DX73)</f>
        <v>0</v>
      </c>
      <c r="DY78" s="104"/>
      <c r="DZ78" s="105">
        <f>SUMIF($E$4:$E$73,"5",DZ4:DZ73)</f>
        <v>0</v>
      </c>
      <c r="EA78" s="104"/>
      <c r="EB78" s="88">
        <f t="shared" si="3"/>
        <v>0</v>
      </c>
      <c r="EC78" s="125" t="e">
        <f t="shared" si="4"/>
        <v>#DIV/0!</v>
      </c>
      <c r="ED78" s="104"/>
      <c r="EE78" s="105">
        <f>SUMIF($E$4:$E$73,"5",EE5:EE75)</f>
        <v>0</v>
      </c>
      <c r="EF78" s="104"/>
      <c r="EG78" s="105">
        <f>SUMIF($E$4:$E$73,"5",EG5:EG75)</f>
        <v>0</v>
      </c>
      <c r="EH78" s="104"/>
      <c r="EI78" s="105">
        <f>SUMIF($E$4:$E$73,"5",EI5:EI75)</f>
        <v>0</v>
      </c>
      <c r="EJ78" s="104"/>
      <c r="EK78" s="105">
        <f>SUMIF($E$4:$E$73,"5",EK5:EK75)</f>
        <v>0</v>
      </c>
      <c r="EL78" s="104"/>
      <c r="EM78" s="105">
        <f>SUMIF($E$4:$E$73,"5",EM5:EM75)</f>
        <v>0</v>
      </c>
      <c r="EN78" s="104"/>
      <c r="EO78" s="105">
        <f>SUMIF($E$4:$E$73,"5",EO5:EO75)</f>
        <v>0</v>
      </c>
      <c r="EP78" s="104"/>
      <c r="EQ78" s="105">
        <f>SUMIF($E$4:$E$73,"5",EQ5:EQ75)</f>
        <v>0</v>
      </c>
      <c r="ER78" s="104"/>
      <c r="ES78" s="105">
        <f>SUMIF($E$4:$E$73,"5",ES5:ES75)</f>
        <v>0</v>
      </c>
      <c r="ET78" s="104"/>
      <c r="EU78" s="105">
        <f>SUMIF($E$4:$E$73,"5",EU5:EU75)</f>
        <v>0</v>
      </c>
      <c r="EV78" s="104"/>
      <c r="EW78" s="105">
        <f>SUMIF($E$4:$E$73,"5",EW5:EW75)</f>
        <v>0</v>
      </c>
      <c r="EX78" s="104"/>
      <c r="EY78" s="105">
        <f>SUMIF($E$4:$E$73,"5",EY5:EY75)</f>
        <v>0</v>
      </c>
      <c r="EZ78" s="104"/>
      <c r="FA78" s="105">
        <f>SUMIF($E$4:$E$73,"5",FA5:FA75)</f>
        <v>0</v>
      </c>
      <c r="FB78" s="104"/>
      <c r="FC78" s="105">
        <f>SUMIF($E$4:$E$73,"5",FC5:FC75)</f>
        <v>0</v>
      </c>
      <c r="FD78" s="104"/>
      <c r="FE78" s="105">
        <f>SUMIF($E$4:$E$73,"5",FE5:FE75)</f>
        <v>0</v>
      </c>
      <c r="FF78" s="104"/>
      <c r="FG78" s="105">
        <f>SUMIF($E$4:$E$73,"5",FG5:FG75)</f>
        <v>0</v>
      </c>
      <c r="FH78" s="104"/>
      <c r="FI78" s="105">
        <f>SUMIF($E$4:$E$73,"5",FI5:FI75)</f>
        <v>0</v>
      </c>
      <c r="FJ78" s="104"/>
      <c r="FK78" s="105">
        <f>SUMIF($E$4:$E$73,"5",FK5:FK75)</f>
        <v>0</v>
      </c>
      <c r="FL78" s="104"/>
      <c r="FM78" s="105">
        <f>SUMIF($E$4:$E$73,"5",FM5:FM75)</f>
        <v>0</v>
      </c>
      <c r="FN78" s="104"/>
      <c r="FO78" s="105">
        <f>SUMIF($E$4:$E$73,"5",FO5:FO75)</f>
        <v>0</v>
      </c>
      <c r="FP78" s="104"/>
      <c r="FQ78" s="105">
        <f>SUMIF($E$4:$E$73,"5",FQ5:FQ75)</f>
        <v>0</v>
      </c>
      <c r="FR78" s="104"/>
      <c r="FS78" s="105">
        <f>SUMIF($E$4:$E$73,"5",FS5:FS75)</f>
        <v>0</v>
      </c>
      <c r="FT78" s="104"/>
      <c r="FU78" s="105">
        <f>SUMIF($E$4:$E$73,"5",FU5:FU75)</f>
        <v>0</v>
      </c>
      <c r="FV78" s="104"/>
      <c r="FW78" s="105">
        <f>SUMIF($E$4:$E$73,"5",FW5:FW75)</f>
        <v>0</v>
      </c>
      <c r="FX78" s="104"/>
      <c r="FY78" s="105">
        <f>SUMIF($E$4:$E$73,"5",FY5:FY75)</f>
        <v>0</v>
      </c>
      <c r="FZ78" s="104"/>
      <c r="GA78" s="105">
        <f>SUMIF($E$4:$E$73,"5",GA5:GA75)</f>
        <v>0</v>
      </c>
      <c r="GB78" s="104"/>
      <c r="GC78" s="105">
        <f>SUMIF($E$4:$E$73,"5",GC5:GC75)</f>
        <v>0</v>
      </c>
      <c r="GD78" s="104"/>
      <c r="GE78" s="105">
        <f>SUMIF($E$4:$E$73,"5",GE5:GE75)</f>
        <v>0</v>
      </c>
      <c r="GF78" s="104"/>
      <c r="GG78" s="105">
        <f>SUMIF($E$4:$E$73,"5",GG5:GG75)</f>
        <v>0</v>
      </c>
      <c r="GH78" s="104"/>
      <c r="GI78" s="105">
        <f>SUMIF($E$4:$E$73,"5",GI5:GI75)</f>
        <v>0</v>
      </c>
      <c r="GJ78" s="104"/>
      <c r="GK78" s="105">
        <f>SUMIF($E$4:$E$73,"5",GK5:GK75)</f>
        <v>0</v>
      </c>
      <c r="GL78" s="104"/>
      <c r="GM78" s="105">
        <f>SUMIF($E$4:$E$73,"5",GM5:GM75)</f>
        <v>0</v>
      </c>
      <c r="GN78" s="104"/>
      <c r="GO78" s="105">
        <f t="shared" si="5"/>
        <v>0</v>
      </c>
      <c r="GP78" s="126" t="e">
        <f t="shared" si="6"/>
        <v>#DIV/0!</v>
      </c>
      <c r="GQ78" s="104"/>
      <c r="GR78" s="105">
        <f>SUMIF($E$4:$E$73,"5",GR4:GR73)</f>
        <v>0</v>
      </c>
      <c r="GS78" s="104"/>
      <c r="GT78" s="105">
        <f>SUMIF($E$4:$E$73,"5",GT4:GT73)</f>
        <v>0</v>
      </c>
      <c r="GU78" s="104"/>
      <c r="GV78" s="105">
        <f>SUMIF($E$4:$E$73,"5",GV4:GV73)</f>
        <v>0</v>
      </c>
      <c r="GW78" s="104"/>
      <c r="GX78" s="105">
        <f>SUMIF($E$4:$E$73,"5",GX4:GX73)</f>
        <v>0</v>
      </c>
      <c r="GY78" s="104"/>
      <c r="GZ78" s="105">
        <f>SUMIF($E$4:$E$73,"5",GZ4:GZ73)</f>
        <v>0</v>
      </c>
      <c r="HA78" s="104"/>
      <c r="HB78" s="105">
        <f>SUMIF($E$4:$E$73,"5",HB4:HB73)</f>
        <v>0</v>
      </c>
      <c r="HC78" s="104"/>
      <c r="HD78" s="105">
        <f>SUMIF($E$4:$E$73,"5",HD4:HD73)</f>
        <v>0</v>
      </c>
      <c r="HE78" s="104"/>
      <c r="HF78" s="105">
        <f>SUMIF($E$4:$E$73,"5",HF4:HF73)</f>
        <v>0</v>
      </c>
      <c r="HG78" s="104"/>
      <c r="HH78" s="105">
        <f>SUMIF($E$4:$E$73,"5",HH4:HH73)</f>
        <v>0</v>
      </c>
      <c r="HI78" s="104"/>
      <c r="HJ78" s="105">
        <f>SUMIF($E$4:$E$73,"5",HJ4:HJ73)</f>
        <v>0</v>
      </c>
      <c r="HK78" s="104"/>
      <c r="HL78" s="105">
        <f>SUMIF($E$4:$E$73,"5",HL4:HL73)</f>
        <v>0</v>
      </c>
      <c r="HM78" s="104"/>
      <c r="HN78" s="105">
        <f>SUMIF($E$4:$E$73,"5",HN4:HN73)</f>
        <v>0</v>
      </c>
      <c r="HO78" s="104"/>
      <c r="HP78" s="105">
        <f>SUMIF($E$4:$E$73,"5",HP4:HP73)</f>
        <v>0</v>
      </c>
      <c r="HQ78" s="104"/>
      <c r="HR78" s="105">
        <f>SUMIF($E$4:$E$73,"5",HR4:HR73)</f>
        <v>0</v>
      </c>
      <c r="HS78" s="104"/>
      <c r="HT78" s="105">
        <f>SUMIF($E$4:$E$73,"5",HT4:HT73)</f>
        <v>0</v>
      </c>
      <c r="HU78" s="104"/>
      <c r="HV78" s="105">
        <f>SUMIF($E$4:$E$73,"5",HV4:HV73)</f>
        <v>0</v>
      </c>
      <c r="HW78" s="104"/>
      <c r="HX78" s="105">
        <f>SUMIF($E$4:$E$73,"5",HX4:HX73)</f>
        <v>0</v>
      </c>
      <c r="HY78" s="104"/>
      <c r="HZ78" s="105">
        <f>SUMIF($E$4:$E$73,"5",HZ4:HZ73)</f>
        <v>0</v>
      </c>
      <c r="IA78" s="104"/>
      <c r="IB78" s="105">
        <f>SUMIF($E$4:$E$73,"5",IB4:IB73)</f>
        <v>0</v>
      </c>
      <c r="IC78" s="104"/>
      <c r="ID78" s="105">
        <f>SUMIF($E$4:$E$73,"5",ID4:ID73)</f>
        <v>0</v>
      </c>
      <c r="IE78" s="104"/>
      <c r="IF78" s="105">
        <f>SUMIF($E$4:$E$73,"5",IF4:IF73)</f>
        <v>0</v>
      </c>
      <c r="IG78" s="104"/>
      <c r="IH78" s="105">
        <f>SUMIF($E$4:$E$73,"5",IH4:IH73)</f>
        <v>0</v>
      </c>
      <c r="II78" s="104"/>
      <c r="IJ78" s="105">
        <f>SUMIF($E$4:$E$73,"5",IJ4:IJ73)</f>
        <v>0</v>
      </c>
      <c r="IK78" s="104"/>
      <c r="IL78" s="105">
        <f>SUMIF($E$4:$E$73,"5",IL4:IL73)</f>
        <v>0</v>
      </c>
      <c r="IM78" s="104"/>
      <c r="IN78" s="105">
        <f>SUMIF($E$4:$E$73,"5",IN4:IN73)</f>
        <v>0</v>
      </c>
      <c r="IO78" s="104"/>
      <c r="IP78" s="105">
        <f>SUMIF($E$4:$E$73,"5",IP4:IP73)</f>
        <v>0</v>
      </c>
      <c r="IQ78" s="104"/>
      <c r="IR78" s="105">
        <f>SUMIF($E$4:$E$73,"5",IR4:IR73)</f>
        <v>0</v>
      </c>
      <c r="IS78" s="104"/>
      <c r="IT78" s="105">
        <f>SUMIF($E$4:$E$73,"5",IT4:IT73)</f>
        <v>0</v>
      </c>
      <c r="IU78" s="104"/>
      <c r="IV78" s="105">
        <f>SUMIF($E$4:$E$73,"5",IV4:IV73)</f>
        <v>0</v>
      </c>
      <c r="IW78" s="104"/>
      <c r="IX78" s="105">
        <f>SUMIF($E$4:$E$73,"5",IX4:IX73)</f>
        <v>0</v>
      </c>
      <c r="IY78" s="104"/>
      <c r="IZ78" s="88">
        <f t="shared" si="7"/>
        <v>0</v>
      </c>
      <c r="JA78" s="126" t="e">
        <f t="shared" si="8"/>
        <v>#DIV/0!</v>
      </c>
      <c r="JB78" s="104"/>
      <c r="JC78" s="105">
        <f>SUMIF($E$4:$E$73,"5",JC4:JC73)</f>
        <v>0</v>
      </c>
      <c r="JD78" s="104"/>
      <c r="JE78" s="105">
        <f>SUMIF($E$4:$E$73,"5",JE4:JE73)</f>
        <v>0</v>
      </c>
      <c r="JF78" s="104"/>
      <c r="JG78" s="105">
        <f>SUMIF($E$4:$E$73,"5",JG4:JG73)</f>
        <v>0</v>
      </c>
      <c r="JH78" s="104"/>
      <c r="JI78" s="105">
        <f>SUMIF($E$4:$E$73,"5",JI4:JI73)</f>
        <v>0</v>
      </c>
      <c r="JJ78" s="104"/>
      <c r="JK78" s="105">
        <f>SUMIF($E$4:$E$73,"5",JK4:JK73)</f>
        <v>0</v>
      </c>
      <c r="JL78" s="104"/>
      <c r="JM78" s="105">
        <f>SUMIF($E$4:$E$73,"5",JM4:JM73)</f>
        <v>0</v>
      </c>
      <c r="JN78" s="104"/>
      <c r="JO78" s="105">
        <f>SUMIF($E$4:$E$73,"5",JO4:JO73)</f>
        <v>0</v>
      </c>
      <c r="JP78" s="104"/>
      <c r="JQ78" s="105">
        <f>SUMIF($E$4:$E$73,"5",JQ4:JQ73)</f>
        <v>0</v>
      </c>
      <c r="JR78" s="104"/>
      <c r="JS78" s="105">
        <f>SUMIF($E$4:$E$73,"5",JS4:JS73)</f>
        <v>0</v>
      </c>
      <c r="JT78" s="104"/>
      <c r="JU78" s="105">
        <f>SUMIF($E$4:$E$73,"5",JU4:JU73)</f>
        <v>0</v>
      </c>
      <c r="JV78" s="104"/>
      <c r="JW78" s="105">
        <f>SUMIF($E$4:$E$73,"5",JW4:JW73)</f>
        <v>0</v>
      </c>
      <c r="JX78" s="104"/>
      <c r="JY78" s="105">
        <f>SUMIF($E$4:$E$73,"5",JY4:JY73)</f>
        <v>0</v>
      </c>
      <c r="JZ78" s="104"/>
      <c r="KA78" s="105">
        <f>SUMIF($E$4:$E$73,"5",KA4:KA73)</f>
        <v>0</v>
      </c>
      <c r="KB78" s="104"/>
      <c r="KC78" s="105">
        <f>SUMIF($E$4:$E$73,"5",KC4:KC73)</f>
        <v>0</v>
      </c>
      <c r="KD78" s="104"/>
      <c r="KE78" s="105">
        <f>SUMIF($E$4:$E$73,"5",KE4:KE73)</f>
        <v>0</v>
      </c>
      <c r="KF78" s="104"/>
      <c r="KG78" s="105">
        <f>SUMIF($E$4:$E$73,"5",KG4:KG73)</f>
        <v>0</v>
      </c>
      <c r="KH78" s="104"/>
      <c r="KI78" s="105">
        <f>SUMIF($E$4:$E$73,"5",KI4:KI73)</f>
        <v>0</v>
      </c>
      <c r="KJ78" s="104"/>
      <c r="KK78" s="105">
        <f>SUMIF($E$4:$E$73,"5",KK4:KK73)</f>
        <v>0</v>
      </c>
      <c r="KL78" s="104"/>
      <c r="KM78" s="105">
        <f>SUMIF($E$4:$E$73,"5",KM4:KM73)</f>
        <v>0</v>
      </c>
      <c r="KN78" s="104"/>
      <c r="KO78" s="105">
        <f>SUMIF($E$4:$E$73,"5",KO4:KO73)</f>
        <v>0</v>
      </c>
      <c r="KP78" s="104"/>
      <c r="KQ78" s="105">
        <f>SUMIF($E$4:$E$73,"5",KQ4:KQ73)</f>
        <v>0</v>
      </c>
      <c r="KR78" s="104"/>
      <c r="KS78" s="105">
        <f>SUMIF($E$4:$E$73,"5",KS4:KS73)</f>
        <v>0</v>
      </c>
      <c r="KT78" s="104"/>
      <c r="KU78" s="105">
        <f>SUMIF($E$4:$E$73,"5",KU4:KU73)</f>
        <v>0</v>
      </c>
      <c r="KV78" s="104"/>
      <c r="KW78" s="105">
        <f>SUMIF($E$4:$E$73,"5",KW4:KW73)</f>
        <v>0</v>
      </c>
      <c r="KX78" s="104"/>
      <c r="KY78" s="105">
        <f>SUMIF($E$4:$E$73,"5",KY4:KY73)</f>
        <v>0</v>
      </c>
      <c r="KZ78" s="104"/>
      <c r="LA78" s="105">
        <f>SUMIF($E$4:$E$73,"5",LA4:LA73)</f>
        <v>0</v>
      </c>
      <c r="LB78" s="104"/>
      <c r="LC78" s="105">
        <f>SUMIF($E$4:$E$73,"5",LC4:LC73)</f>
        <v>0</v>
      </c>
      <c r="LD78" s="104"/>
      <c r="LE78" s="105">
        <f>SUMIF($E$4:$E$73,"5",LE4:LE73)</f>
        <v>0</v>
      </c>
      <c r="LF78" s="104"/>
      <c r="LG78" s="105">
        <f>SUMIF($E$4:$E$73,"5",LG4:LG73)</f>
        <v>0</v>
      </c>
      <c r="LH78" s="104"/>
      <c r="LI78" s="105">
        <f>SUMIF($E$4:$E$73,"5",LI4:LI73)</f>
        <v>0</v>
      </c>
      <c r="LJ78" s="104"/>
      <c r="LK78" s="105">
        <f>SUMIF($E$4:$E$73,"FLE",LK5:LK75)</f>
        <v>0</v>
      </c>
      <c r="LL78" s="104"/>
      <c r="LM78" s="88">
        <f t="shared" si="9"/>
        <v>0</v>
      </c>
      <c r="LN78" s="126" t="e">
        <f t="shared" si="10"/>
        <v>#DIV/0!</v>
      </c>
      <c r="LO78" s="104"/>
      <c r="LP78" s="105">
        <f>SUMIF($E$4:$E$73,"5",LP4:LP73)</f>
        <v>0</v>
      </c>
      <c r="LQ78" s="104"/>
      <c r="LR78" s="105">
        <f>SUMIF($E$4:$E$73,"5",LR4:LR73)</f>
        <v>0</v>
      </c>
      <c r="LS78" s="104"/>
      <c r="LT78" s="105">
        <f>SUMIF($E$4:$E$73,"5",LT4:LT73)</f>
        <v>0</v>
      </c>
      <c r="LU78" s="104"/>
      <c r="LV78" s="105">
        <f>SUMIF($E$4:$E$73,"5",LV4:LV73)</f>
        <v>0</v>
      </c>
      <c r="LW78" s="104"/>
      <c r="LX78" s="105">
        <f>SUMIF($E$4:$E$73,"5",LX4:LX73)</f>
        <v>0</v>
      </c>
      <c r="LY78" s="104"/>
      <c r="LZ78" s="105">
        <f>SUMIF($E$4:$E$73,"5",LZ4:LZ73)</f>
        <v>0</v>
      </c>
      <c r="MA78" s="104"/>
      <c r="MB78" s="105">
        <f>SUMIF($E$4:$E$73,"5",MB4:MB73)</f>
        <v>0</v>
      </c>
      <c r="MC78" s="104"/>
      <c r="MD78" s="105">
        <f>SUMIF($E$4:$E$73,"5",MD4:MD73)</f>
        <v>0</v>
      </c>
      <c r="ME78" s="104"/>
      <c r="MF78" s="105">
        <f>SUMIF($E$4:$E$73,"5",MF4:MF73)</f>
        <v>0</v>
      </c>
      <c r="MG78" s="104"/>
      <c r="MH78" s="105">
        <f>SUMIF($E$4:$E$73,"5",MH4:MH73)</f>
        <v>0</v>
      </c>
      <c r="MI78" s="104"/>
      <c r="MJ78" s="105">
        <f>SUMIF($E$4:$E$73,"5",MJ4:MJ73)</f>
        <v>0</v>
      </c>
      <c r="MK78" s="104"/>
      <c r="ML78" s="105">
        <f>SUMIF($E$4:$E$73,"5",ML4:ML73)</f>
        <v>0</v>
      </c>
      <c r="MM78" s="104"/>
      <c r="MN78" s="105">
        <f>SUMIF($E$4:$E$73,"5",MN4:MN73)</f>
        <v>0</v>
      </c>
      <c r="MO78" s="104"/>
      <c r="MP78" s="105">
        <f>SUMIF($E$4:$E$73,"5",MP4:MP73)</f>
        <v>0</v>
      </c>
      <c r="MQ78" s="104"/>
      <c r="MR78" s="105">
        <f>SUMIF($E$4:$E$73,"5",MR4:MR73)</f>
        <v>0</v>
      </c>
      <c r="MS78" s="104"/>
      <c r="MT78" s="105">
        <f>SUMIF($E$4:$E$73,"5",MT4:MT73)</f>
        <v>0</v>
      </c>
      <c r="MU78" s="104"/>
      <c r="MV78" s="105">
        <f>SUMIF($E$4:$E$73,"5",MV4:MV73)</f>
        <v>0</v>
      </c>
      <c r="MW78" s="104"/>
      <c r="MX78" s="105">
        <f>SUMIF($E$4:$E$73,"5",MX4:MX73)</f>
        <v>0</v>
      </c>
      <c r="MY78" s="104"/>
      <c r="MZ78" s="105">
        <f>SUMIF($E$4:$E$73,"5",MZ4:MZ73)</f>
        <v>0</v>
      </c>
      <c r="NA78" s="104"/>
      <c r="NB78" s="105">
        <f>SUMIF($E$4:$E$73,"5",NB4:NB73)</f>
        <v>0</v>
      </c>
      <c r="NC78" s="104"/>
      <c r="ND78" s="105">
        <f>SUMIF($E$4:$E$73,"5",ND4:ND73)</f>
        <v>0</v>
      </c>
      <c r="NE78" s="104"/>
      <c r="NF78" s="105">
        <f>SUMIF($E$4:$E$73,"5",NF4:NF73)</f>
        <v>0</v>
      </c>
      <c r="NG78" s="104"/>
      <c r="NH78" s="105">
        <f>SUMIF($E$4:$E$73,"5",NH4:NH73)</f>
        <v>0</v>
      </c>
      <c r="NI78" s="104"/>
      <c r="NJ78" s="105">
        <f>SUMIF($E$4:$E$73,"5",NJ4:NJ73)</f>
        <v>0</v>
      </c>
      <c r="NK78" s="104"/>
      <c r="NL78" s="105">
        <f>SUMIF($E$4:$E$73,"5",NL4:NL73)</f>
        <v>0</v>
      </c>
      <c r="NM78" s="104"/>
      <c r="NN78" s="105">
        <f>SUMIF($E$4:$E$73,"5",NN4:NN73)</f>
        <v>0</v>
      </c>
      <c r="NO78" s="104"/>
      <c r="NP78" s="105">
        <f>SUMIF($E$4:$E$73,"5",NP4:NP73)</f>
        <v>0</v>
      </c>
      <c r="NQ78" s="104"/>
      <c r="NR78" s="105">
        <f>SUMIF($E$4:$E$73,"5",NR4:NR73)</f>
        <v>0</v>
      </c>
      <c r="NS78" s="104"/>
      <c r="NT78" s="105">
        <f>SUMIF($E$4:$E$73,"5",NT4:NT73)</f>
        <v>0</v>
      </c>
      <c r="NU78" s="104"/>
      <c r="NV78" s="105">
        <f>SUMIF($E$4:$E$73,"5",NV4:NV73)</f>
        <v>0</v>
      </c>
      <c r="NW78" s="104"/>
      <c r="NX78" s="88">
        <f t="shared" si="11"/>
        <v>0</v>
      </c>
      <c r="NY78" s="126" t="e">
        <f t="shared" si="12"/>
        <v>#DIV/0!</v>
      </c>
      <c r="NZ78" s="104"/>
      <c r="OA78" s="95"/>
      <c r="OB78" s="95"/>
    </row>
    <row r="79" spans="1:392">
      <c r="A79" s="121" t="s">
        <v>52</v>
      </c>
      <c r="B79" s="122" t="s">
        <v>58</v>
      </c>
      <c r="C79" s="122"/>
      <c r="D79" s="122"/>
      <c r="E79" s="122"/>
      <c r="F79" s="122"/>
      <c r="G79" s="122"/>
      <c r="H79" s="122"/>
      <c r="I79" s="122"/>
      <c r="J79" s="123"/>
      <c r="K79" s="103">
        <f>SUMIF($E$4:$E$73,"5B",K4:K73)</f>
        <v>0</v>
      </c>
      <c r="L79" s="104"/>
      <c r="M79" s="105">
        <f>SUMIF($E$4:$E$73,"5B",M4:M73)</f>
        <v>0</v>
      </c>
      <c r="N79" s="104"/>
      <c r="O79" s="105">
        <f>SUMIF($E$4:$E$73,"5B",O4:O73)</f>
        <v>0</v>
      </c>
      <c r="P79" s="104"/>
      <c r="Q79" s="105">
        <f>SUMIF($E$4:$E$73,"5B",Q4:Q73)</f>
        <v>0</v>
      </c>
      <c r="R79" s="104"/>
      <c r="S79" s="105">
        <f>SUMIF($E$4:$E$73,"5B",S4:S73)</f>
        <v>0</v>
      </c>
      <c r="T79" s="104"/>
      <c r="U79" s="105">
        <f>SUMIF($E$4:$E$73,"5B",U4:U73)</f>
        <v>0</v>
      </c>
      <c r="V79" s="104"/>
      <c r="W79" s="105">
        <f>SUMIF($E$4:$E$73,"5B",W4:W73)</f>
        <v>0</v>
      </c>
      <c r="X79" s="104"/>
      <c r="Y79" s="105">
        <f>SUMIF($E$4:$E$73,"5B",Y4:Y73)</f>
        <v>0</v>
      </c>
      <c r="Z79" s="104"/>
      <c r="AA79" s="105">
        <f>SUMIF($E$4:$E$73,"5B",AA4:AA73)</f>
        <v>0</v>
      </c>
      <c r="AB79" s="104"/>
      <c r="AC79" s="105">
        <f>SUMIF($E$4:$E$73,"5B",AC4:AC73)</f>
        <v>0</v>
      </c>
      <c r="AD79" s="104"/>
      <c r="AE79" s="105">
        <f>SUMIF($E$4:$E$73,"5B",AE4:AE73)</f>
        <v>0</v>
      </c>
      <c r="AF79" s="104"/>
      <c r="AG79" s="105">
        <f>SUMIF($E$4:$E$73,"5B",AG4:AG73)</f>
        <v>0</v>
      </c>
      <c r="AH79" s="104"/>
      <c r="AI79" s="105">
        <f>SUMIF($E$4:$E$73,"5B",AI4:AI73)</f>
        <v>0</v>
      </c>
      <c r="AJ79" s="104"/>
      <c r="AK79" s="105">
        <f>SUMIF($E$4:$E$73,"5B",AK4:AK73)</f>
        <v>0</v>
      </c>
      <c r="AL79" s="104"/>
      <c r="AM79" s="105">
        <f>SUMIF($E$4:$E$73,"5B",AM4:AM73)</f>
        <v>0</v>
      </c>
      <c r="AN79" s="104"/>
      <c r="AO79" s="105">
        <f>SUMIF($E$4:$E$73,"5B",AO4:AO73)</f>
        <v>0</v>
      </c>
      <c r="AP79" s="104"/>
      <c r="AQ79" s="105">
        <f>SUMIF($E$4:$E$73,"5B",AQ4:AQ73)</f>
        <v>0</v>
      </c>
      <c r="AR79" s="104"/>
      <c r="AS79" s="105">
        <f>SUMIF($E$4:$E$73,"5B",AS4:AS73)</f>
        <v>0</v>
      </c>
      <c r="AT79" s="104"/>
      <c r="AU79" s="105">
        <f>SUMIF($E$4:$E$73,"5B",AU4:AU73)</f>
        <v>0</v>
      </c>
      <c r="AV79" s="104"/>
      <c r="AW79" s="105">
        <f>SUMIF($E$4:$E$73,"5B",AW4:AW73)</f>
        <v>0</v>
      </c>
      <c r="AX79" s="104"/>
      <c r="AY79" s="105">
        <f>SUMIF($E$4:$E$73,"5B",AY4:AY73)</f>
        <v>0</v>
      </c>
      <c r="AZ79" s="104"/>
      <c r="BA79" s="105">
        <f>SUMIF($E$4:$E$73,"5B",BA4:BA73)</f>
        <v>0</v>
      </c>
      <c r="BB79" s="104"/>
      <c r="BC79" s="105">
        <f>SUMIF($E$4:$E$73,"5B",BC4:BC73)</f>
        <v>0</v>
      </c>
      <c r="BD79" s="104"/>
      <c r="BE79" s="105">
        <f>SUMIF($E$4:$E$73,"5B",BE4:BE73)</f>
        <v>0</v>
      </c>
      <c r="BF79" s="104"/>
      <c r="BG79" s="105">
        <f>SUMIF($E$4:$E$73,"5B",BG4:BG73)</f>
        <v>0</v>
      </c>
      <c r="BH79" s="104"/>
      <c r="BI79" s="105">
        <f>SUMIF($E$4:$E$73,"5B",BI4:BI73)</f>
        <v>0</v>
      </c>
      <c r="BJ79" s="104"/>
      <c r="BK79" s="105">
        <f>SUMIF($E$4:$E$73,"5B",BK4:BK73)</f>
        <v>0</v>
      </c>
      <c r="BL79" s="104"/>
      <c r="BM79" s="105">
        <f>SUMIF($E$4:$E$73,"5B",BM4:BM73)</f>
        <v>0</v>
      </c>
      <c r="BN79" s="104"/>
      <c r="BO79" s="105">
        <f>SUMIF($E$4:$E$73,"5B",BO4:BO73)</f>
        <v>0</v>
      </c>
      <c r="BP79" s="104"/>
      <c r="BQ79" s="105">
        <f>SUMIF($E$4:$E$73,"5B",BQ4:BQ73)</f>
        <v>0</v>
      </c>
      <c r="BR79" s="104"/>
      <c r="BS79" s="105">
        <f>SUMIF($E$4:$E$73,"5B",BS4:BS73)</f>
        <v>0</v>
      </c>
      <c r="BT79" s="104"/>
      <c r="BU79" s="88">
        <f t="shared" si="1"/>
        <v>0</v>
      </c>
      <c r="BV79" s="124" t="e">
        <f t="shared" si="2"/>
        <v>#DIV/0!</v>
      </c>
      <c r="BW79" s="104"/>
      <c r="BX79" s="105">
        <f>SUMIF($E$4:$E$73,"5B",BX4:BX73)</f>
        <v>0</v>
      </c>
      <c r="BY79" s="104"/>
      <c r="BZ79" s="105">
        <f>SUMIF($E$4:$E$73,"5B",BZ4:BZ73)</f>
        <v>0</v>
      </c>
      <c r="CA79" s="104"/>
      <c r="CB79" s="105">
        <f>SUMIF($E$4:$E$73,"5B",CB4:CB73)</f>
        <v>0</v>
      </c>
      <c r="CC79" s="104"/>
      <c r="CD79" s="108">
        <f>SUMIF($E$4:$E$73,"5B",CD4:CD73)</f>
        <v>0</v>
      </c>
      <c r="CE79" s="99"/>
      <c r="CF79" s="108">
        <f>SUMIF($E$4:$E$73,"5B",CF4:CF73)</f>
        <v>0</v>
      </c>
      <c r="CG79" s="99"/>
      <c r="CH79" s="108">
        <f>SUMIF($E$4:$E$73,"5B",CH4:CH73)</f>
        <v>0</v>
      </c>
      <c r="CI79" s="99"/>
      <c r="CJ79" s="108">
        <f>SUMIF($E$4:$E$73,"5B",CJ4:CJ73)</f>
        <v>0</v>
      </c>
      <c r="CK79" s="99"/>
      <c r="CL79" s="108">
        <f>SUMIF($E$4:$E$73,"5B",CL4:CL73)</f>
        <v>0</v>
      </c>
      <c r="CM79" s="99"/>
      <c r="CN79" s="105">
        <f>SUMIF($E$4:$E$73,"5B",CN4:CN73)</f>
        <v>0</v>
      </c>
      <c r="CO79" s="104"/>
      <c r="CP79" s="105">
        <f>SUMIF($E$4:$E$73,"5B",CP4:CP73)</f>
        <v>0</v>
      </c>
      <c r="CQ79" s="104"/>
      <c r="CR79" s="105">
        <f>SUMIF($E$4:$E$73,"5B",CR4:CR73)</f>
        <v>0</v>
      </c>
      <c r="CS79" s="104"/>
      <c r="CT79" s="105">
        <f>SUMIF($E$4:$E$73,"5B",CT4:CT73)</f>
        <v>0</v>
      </c>
      <c r="CU79" s="104"/>
      <c r="CV79" s="105">
        <f>SUMIF($E$4:$E$73,"5B",CV4:CV73)</f>
        <v>0</v>
      </c>
      <c r="CW79" s="104"/>
      <c r="CX79" s="105">
        <f>SUMIF($E$4:$E$73,"5B",CX4:CX73)</f>
        <v>0</v>
      </c>
      <c r="CY79" s="104"/>
      <c r="CZ79" s="105">
        <f>SUMIF($E$4:$E$73,"5B",CZ4:CZ73)</f>
        <v>0</v>
      </c>
      <c r="DA79" s="104"/>
      <c r="DB79" s="105">
        <f>SUMIF($E$4:$E$73,"5B",DB4:DB73)</f>
        <v>0</v>
      </c>
      <c r="DC79" s="104"/>
      <c r="DD79" s="105">
        <f>SUMIF($E$4:$E$73,"5B",DD4:DD73)</f>
        <v>0</v>
      </c>
      <c r="DE79" s="104"/>
      <c r="DF79" s="105">
        <f>SUMIF($E$4:$E$73,"5B",DF4:DF73)</f>
        <v>0</v>
      </c>
      <c r="DG79" s="104"/>
      <c r="DH79" s="105">
        <f>SUMIF($E$4:$E$73,"5B",DH4:DH73)</f>
        <v>0</v>
      </c>
      <c r="DI79" s="104"/>
      <c r="DJ79" s="105">
        <f>SUMIF($E$4:$E$73,"5B",DJ4:DJ73)</f>
        <v>0</v>
      </c>
      <c r="DK79" s="104"/>
      <c r="DL79" s="105">
        <f>SUMIF($E$4:$E$73,"5B",DL4:DL73)</f>
        <v>0</v>
      </c>
      <c r="DM79" s="104"/>
      <c r="DN79" s="105">
        <f>SUMIF($E$4:$E$73,"5B",DN4:DN73)</f>
        <v>0</v>
      </c>
      <c r="DO79" s="104"/>
      <c r="DP79" s="105">
        <f>SUMIF($E$4:$E$73,"5B",DP4:DP73)</f>
        <v>0</v>
      </c>
      <c r="DQ79" s="104"/>
      <c r="DR79" s="105">
        <f>SUMIF($E$4:$E$73,"5B",DR4:DR73)</f>
        <v>0</v>
      </c>
      <c r="DS79" s="104"/>
      <c r="DT79" s="105">
        <f>SUMIF($E$4:$E$73,"5B",DT4:DT73)</f>
        <v>0</v>
      </c>
      <c r="DU79" s="104"/>
      <c r="DV79" s="105">
        <f>SUMIF($E$4:$E$73,"5B",DV4:DV73)</f>
        <v>0</v>
      </c>
      <c r="DW79" s="104"/>
      <c r="DX79" s="105">
        <f>SUMIF($E$4:$E$73,"5B",DX4:DX73)</f>
        <v>0</v>
      </c>
      <c r="DY79" s="104"/>
      <c r="DZ79" s="105">
        <f>SUMIF($E$4:$E$73,"5B",DZ4:DZ73)</f>
        <v>0</v>
      </c>
      <c r="EA79" s="104"/>
      <c r="EB79" s="88">
        <f t="shared" si="3"/>
        <v>0</v>
      </c>
      <c r="EC79" s="125" t="e">
        <f t="shared" si="4"/>
        <v>#DIV/0!</v>
      </c>
      <c r="ED79" s="104"/>
      <c r="EE79" s="105">
        <f>SUMIF($E$4:$E$73,"5B",EE5:EE76)</f>
        <v>0</v>
      </c>
      <c r="EF79" s="104"/>
      <c r="EG79" s="105">
        <f>SUMIF($E$4:$E$73,"5B",EG5:EG76)</f>
        <v>0</v>
      </c>
      <c r="EH79" s="104"/>
      <c r="EI79" s="105">
        <f>SUMIF($E$4:$E$73,"5B",EI5:EI76)</f>
        <v>0</v>
      </c>
      <c r="EJ79" s="104"/>
      <c r="EK79" s="105">
        <f>SUMIF($E$4:$E$73,"5B",EK5:EK76)</f>
        <v>0</v>
      </c>
      <c r="EL79" s="104"/>
      <c r="EM79" s="105">
        <f>SUMIF($E$4:$E$73,"5B",EM5:EM76)</f>
        <v>0</v>
      </c>
      <c r="EN79" s="104"/>
      <c r="EO79" s="105">
        <f>SUMIF($E$4:$E$73,"5B",EO5:EO76)</f>
        <v>0</v>
      </c>
      <c r="EP79" s="104"/>
      <c r="EQ79" s="105">
        <f>SUMIF($E$4:$E$73,"5B",EQ5:EQ76)</f>
        <v>0</v>
      </c>
      <c r="ER79" s="104"/>
      <c r="ES79" s="105">
        <f>SUMIF($E$4:$E$73,"5B",ES5:ES76)</f>
        <v>0</v>
      </c>
      <c r="ET79" s="104"/>
      <c r="EU79" s="105">
        <f>SUMIF($E$4:$E$73,"5B",EU5:EU76)</f>
        <v>0</v>
      </c>
      <c r="EV79" s="104"/>
      <c r="EW79" s="105">
        <f>SUMIF($E$4:$E$73,"5B",EW5:EW76)</f>
        <v>0</v>
      </c>
      <c r="EX79" s="104"/>
      <c r="EY79" s="105">
        <f>SUMIF($E$4:$E$73,"5B",EY5:EY76)</f>
        <v>0</v>
      </c>
      <c r="EZ79" s="104"/>
      <c r="FA79" s="105">
        <f>SUMIF($E$4:$E$73,"5B",FA5:FA76)</f>
        <v>0</v>
      </c>
      <c r="FB79" s="104"/>
      <c r="FC79" s="105">
        <f>SUMIF($E$4:$E$73,"5B",FC5:FC76)</f>
        <v>0</v>
      </c>
      <c r="FD79" s="104"/>
      <c r="FE79" s="105">
        <f>SUMIF($E$4:$E$73,"5B",FE5:FE76)</f>
        <v>0</v>
      </c>
      <c r="FF79" s="104"/>
      <c r="FG79" s="105">
        <f>SUMIF($E$4:$E$73,"5B",FG5:FG76)</f>
        <v>0</v>
      </c>
      <c r="FH79" s="104"/>
      <c r="FI79" s="105">
        <f>SUMIF($E$4:$E$73,"5B",FI5:FI76)</f>
        <v>0</v>
      </c>
      <c r="FJ79" s="104"/>
      <c r="FK79" s="105">
        <f>SUMIF($E$4:$E$73,"5B",FK5:FK76)</f>
        <v>0</v>
      </c>
      <c r="FL79" s="104"/>
      <c r="FM79" s="105">
        <f>SUMIF($E$4:$E$73,"5B",FM5:FM76)</f>
        <v>0</v>
      </c>
      <c r="FN79" s="104"/>
      <c r="FO79" s="105">
        <f>SUMIF($E$4:$E$73,"5B",FO5:FO76)</f>
        <v>0</v>
      </c>
      <c r="FP79" s="104"/>
      <c r="FQ79" s="105">
        <f>SUMIF($E$4:$E$73,"5B",FQ5:FQ76)</f>
        <v>0</v>
      </c>
      <c r="FR79" s="104"/>
      <c r="FS79" s="105">
        <f>SUMIF($E$4:$E$73,"5B",FS5:FS76)</f>
        <v>0</v>
      </c>
      <c r="FT79" s="104"/>
      <c r="FU79" s="105">
        <f>SUMIF($E$4:$E$73,"5B",FU5:FU76)</f>
        <v>0</v>
      </c>
      <c r="FV79" s="104"/>
      <c r="FW79" s="105">
        <f>SUMIF($E$4:$E$73,"5B",FW5:FW76)</f>
        <v>0</v>
      </c>
      <c r="FX79" s="104"/>
      <c r="FY79" s="105">
        <f>SUMIF($E$4:$E$73,"5B",FY5:FY76)</f>
        <v>0</v>
      </c>
      <c r="FZ79" s="104"/>
      <c r="GA79" s="105">
        <f>SUMIF($E$4:$E$73,"5B",GA5:GA76)</f>
        <v>0</v>
      </c>
      <c r="GB79" s="104"/>
      <c r="GC79" s="105">
        <f>SUMIF($E$4:$E$73,"5B",GC5:GC76)</f>
        <v>0</v>
      </c>
      <c r="GD79" s="104"/>
      <c r="GE79" s="105">
        <f>SUMIF($E$4:$E$73,"5B",GE5:GE76)</f>
        <v>0</v>
      </c>
      <c r="GF79" s="104"/>
      <c r="GG79" s="105">
        <f>SUMIF($E$4:$E$73,"5B",GG5:GG76)</f>
        <v>0</v>
      </c>
      <c r="GH79" s="104"/>
      <c r="GI79" s="105">
        <f>SUMIF($E$4:$E$73,"5B",GI5:GI76)</f>
        <v>0</v>
      </c>
      <c r="GJ79" s="104"/>
      <c r="GK79" s="105">
        <f>SUMIF($E$4:$E$73,"5B",GK5:GK76)</f>
        <v>0</v>
      </c>
      <c r="GL79" s="104"/>
      <c r="GM79" s="105">
        <f>SUMIF($E$4:$E$73,"5B",GM5:GM76)</f>
        <v>0</v>
      </c>
      <c r="GN79" s="104"/>
      <c r="GO79" s="105">
        <f t="shared" si="5"/>
        <v>0</v>
      </c>
      <c r="GP79" s="126" t="e">
        <f t="shared" si="6"/>
        <v>#DIV/0!</v>
      </c>
      <c r="GQ79" s="104"/>
      <c r="GR79" s="105">
        <f>SUMIF($E$4:$E$73,"5B",GR4:GR73)</f>
        <v>0</v>
      </c>
      <c r="GS79" s="104"/>
      <c r="GT79" s="105">
        <f>SUMIF($E$4:$E$73,"5B",GT4:GT73)</f>
        <v>0</v>
      </c>
      <c r="GU79" s="104"/>
      <c r="GV79" s="105">
        <f>SUMIF($E$4:$E$73,"5B",GV4:GV73)</f>
        <v>0</v>
      </c>
      <c r="GW79" s="104"/>
      <c r="GX79" s="105">
        <f>SUMIF($E$4:$E$73,"5B",GX4:GX73)</f>
        <v>0</v>
      </c>
      <c r="GY79" s="104"/>
      <c r="GZ79" s="105">
        <f>SUMIF($E$4:$E$73,"5B",GZ4:GZ73)</f>
        <v>0</v>
      </c>
      <c r="HA79" s="104"/>
      <c r="HB79" s="105">
        <f>SUMIF($E$4:$E$73,"5B",HB4:HB73)</f>
        <v>0</v>
      </c>
      <c r="HC79" s="104"/>
      <c r="HD79" s="105">
        <f>SUMIF($E$4:$E$73,"5B",HD4:HD73)</f>
        <v>0</v>
      </c>
      <c r="HE79" s="104"/>
      <c r="HF79" s="105">
        <f>SUMIF($E$4:$E$73,"5B",HF4:HF73)</f>
        <v>0</v>
      </c>
      <c r="HG79" s="104"/>
      <c r="HH79" s="105">
        <f>SUMIF($E$4:$E$73,"5B",HH4:HH73)</f>
        <v>0</v>
      </c>
      <c r="HI79" s="104"/>
      <c r="HJ79" s="105">
        <f>SUMIF($E$4:$E$73,"5B",HJ4:HJ73)</f>
        <v>0</v>
      </c>
      <c r="HK79" s="104"/>
      <c r="HL79" s="105">
        <f>SUMIF($E$4:$E$73,"5B",HL4:HL73)</f>
        <v>0</v>
      </c>
      <c r="HM79" s="104"/>
      <c r="HN79" s="105">
        <f>SUMIF($E$4:$E$73,"5B",HN4:HN73)</f>
        <v>0</v>
      </c>
      <c r="HO79" s="104"/>
      <c r="HP79" s="105">
        <f>SUMIF($E$4:$E$73,"5B",HP4:HP73)</f>
        <v>0</v>
      </c>
      <c r="HQ79" s="104"/>
      <c r="HR79" s="105">
        <f>SUMIF($E$4:$E$73,"5B",HR4:HR73)</f>
        <v>0</v>
      </c>
      <c r="HS79" s="104"/>
      <c r="HT79" s="105">
        <f>SUMIF($E$4:$E$73,"5B",HT4:HT73)</f>
        <v>0</v>
      </c>
      <c r="HU79" s="104"/>
      <c r="HV79" s="105">
        <f>SUMIF($E$4:$E$73,"5B",HV4:HV73)</f>
        <v>0</v>
      </c>
      <c r="HW79" s="104"/>
      <c r="HX79" s="105">
        <f>SUMIF($E$4:$E$73,"5B",HX4:HX73)</f>
        <v>0</v>
      </c>
      <c r="HY79" s="104"/>
      <c r="HZ79" s="105">
        <f>SUMIF($E$4:$E$73,"5B",HZ4:HZ73)</f>
        <v>0</v>
      </c>
      <c r="IA79" s="104"/>
      <c r="IB79" s="105">
        <f>SUMIF($E$4:$E$73,"5B",IB4:IB73)</f>
        <v>0</v>
      </c>
      <c r="IC79" s="104"/>
      <c r="ID79" s="105">
        <f>SUMIF($E$4:$E$73,"5B",ID4:ID73)</f>
        <v>0</v>
      </c>
      <c r="IE79" s="104"/>
      <c r="IF79" s="105">
        <f>SUMIF($E$4:$E$73,"5B",IF4:IF73)</f>
        <v>0</v>
      </c>
      <c r="IG79" s="104"/>
      <c r="IH79" s="105">
        <f>SUMIF($E$4:$E$73,"5B",IH4:IH73)</f>
        <v>0</v>
      </c>
      <c r="II79" s="104"/>
      <c r="IJ79" s="105">
        <f>SUMIF($E$4:$E$73,"5B",IJ4:IJ73)</f>
        <v>0</v>
      </c>
      <c r="IK79" s="104"/>
      <c r="IL79" s="105">
        <f>SUMIF($E$4:$E$73,"5B",IL4:IL73)</f>
        <v>0</v>
      </c>
      <c r="IM79" s="104"/>
      <c r="IN79" s="105">
        <f>SUMIF($E$4:$E$73,"5B",IN4:IN73)</f>
        <v>0</v>
      </c>
      <c r="IO79" s="104"/>
      <c r="IP79" s="105">
        <f>SUMIF($E$4:$E$73,"5B",IP4:IP73)</f>
        <v>0</v>
      </c>
      <c r="IQ79" s="104"/>
      <c r="IR79" s="105">
        <f>SUMIF($E$4:$E$73,"5B",IR4:IR73)</f>
        <v>0</v>
      </c>
      <c r="IS79" s="104"/>
      <c r="IT79" s="105">
        <f>SUMIF($E$4:$E$73,"5B",IT4:IT73)</f>
        <v>0</v>
      </c>
      <c r="IU79" s="104"/>
      <c r="IV79" s="105">
        <f>SUMIF($E$4:$E$73,"5B",IV4:IV73)</f>
        <v>0</v>
      </c>
      <c r="IW79" s="104"/>
      <c r="IX79" s="105">
        <f>SUMIF($E$4:$E$73,"5B",IX4:IX73)</f>
        <v>0</v>
      </c>
      <c r="IY79" s="104"/>
      <c r="IZ79" s="88">
        <f t="shared" si="7"/>
        <v>0</v>
      </c>
      <c r="JA79" s="126" t="e">
        <f t="shared" si="8"/>
        <v>#DIV/0!</v>
      </c>
      <c r="JB79" s="104"/>
      <c r="JC79" s="105">
        <f>SUMIF($E$4:$E$73,"5B",JC4:JC73)</f>
        <v>0</v>
      </c>
      <c r="JD79" s="104"/>
      <c r="JE79" s="105">
        <f>SUMIF($E$4:$E$73,"5B",JE4:JE73)</f>
        <v>0</v>
      </c>
      <c r="JF79" s="104"/>
      <c r="JG79" s="105">
        <f>SUMIF($E$4:$E$73,"5B",JG4:JG73)</f>
        <v>0</v>
      </c>
      <c r="JH79" s="104"/>
      <c r="JI79" s="105">
        <f>SUMIF($E$4:$E$73,"5B",JI4:JI73)</f>
        <v>0</v>
      </c>
      <c r="JJ79" s="104"/>
      <c r="JK79" s="105">
        <f>SUMIF($E$4:$E$73,"5B",JK4:JK73)</f>
        <v>0</v>
      </c>
      <c r="JL79" s="104"/>
      <c r="JM79" s="105">
        <f>SUMIF($E$4:$E$73,"5B",JM4:JM73)</f>
        <v>0</v>
      </c>
      <c r="JN79" s="104"/>
      <c r="JO79" s="105">
        <f>SUMIF($E$4:$E$73,"5B",JO4:JO73)</f>
        <v>0</v>
      </c>
      <c r="JP79" s="104"/>
      <c r="JQ79" s="105">
        <f>SUMIF($E$4:$E$73,"5B",JQ4:JQ73)</f>
        <v>0</v>
      </c>
      <c r="JR79" s="104"/>
      <c r="JS79" s="105">
        <f>SUMIF($E$4:$E$73,"5B",JS4:JS73)</f>
        <v>0</v>
      </c>
      <c r="JT79" s="104"/>
      <c r="JU79" s="105">
        <f>SUMIF($E$4:$E$73,"5B",JU4:JU73)</f>
        <v>0</v>
      </c>
      <c r="JV79" s="104"/>
      <c r="JW79" s="105">
        <f>SUMIF($E$4:$E$73,"5B",JW4:JW73)</f>
        <v>0</v>
      </c>
      <c r="JX79" s="104"/>
      <c r="JY79" s="105">
        <f>SUMIF($E$4:$E$73,"5B",JY4:JY73)</f>
        <v>0</v>
      </c>
      <c r="JZ79" s="104"/>
      <c r="KA79" s="105">
        <f>SUMIF($E$4:$E$73,"5B",KA4:KA73)</f>
        <v>0</v>
      </c>
      <c r="KB79" s="104"/>
      <c r="KC79" s="105">
        <f>SUMIF($E$4:$E$73,"5B",KC4:KC73)</f>
        <v>0</v>
      </c>
      <c r="KD79" s="104"/>
      <c r="KE79" s="105">
        <f>SUMIF($E$4:$E$73,"5B",KE4:KE73)</f>
        <v>0</v>
      </c>
      <c r="KF79" s="104"/>
      <c r="KG79" s="105">
        <f>SUMIF($E$4:$E$73,"5B",KG4:KG73)</f>
        <v>0</v>
      </c>
      <c r="KH79" s="104"/>
      <c r="KI79" s="105">
        <f>SUMIF($E$4:$E$73,"5B",KI4:KI73)</f>
        <v>0</v>
      </c>
      <c r="KJ79" s="104"/>
      <c r="KK79" s="105">
        <f>SUMIF($E$4:$E$73,"5B",KK4:KK73)</f>
        <v>0</v>
      </c>
      <c r="KL79" s="104"/>
      <c r="KM79" s="105">
        <f>SUMIF($E$4:$E$73,"5B",KM4:KM73)</f>
        <v>0</v>
      </c>
      <c r="KN79" s="104"/>
      <c r="KO79" s="105">
        <f>SUMIF($E$4:$E$73,"5B",KO4:KO73)</f>
        <v>0</v>
      </c>
      <c r="KP79" s="104"/>
      <c r="KQ79" s="105">
        <f>SUMIF($E$4:$E$73,"5B",KQ4:KQ73)</f>
        <v>0</v>
      </c>
      <c r="KR79" s="104"/>
      <c r="KS79" s="105">
        <f>SUMIF($E$4:$E$73,"5B",KS4:KS73)</f>
        <v>0</v>
      </c>
      <c r="KT79" s="104"/>
      <c r="KU79" s="105">
        <f>SUMIF($E$4:$E$73,"5B",KU4:KU73)</f>
        <v>0</v>
      </c>
      <c r="KV79" s="104"/>
      <c r="KW79" s="105">
        <f>SUMIF($E$4:$E$73,"5B",KW4:KW73)</f>
        <v>0</v>
      </c>
      <c r="KX79" s="104"/>
      <c r="KY79" s="105">
        <f>SUMIF($E$4:$E$73,"5B",KY4:KY73)</f>
        <v>0</v>
      </c>
      <c r="KZ79" s="104"/>
      <c r="LA79" s="105">
        <f>SUMIF($E$4:$E$73,"5B",LA4:LA73)</f>
        <v>0</v>
      </c>
      <c r="LB79" s="104"/>
      <c r="LC79" s="105">
        <f>SUMIF($E$4:$E$73,"5B",LC4:LC73)</f>
        <v>0</v>
      </c>
      <c r="LD79" s="104"/>
      <c r="LE79" s="105">
        <f>SUMIF($E$4:$E$73,"5B",LE4:LE73)</f>
        <v>0</v>
      </c>
      <c r="LF79" s="104"/>
      <c r="LG79" s="105">
        <f>SUMIF($E$4:$E$73,"5B",LG4:LG73)</f>
        <v>0</v>
      </c>
      <c r="LH79" s="104"/>
      <c r="LI79" s="105">
        <f>SUMIF($E$4:$E$73,"5B",LI4:LI73)</f>
        <v>0</v>
      </c>
      <c r="LJ79" s="104"/>
      <c r="LK79" s="105">
        <f>SUMIF($E$4:$E$73,"FLE",LK5:LK76)</f>
        <v>0</v>
      </c>
      <c r="LL79" s="104"/>
      <c r="LM79" s="88">
        <f t="shared" si="9"/>
        <v>0</v>
      </c>
      <c r="LN79" s="126" t="e">
        <f t="shared" si="10"/>
        <v>#DIV/0!</v>
      </c>
      <c r="LO79" s="104"/>
      <c r="LP79" s="105">
        <f>SUMIF($E$4:$E$73,"5B",LP4:LP73)</f>
        <v>0</v>
      </c>
      <c r="LQ79" s="104"/>
      <c r="LR79" s="105">
        <f>SUMIF($E$4:$E$73,"5B",LR4:LR73)</f>
        <v>0</v>
      </c>
      <c r="LS79" s="104"/>
      <c r="LT79" s="105">
        <f>SUMIF($E$4:$E$73,"5B",LT4:LT73)</f>
        <v>0</v>
      </c>
      <c r="LU79" s="104"/>
      <c r="LV79" s="105">
        <f>SUMIF($E$4:$E$73,"5B",LV4:LV73)</f>
        <v>0</v>
      </c>
      <c r="LW79" s="104"/>
      <c r="LX79" s="105">
        <f>SUMIF($E$4:$E$73,"5B",LX4:LX73)</f>
        <v>0</v>
      </c>
      <c r="LY79" s="104"/>
      <c r="LZ79" s="105">
        <f>SUMIF($E$4:$E$73,"5B",LZ4:LZ73)</f>
        <v>0</v>
      </c>
      <c r="MA79" s="104"/>
      <c r="MB79" s="105">
        <f>SUMIF($E$4:$E$73,"5B",MB4:MB73)</f>
        <v>0</v>
      </c>
      <c r="MC79" s="104"/>
      <c r="MD79" s="105">
        <f>SUMIF($E$4:$E$73,"5B",MD4:MD73)</f>
        <v>0</v>
      </c>
      <c r="ME79" s="104"/>
      <c r="MF79" s="105">
        <f>SUMIF($E$4:$E$73,"5B",MF4:MF73)</f>
        <v>0</v>
      </c>
      <c r="MG79" s="104"/>
      <c r="MH79" s="105">
        <f>SUMIF($E$4:$E$73,"5B",MH4:MH73)</f>
        <v>0</v>
      </c>
      <c r="MI79" s="104"/>
      <c r="MJ79" s="105">
        <f>SUMIF($E$4:$E$73,"5B",MJ4:MJ73)</f>
        <v>0</v>
      </c>
      <c r="MK79" s="104"/>
      <c r="ML79" s="105">
        <f>SUMIF($E$4:$E$73,"5B",ML4:ML73)</f>
        <v>0</v>
      </c>
      <c r="MM79" s="104"/>
      <c r="MN79" s="105">
        <f>SUMIF($E$4:$E$73,"5B",MN4:MN73)</f>
        <v>0</v>
      </c>
      <c r="MO79" s="104"/>
      <c r="MP79" s="105">
        <f>SUMIF($E$4:$E$73,"5B",MP4:MP73)</f>
        <v>0</v>
      </c>
      <c r="MQ79" s="104"/>
      <c r="MR79" s="105">
        <f>SUMIF($E$4:$E$73,"5B",MR4:MR73)</f>
        <v>0</v>
      </c>
      <c r="MS79" s="104"/>
      <c r="MT79" s="105">
        <f>SUMIF($E$4:$E$73,"5B",MT4:MT73)</f>
        <v>0</v>
      </c>
      <c r="MU79" s="104"/>
      <c r="MV79" s="105">
        <f>SUMIF($E$4:$E$73,"5B",MV4:MV73)</f>
        <v>0</v>
      </c>
      <c r="MW79" s="104"/>
      <c r="MX79" s="105">
        <f>SUMIF($E$4:$E$73,"5B",MX4:MX73)</f>
        <v>0</v>
      </c>
      <c r="MY79" s="104"/>
      <c r="MZ79" s="105">
        <f>SUMIF($E$4:$E$73,"5B",MZ4:MZ73)</f>
        <v>0</v>
      </c>
      <c r="NA79" s="104"/>
      <c r="NB79" s="105">
        <f>SUMIF($E$4:$E$73,"5B",NB4:NB73)</f>
        <v>0</v>
      </c>
      <c r="NC79" s="104"/>
      <c r="ND79" s="105">
        <f>SUMIF($E$4:$E$73,"5B",ND4:ND73)</f>
        <v>0</v>
      </c>
      <c r="NE79" s="104"/>
      <c r="NF79" s="105">
        <f>SUMIF($E$4:$E$73,"5B",NF4:NF73)</f>
        <v>0</v>
      </c>
      <c r="NG79" s="104"/>
      <c r="NH79" s="105">
        <f>SUMIF($E$4:$E$73,"5B",NH4:NH73)</f>
        <v>0</v>
      </c>
      <c r="NI79" s="104"/>
      <c r="NJ79" s="105">
        <f>SUMIF($E$4:$E$73,"5B",NJ4:NJ73)</f>
        <v>0</v>
      </c>
      <c r="NK79" s="104"/>
      <c r="NL79" s="105">
        <f>SUMIF($E$4:$E$73,"5B",NL4:NL73)</f>
        <v>0</v>
      </c>
      <c r="NM79" s="104"/>
      <c r="NN79" s="105">
        <f>SUMIF($E$4:$E$73,"5B",NN4:NN73)</f>
        <v>0</v>
      </c>
      <c r="NO79" s="104"/>
      <c r="NP79" s="105">
        <f>SUMIF($E$4:$E$73,"5B",NP4:NP73)</f>
        <v>0</v>
      </c>
      <c r="NQ79" s="104"/>
      <c r="NR79" s="105">
        <f>SUMIF($E$4:$E$73,"5B",NR4:NR73)</f>
        <v>0</v>
      </c>
      <c r="NS79" s="104"/>
      <c r="NT79" s="105">
        <f>SUMIF($E$4:$E$73,"5B",NT4:NT73)</f>
        <v>0</v>
      </c>
      <c r="NU79" s="104"/>
      <c r="NV79" s="105">
        <f>SUMIF($E$4:$E$73,"5B",NV4:NV73)</f>
        <v>0</v>
      </c>
      <c r="NW79" s="104"/>
      <c r="NX79" s="88">
        <f t="shared" si="11"/>
        <v>0</v>
      </c>
      <c r="NY79" s="126" t="e">
        <f t="shared" si="12"/>
        <v>#DIV/0!</v>
      </c>
      <c r="NZ79" s="104"/>
      <c r="OA79" s="95"/>
      <c r="OB79" s="95"/>
    </row>
    <row r="80" spans="1:392">
      <c r="A80" s="121" t="s">
        <v>52</v>
      </c>
      <c r="B80" s="122" t="s">
        <v>59</v>
      </c>
      <c r="C80" s="122"/>
      <c r="D80" s="122"/>
      <c r="E80" s="122"/>
      <c r="F80" s="122"/>
      <c r="G80" s="122"/>
      <c r="H80" s="122"/>
      <c r="I80" s="122"/>
      <c r="J80" s="123"/>
      <c r="K80" s="103">
        <f>SUMIF($E$4:$E$73,"4",K4:K73)</f>
        <v>0</v>
      </c>
      <c r="L80" s="104"/>
      <c r="M80" s="105">
        <f>SUMIF($E$4:$E$73,"4",M4:M73)</f>
        <v>0</v>
      </c>
      <c r="N80" s="104"/>
      <c r="O80" s="105">
        <f>SUMIF($E$4:$E$73,"4",O4:O73)</f>
        <v>0</v>
      </c>
      <c r="P80" s="104"/>
      <c r="Q80" s="105">
        <f>SUMIF($E$4:$E$73,"4",Q4:Q73)</f>
        <v>0</v>
      </c>
      <c r="R80" s="104"/>
      <c r="S80" s="105">
        <f>SUMIF($E$4:$E$73,"4",S4:S73)</f>
        <v>0</v>
      </c>
      <c r="T80" s="104"/>
      <c r="U80" s="105">
        <f>SUMIF($E$4:$E$73,"4",U4:U73)</f>
        <v>0</v>
      </c>
      <c r="V80" s="104"/>
      <c r="W80" s="105">
        <f>SUMIF($E$4:$E$73,"4",W4:W73)</f>
        <v>0</v>
      </c>
      <c r="X80" s="104"/>
      <c r="Y80" s="105">
        <f>SUMIF($E$4:$E$73,"4",Y4:Y73)</f>
        <v>0</v>
      </c>
      <c r="Z80" s="104"/>
      <c r="AA80" s="105">
        <f>SUMIF($E$4:$E$73,"4",AA4:AA73)</f>
        <v>0</v>
      </c>
      <c r="AB80" s="104"/>
      <c r="AC80" s="105">
        <f>SUMIF($E$4:$E$73,"4",AC4:AC73)</f>
        <v>0</v>
      </c>
      <c r="AD80" s="104"/>
      <c r="AE80" s="105">
        <f>SUMIF($E$4:$E$73,"4",AE4:AE73)</f>
        <v>0</v>
      </c>
      <c r="AF80" s="104"/>
      <c r="AG80" s="105">
        <f>SUMIF($E$4:$E$73,"4",AG4:AG73)</f>
        <v>0</v>
      </c>
      <c r="AH80" s="104"/>
      <c r="AI80" s="105">
        <f>SUMIF($E$4:$E$73,"4",AI4:AI73)</f>
        <v>0</v>
      </c>
      <c r="AJ80" s="104"/>
      <c r="AK80" s="105">
        <f>SUMIF($E$4:$E$73,"4",AK4:AK73)</f>
        <v>0</v>
      </c>
      <c r="AL80" s="104"/>
      <c r="AM80" s="105">
        <f>SUMIF($E$4:$E$73,"4",AM4:AM73)</f>
        <v>0</v>
      </c>
      <c r="AN80" s="104"/>
      <c r="AO80" s="105">
        <f>SUMIF($E$4:$E$73,"4",AO4:AO73)</f>
        <v>0</v>
      </c>
      <c r="AP80" s="104"/>
      <c r="AQ80" s="105">
        <f>SUMIF($E$4:$E$73,"4",AQ4:AQ73)</f>
        <v>0</v>
      </c>
      <c r="AR80" s="104"/>
      <c r="AS80" s="105">
        <f>SUMIF($E$4:$E$73,"4",AS4:AS73)</f>
        <v>0</v>
      </c>
      <c r="AT80" s="104"/>
      <c r="AU80" s="105">
        <f>SUMIF($E$4:$E$73,"4",AU4:AU73)</f>
        <v>0</v>
      </c>
      <c r="AV80" s="104"/>
      <c r="AW80" s="105">
        <f>SUMIF($E$4:$E$73,"4",AW4:AW73)</f>
        <v>0</v>
      </c>
      <c r="AX80" s="104"/>
      <c r="AY80" s="105">
        <f>SUMIF($E$4:$E$73,"4",AY4:AY73)</f>
        <v>0</v>
      </c>
      <c r="AZ80" s="104"/>
      <c r="BA80" s="105">
        <f>SUMIF($E$4:$E$73,"4",BA4:BA73)</f>
        <v>0</v>
      </c>
      <c r="BB80" s="104"/>
      <c r="BC80" s="105">
        <f>SUMIF($E$4:$E$73,"4",BC4:BC73)</f>
        <v>0</v>
      </c>
      <c r="BD80" s="104"/>
      <c r="BE80" s="105">
        <f>SUMIF($E$4:$E$73,"4",BE4:BE73)</f>
        <v>0</v>
      </c>
      <c r="BF80" s="104"/>
      <c r="BG80" s="105">
        <f>SUMIF($E$4:$E$73,"4",BG4:BG73)</f>
        <v>0</v>
      </c>
      <c r="BH80" s="104"/>
      <c r="BI80" s="105">
        <f>SUMIF($E$4:$E$73,"4",BI4:BI73)</f>
        <v>0</v>
      </c>
      <c r="BJ80" s="104"/>
      <c r="BK80" s="105">
        <f>SUMIF($E$4:$E$73,"4",BK4:BK73)</f>
        <v>0</v>
      </c>
      <c r="BL80" s="104"/>
      <c r="BM80" s="105">
        <f>SUMIF($E$4:$E$73,"4",BM4:BM73)</f>
        <v>0</v>
      </c>
      <c r="BN80" s="104"/>
      <c r="BO80" s="105">
        <f>SUMIF($E$4:$E$73,"4",BO4:BO73)</f>
        <v>0</v>
      </c>
      <c r="BP80" s="104"/>
      <c r="BQ80" s="105">
        <f>SUMIF($E$4:$E$73,"4",BQ4:BQ73)</f>
        <v>0</v>
      </c>
      <c r="BR80" s="104"/>
      <c r="BS80" s="105">
        <f>SUMIF($E$4:$E$73,"4",BS4:BS73)</f>
        <v>0</v>
      </c>
      <c r="BT80" s="104"/>
      <c r="BU80" s="88">
        <f t="shared" si="1"/>
        <v>0</v>
      </c>
      <c r="BV80" s="124" t="e">
        <f t="shared" si="2"/>
        <v>#DIV/0!</v>
      </c>
      <c r="BW80" s="104"/>
      <c r="BX80" s="105">
        <f>SUMIF($E$4:$E$73,"4",BX4:BX73)</f>
        <v>0</v>
      </c>
      <c r="BY80" s="104"/>
      <c r="BZ80" s="105">
        <f>SUMIF($E$4:$E$73,"4",BZ4:BZ73)</f>
        <v>0</v>
      </c>
      <c r="CA80" s="104"/>
      <c r="CB80" s="105">
        <f>SUMIF($E$4:$E$73,"4",CB4:CB73)</f>
        <v>0</v>
      </c>
      <c r="CC80" s="104"/>
      <c r="CD80" s="108">
        <f>SUMIF($E$4:$E$73,"4",CD4:CD73)</f>
        <v>0</v>
      </c>
      <c r="CE80" s="99"/>
      <c r="CF80" s="108">
        <f>SUMIF($E$4:$E$73,"4",CF4:CF73)</f>
        <v>0</v>
      </c>
      <c r="CG80" s="99"/>
      <c r="CH80" s="108">
        <f>SUMIF($E$4:$E$73,"4",CH4:CH73)</f>
        <v>0</v>
      </c>
      <c r="CI80" s="99"/>
      <c r="CJ80" s="108">
        <f>SUMIF($E$4:$E$73,"4",CJ4:CJ73)</f>
        <v>0</v>
      </c>
      <c r="CK80" s="99"/>
      <c r="CL80" s="108">
        <f>SUMIF($E$4:$E$73,"4",CL4:CL73)</f>
        <v>0</v>
      </c>
      <c r="CM80" s="99"/>
      <c r="CN80" s="105">
        <f>SUMIF($E$4:$E$73,"4",CN4:CN73)</f>
        <v>0</v>
      </c>
      <c r="CO80" s="104"/>
      <c r="CP80" s="105">
        <f>SUMIF($E$4:$E$73,"4",CP4:CP73)</f>
        <v>0</v>
      </c>
      <c r="CQ80" s="104"/>
      <c r="CR80" s="105">
        <f>SUMIF($E$4:$E$73,"4",CR4:CR73)</f>
        <v>0</v>
      </c>
      <c r="CS80" s="104"/>
      <c r="CT80" s="105">
        <f>SUMIF($E$4:$E$73,"4",CT4:CT73)</f>
        <v>0</v>
      </c>
      <c r="CU80" s="104"/>
      <c r="CV80" s="105">
        <f>SUMIF($E$4:$E$73,"4",CV4:CV73)</f>
        <v>0</v>
      </c>
      <c r="CW80" s="104"/>
      <c r="CX80" s="105">
        <f>SUMIF($E$4:$E$73,"4",CX4:CX73)</f>
        <v>0</v>
      </c>
      <c r="CY80" s="104"/>
      <c r="CZ80" s="105">
        <f>SUMIF($E$4:$E$73,"4",CZ4:CZ73)</f>
        <v>0</v>
      </c>
      <c r="DA80" s="104"/>
      <c r="DB80" s="105">
        <f>SUMIF($E$4:$E$73,"4",DB4:DB73)</f>
        <v>0</v>
      </c>
      <c r="DC80" s="104"/>
      <c r="DD80" s="105">
        <f>SUMIF($E$4:$E$73,"4",DD4:DD73)</f>
        <v>0</v>
      </c>
      <c r="DE80" s="104"/>
      <c r="DF80" s="105">
        <f>SUMIF($E$4:$E$73,"4",DF4:DF73)</f>
        <v>0</v>
      </c>
      <c r="DG80" s="104"/>
      <c r="DH80" s="105">
        <f>SUMIF($E$4:$E$73,"4",DH4:DH73)</f>
        <v>0</v>
      </c>
      <c r="DI80" s="104"/>
      <c r="DJ80" s="105">
        <f>SUMIF($E$4:$E$73,"4",DJ4:DJ73)</f>
        <v>0</v>
      </c>
      <c r="DK80" s="104"/>
      <c r="DL80" s="105">
        <f>SUMIF($E$4:$E$73,"4",DL4:DL73)</f>
        <v>0</v>
      </c>
      <c r="DM80" s="104"/>
      <c r="DN80" s="105">
        <f>SUMIF($E$4:$E$73,"4",DN4:DN73)</f>
        <v>0</v>
      </c>
      <c r="DO80" s="104"/>
      <c r="DP80" s="105">
        <f>SUMIF($E$4:$E$73,"4",DP4:DP73)</f>
        <v>0</v>
      </c>
      <c r="DQ80" s="104"/>
      <c r="DR80" s="105">
        <f>SUMIF($E$4:$E$73,"4",DR4:DR73)</f>
        <v>0</v>
      </c>
      <c r="DS80" s="104"/>
      <c r="DT80" s="105">
        <f>SUMIF($E$4:$E$73,"4",DT4:DT73)</f>
        <v>0</v>
      </c>
      <c r="DU80" s="104"/>
      <c r="DV80" s="105">
        <f>SUMIF($E$4:$E$73,"4",DV4:DV73)</f>
        <v>0</v>
      </c>
      <c r="DW80" s="104"/>
      <c r="DX80" s="105">
        <f>SUMIF($E$4:$E$73,"4",DX4:DX73)</f>
        <v>0</v>
      </c>
      <c r="DY80" s="104"/>
      <c r="DZ80" s="105">
        <f>SUMIF($E$4:$E$73,"4",DZ4:DZ73)</f>
        <v>0</v>
      </c>
      <c r="EA80" s="104"/>
      <c r="EB80" s="88">
        <f t="shared" si="3"/>
        <v>0</v>
      </c>
      <c r="EC80" s="125" t="e">
        <f t="shared" si="4"/>
        <v>#DIV/0!</v>
      </c>
      <c r="ED80" s="104"/>
      <c r="EE80" s="105">
        <f>SUMIF($E$4:$E$73,"4",EE5:EE77)</f>
        <v>0</v>
      </c>
      <c r="EF80" s="104"/>
      <c r="EG80" s="105">
        <f>SUMIF($E$4:$E$73,"4",EG5:EG77)</f>
        <v>0</v>
      </c>
      <c r="EH80" s="104"/>
      <c r="EI80" s="105">
        <f>SUMIF($E$4:$E$73,"4",EI5:EI77)</f>
        <v>0</v>
      </c>
      <c r="EJ80" s="104"/>
      <c r="EK80" s="105">
        <f>SUMIF($E$4:$E$73,"4",EK5:EK77)</f>
        <v>0</v>
      </c>
      <c r="EL80" s="104"/>
      <c r="EM80" s="105">
        <f>SUMIF($E$4:$E$73,"4",EM5:EM77)</f>
        <v>0</v>
      </c>
      <c r="EN80" s="104"/>
      <c r="EO80" s="105">
        <f>SUMIF($E$4:$E$73,"4",EO5:EO77)</f>
        <v>0</v>
      </c>
      <c r="EP80" s="104"/>
      <c r="EQ80" s="105">
        <f>SUMIF($E$4:$E$73,"4",EQ5:EQ77)</f>
        <v>0</v>
      </c>
      <c r="ER80" s="104"/>
      <c r="ES80" s="105">
        <f>SUMIF($E$4:$E$73,"4",ES5:ES77)</f>
        <v>0</v>
      </c>
      <c r="ET80" s="104"/>
      <c r="EU80" s="105">
        <f>SUMIF($E$4:$E$73,"4",EU5:EU77)</f>
        <v>0</v>
      </c>
      <c r="EV80" s="104"/>
      <c r="EW80" s="105">
        <f>SUMIF($E$4:$E$73,"4",EW5:EW77)</f>
        <v>0</v>
      </c>
      <c r="EX80" s="104"/>
      <c r="EY80" s="105">
        <f>SUMIF($E$4:$E$73,"4",EY5:EY77)</f>
        <v>0</v>
      </c>
      <c r="EZ80" s="104"/>
      <c r="FA80" s="105">
        <f>SUMIF($E$4:$E$73,"4",FA5:FA77)</f>
        <v>0</v>
      </c>
      <c r="FB80" s="104"/>
      <c r="FC80" s="105">
        <f>SUMIF($E$4:$E$73,"4",FC5:FC77)</f>
        <v>0</v>
      </c>
      <c r="FD80" s="104"/>
      <c r="FE80" s="105">
        <f>SUMIF($E$4:$E$73,"4",FE5:FE77)</f>
        <v>0</v>
      </c>
      <c r="FF80" s="104"/>
      <c r="FG80" s="105">
        <f>SUMIF($E$4:$E$73,"4",FG5:FG77)</f>
        <v>0</v>
      </c>
      <c r="FH80" s="104"/>
      <c r="FI80" s="105">
        <f>SUMIF($E$4:$E$73,"4",FI5:FI77)</f>
        <v>0</v>
      </c>
      <c r="FJ80" s="104"/>
      <c r="FK80" s="105">
        <f>SUMIF($E$4:$E$73,"4",FK5:FK77)</f>
        <v>0</v>
      </c>
      <c r="FL80" s="104"/>
      <c r="FM80" s="105">
        <f>SUMIF($E$4:$E$73,"4",FM5:FM77)</f>
        <v>0</v>
      </c>
      <c r="FN80" s="104"/>
      <c r="FO80" s="105">
        <f>SUMIF($E$4:$E$73,"4",FO5:FO77)</f>
        <v>0</v>
      </c>
      <c r="FP80" s="104"/>
      <c r="FQ80" s="105">
        <f>SUMIF($E$4:$E$73,"4",FQ5:FQ77)</f>
        <v>0</v>
      </c>
      <c r="FR80" s="104"/>
      <c r="FS80" s="105">
        <f>SUMIF($E$4:$E$73,"4",FS5:FS77)</f>
        <v>0</v>
      </c>
      <c r="FT80" s="104"/>
      <c r="FU80" s="105">
        <f>SUMIF($E$4:$E$73,"4",FU5:FU77)</f>
        <v>0</v>
      </c>
      <c r="FV80" s="104"/>
      <c r="FW80" s="105">
        <f>SUMIF($E$4:$E$73,"4",FW5:FW77)</f>
        <v>0</v>
      </c>
      <c r="FX80" s="104"/>
      <c r="FY80" s="105">
        <f>SUMIF($E$4:$E$73,"4",FY5:FY77)</f>
        <v>0</v>
      </c>
      <c r="FZ80" s="104"/>
      <c r="GA80" s="105">
        <f>SUMIF($E$4:$E$73,"4",GA5:GA77)</f>
        <v>0</v>
      </c>
      <c r="GB80" s="104"/>
      <c r="GC80" s="105">
        <f>SUMIF($E$4:$E$73,"4",GC5:GC77)</f>
        <v>0</v>
      </c>
      <c r="GD80" s="104"/>
      <c r="GE80" s="105">
        <f>SUMIF($E$4:$E$73,"4",GE5:GE77)</f>
        <v>0</v>
      </c>
      <c r="GF80" s="104"/>
      <c r="GG80" s="105">
        <f>SUMIF($E$4:$E$73,"4",GG5:GG77)</f>
        <v>0</v>
      </c>
      <c r="GH80" s="104"/>
      <c r="GI80" s="105">
        <f>SUMIF($E$4:$E$73,"4",GI5:GI77)</f>
        <v>0</v>
      </c>
      <c r="GJ80" s="104"/>
      <c r="GK80" s="105">
        <f>SUMIF($E$4:$E$73,"4",GK5:GK77)</f>
        <v>0</v>
      </c>
      <c r="GL80" s="104"/>
      <c r="GM80" s="105">
        <f>SUMIF($E$4:$E$73,"4",GM5:GM77)</f>
        <v>0</v>
      </c>
      <c r="GN80" s="104"/>
      <c r="GO80" s="105">
        <f t="shared" si="5"/>
        <v>0</v>
      </c>
      <c r="GP80" s="126" t="e">
        <f t="shared" si="6"/>
        <v>#DIV/0!</v>
      </c>
      <c r="GQ80" s="104"/>
      <c r="GR80" s="105">
        <f>SUMIF($E$4:$E$73,"4",GR4:GR73)</f>
        <v>0</v>
      </c>
      <c r="GS80" s="104"/>
      <c r="GT80" s="105">
        <f>SUMIF($E$4:$E$73,"4",GT4:GT73)</f>
        <v>0</v>
      </c>
      <c r="GU80" s="104"/>
      <c r="GV80" s="105">
        <f>SUMIF($E$4:$E$73,"4",GV4:GV73)</f>
        <v>0</v>
      </c>
      <c r="GW80" s="104"/>
      <c r="GX80" s="105">
        <f>SUMIF($E$4:$E$73,"4",GX4:GX73)</f>
        <v>0</v>
      </c>
      <c r="GY80" s="104"/>
      <c r="GZ80" s="105">
        <f>SUMIF($E$4:$E$73,"4",GZ4:GZ73)</f>
        <v>0</v>
      </c>
      <c r="HA80" s="104"/>
      <c r="HB80" s="105">
        <f>SUMIF($E$4:$E$73,"4",HB4:HB73)</f>
        <v>0</v>
      </c>
      <c r="HC80" s="104"/>
      <c r="HD80" s="105">
        <f>SUMIF($E$4:$E$73,"4",HD4:HD73)</f>
        <v>0</v>
      </c>
      <c r="HE80" s="104"/>
      <c r="HF80" s="105">
        <f>SUMIF($E$4:$E$73,"4",HF4:HF73)</f>
        <v>0</v>
      </c>
      <c r="HG80" s="104"/>
      <c r="HH80" s="105">
        <f>SUMIF($E$4:$E$73,"4",HH4:HH73)</f>
        <v>0</v>
      </c>
      <c r="HI80" s="104"/>
      <c r="HJ80" s="105">
        <f>SUMIF($E$4:$E$73,"4",HJ4:HJ73)</f>
        <v>0</v>
      </c>
      <c r="HK80" s="104"/>
      <c r="HL80" s="105">
        <f>SUMIF($E$4:$E$73,"4",HL4:HL73)</f>
        <v>0</v>
      </c>
      <c r="HM80" s="104"/>
      <c r="HN80" s="105">
        <f>SUMIF($E$4:$E$73,"4",HN4:HN73)</f>
        <v>0</v>
      </c>
      <c r="HO80" s="104"/>
      <c r="HP80" s="105">
        <f>SUMIF($E$4:$E$73,"4",HP4:HP73)</f>
        <v>0</v>
      </c>
      <c r="HQ80" s="104"/>
      <c r="HR80" s="105">
        <f>SUMIF($E$4:$E$73,"4",HR4:HR73)</f>
        <v>0</v>
      </c>
      <c r="HS80" s="104"/>
      <c r="HT80" s="105">
        <f>SUMIF($E$4:$E$73,"4",HT4:HT73)</f>
        <v>0</v>
      </c>
      <c r="HU80" s="104"/>
      <c r="HV80" s="105">
        <f>SUMIF($E$4:$E$73,"4",HV4:HV73)</f>
        <v>0</v>
      </c>
      <c r="HW80" s="104"/>
      <c r="HX80" s="105">
        <f>SUMIF($E$4:$E$73,"4",HX4:HX73)</f>
        <v>0</v>
      </c>
      <c r="HY80" s="104"/>
      <c r="HZ80" s="105">
        <f>SUMIF($E$4:$E$73,"4",HZ4:HZ73)</f>
        <v>0</v>
      </c>
      <c r="IA80" s="104"/>
      <c r="IB80" s="105">
        <f>SUMIF($E$4:$E$73,"4",IB4:IB73)</f>
        <v>0</v>
      </c>
      <c r="IC80" s="104"/>
      <c r="ID80" s="105">
        <f>SUMIF($E$4:$E$73,"4",ID4:ID73)</f>
        <v>0</v>
      </c>
      <c r="IE80" s="104"/>
      <c r="IF80" s="105">
        <f>SUMIF($E$4:$E$73,"4",IF4:IF73)</f>
        <v>0</v>
      </c>
      <c r="IG80" s="104"/>
      <c r="IH80" s="105">
        <f>SUMIF($E$4:$E$73,"4",IH4:IH73)</f>
        <v>0</v>
      </c>
      <c r="II80" s="104"/>
      <c r="IJ80" s="105">
        <f>SUMIF($E$4:$E$73,"4",IJ4:IJ73)</f>
        <v>0</v>
      </c>
      <c r="IK80" s="104"/>
      <c r="IL80" s="105">
        <f>SUMIF($E$4:$E$73,"4",IL4:IL73)</f>
        <v>0</v>
      </c>
      <c r="IM80" s="104"/>
      <c r="IN80" s="105">
        <f>SUMIF($E$4:$E$73,"4",IN4:IN73)</f>
        <v>0</v>
      </c>
      <c r="IO80" s="104"/>
      <c r="IP80" s="105">
        <f>SUMIF($E$4:$E$73,"4",IP4:IP73)</f>
        <v>0</v>
      </c>
      <c r="IQ80" s="104"/>
      <c r="IR80" s="105">
        <f>SUMIF($E$4:$E$73,"4",IR4:IR73)</f>
        <v>0</v>
      </c>
      <c r="IS80" s="104"/>
      <c r="IT80" s="105">
        <f>SUMIF($E$4:$E$73,"4",IT4:IT73)</f>
        <v>0</v>
      </c>
      <c r="IU80" s="104"/>
      <c r="IV80" s="105">
        <f>SUMIF($E$4:$E$73,"4",IV4:IV73)</f>
        <v>0</v>
      </c>
      <c r="IW80" s="104"/>
      <c r="IX80" s="105">
        <f>SUMIF($E$4:$E$73,"4",IX4:IX73)</f>
        <v>0</v>
      </c>
      <c r="IY80" s="104"/>
      <c r="IZ80" s="88">
        <f t="shared" si="7"/>
        <v>0</v>
      </c>
      <c r="JA80" s="126" t="e">
        <f t="shared" si="8"/>
        <v>#DIV/0!</v>
      </c>
      <c r="JB80" s="104"/>
      <c r="JC80" s="105">
        <f>SUMIF($E$4:$E$73,"4",JC4:JC73)</f>
        <v>0</v>
      </c>
      <c r="JD80" s="104"/>
      <c r="JE80" s="105">
        <f>SUMIF($E$4:$E$73,"4",JE4:JE73)</f>
        <v>0</v>
      </c>
      <c r="JF80" s="104"/>
      <c r="JG80" s="105">
        <f>SUMIF($E$4:$E$73,"4",JG4:JG73)</f>
        <v>0</v>
      </c>
      <c r="JH80" s="104"/>
      <c r="JI80" s="105">
        <f>SUMIF($E$4:$E$73,"4",JI4:JI73)</f>
        <v>0</v>
      </c>
      <c r="JJ80" s="104"/>
      <c r="JK80" s="105">
        <f>SUMIF($E$4:$E$73,"4",JK4:JK73)</f>
        <v>0</v>
      </c>
      <c r="JL80" s="104"/>
      <c r="JM80" s="105">
        <f>SUMIF($E$4:$E$73,"4",JM4:JM73)</f>
        <v>0</v>
      </c>
      <c r="JN80" s="104"/>
      <c r="JO80" s="105">
        <f>SUMIF($E$4:$E$73,"4",JO4:JO73)</f>
        <v>0</v>
      </c>
      <c r="JP80" s="104"/>
      <c r="JQ80" s="105">
        <f>SUMIF($E$4:$E$73,"4",JQ4:JQ73)</f>
        <v>0</v>
      </c>
      <c r="JR80" s="104"/>
      <c r="JS80" s="105">
        <f>SUMIF($E$4:$E$73,"4",JS4:JS73)</f>
        <v>0</v>
      </c>
      <c r="JT80" s="104"/>
      <c r="JU80" s="105">
        <f>SUMIF($E$4:$E$73,"4",JU4:JU73)</f>
        <v>0</v>
      </c>
      <c r="JV80" s="104"/>
      <c r="JW80" s="105">
        <f>SUMIF($E$4:$E$73,"4",JW4:JW73)</f>
        <v>0</v>
      </c>
      <c r="JX80" s="104"/>
      <c r="JY80" s="105">
        <f>SUMIF($E$4:$E$73,"4",JY4:JY73)</f>
        <v>0</v>
      </c>
      <c r="JZ80" s="104"/>
      <c r="KA80" s="105">
        <f>SUMIF($E$4:$E$73,"4",KA4:KA73)</f>
        <v>0</v>
      </c>
      <c r="KB80" s="104"/>
      <c r="KC80" s="105">
        <f>SUMIF($E$4:$E$73,"4",KC4:KC73)</f>
        <v>0</v>
      </c>
      <c r="KD80" s="104"/>
      <c r="KE80" s="105">
        <f>SUMIF($E$4:$E$73,"4",KE4:KE73)</f>
        <v>0</v>
      </c>
      <c r="KF80" s="104"/>
      <c r="KG80" s="105">
        <f>SUMIF($E$4:$E$73,"4",KG4:KG73)</f>
        <v>0</v>
      </c>
      <c r="KH80" s="104"/>
      <c r="KI80" s="105">
        <f>SUMIF($E$4:$E$73,"4",KI4:KI73)</f>
        <v>0</v>
      </c>
      <c r="KJ80" s="104"/>
      <c r="KK80" s="105">
        <f>SUMIF($E$4:$E$73,"4",KK4:KK73)</f>
        <v>0</v>
      </c>
      <c r="KL80" s="104"/>
      <c r="KM80" s="105">
        <f>SUMIF($E$4:$E$73,"4",KM4:KM73)</f>
        <v>0</v>
      </c>
      <c r="KN80" s="104"/>
      <c r="KO80" s="105">
        <f>SUMIF($E$4:$E$73,"4",KO4:KO73)</f>
        <v>0</v>
      </c>
      <c r="KP80" s="104"/>
      <c r="KQ80" s="105">
        <f>SUMIF($E$4:$E$73,"4",KQ4:KQ73)</f>
        <v>0</v>
      </c>
      <c r="KR80" s="104"/>
      <c r="KS80" s="105">
        <f>SUMIF($E$4:$E$73,"4",KS4:KS73)</f>
        <v>0</v>
      </c>
      <c r="KT80" s="104"/>
      <c r="KU80" s="105">
        <f>SUMIF($E$4:$E$73,"4",KU4:KU73)</f>
        <v>0</v>
      </c>
      <c r="KV80" s="104"/>
      <c r="KW80" s="105">
        <f>SUMIF($E$4:$E$73,"4",KW4:KW73)</f>
        <v>0</v>
      </c>
      <c r="KX80" s="104"/>
      <c r="KY80" s="105">
        <f>SUMIF($E$4:$E$73,"4",KY4:KY73)</f>
        <v>0</v>
      </c>
      <c r="KZ80" s="104"/>
      <c r="LA80" s="105">
        <f>SUMIF($E$4:$E$73,"4",LA4:LA73)</f>
        <v>0</v>
      </c>
      <c r="LB80" s="104"/>
      <c r="LC80" s="105">
        <f>SUMIF($E$4:$E$73,"4",LC4:LC73)</f>
        <v>0</v>
      </c>
      <c r="LD80" s="104"/>
      <c r="LE80" s="105">
        <f>SUMIF($E$4:$E$73,"4",LE4:LE73)</f>
        <v>0</v>
      </c>
      <c r="LF80" s="104"/>
      <c r="LG80" s="105">
        <f>SUMIF($E$4:$E$73,"4",LG4:LG73)</f>
        <v>0</v>
      </c>
      <c r="LH80" s="104"/>
      <c r="LI80" s="105">
        <f>SUMIF($E$4:$E$73,"4",LI4:LI73)</f>
        <v>0</v>
      </c>
      <c r="LJ80" s="104"/>
      <c r="LK80" s="105">
        <f>SUMIF($E$4:$E$73,"FLE",LK5:LK77)</f>
        <v>0</v>
      </c>
      <c r="LL80" s="104"/>
      <c r="LM80" s="88">
        <f t="shared" si="9"/>
        <v>0</v>
      </c>
      <c r="LN80" s="126" t="e">
        <f t="shared" si="10"/>
        <v>#DIV/0!</v>
      </c>
      <c r="LO80" s="104"/>
      <c r="LP80" s="105">
        <f>SUMIF($E$4:$E$73,"4",LP4:LP73)</f>
        <v>0</v>
      </c>
      <c r="LQ80" s="104"/>
      <c r="LR80" s="105">
        <f>SUMIF($E$4:$E$73,"4",LR4:LR73)</f>
        <v>0</v>
      </c>
      <c r="LS80" s="104"/>
      <c r="LT80" s="105">
        <f>SUMIF($E$4:$E$73,"4",LT4:LT73)</f>
        <v>0</v>
      </c>
      <c r="LU80" s="104"/>
      <c r="LV80" s="105">
        <f>SUMIF($E$4:$E$73,"4",LV4:LV73)</f>
        <v>0</v>
      </c>
      <c r="LW80" s="104"/>
      <c r="LX80" s="105">
        <f>SUMIF($E$4:$E$73,"4",LX4:LX73)</f>
        <v>0</v>
      </c>
      <c r="LY80" s="104"/>
      <c r="LZ80" s="105">
        <f>SUMIF($E$4:$E$73,"4",LZ4:LZ73)</f>
        <v>0</v>
      </c>
      <c r="MA80" s="104"/>
      <c r="MB80" s="105">
        <f>SUMIF($E$4:$E$73,"4",MB4:MB73)</f>
        <v>0</v>
      </c>
      <c r="MC80" s="104"/>
      <c r="MD80" s="105">
        <f>SUMIF($E$4:$E$73,"4",MD4:MD73)</f>
        <v>0</v>
      </c>
      <c r="ME80" s="104"/>
      <c r="MF80" s="105">
        <f>SUMIF($E$4:$E$73,"4",MF4:MF73)</f>
        <v>0</v>
      </c>
      <c r="MG80" s="104"/>
      <c r="MH80" s="105">
        <f>SUMIF($E$4:$E$73,"4",MH4:MH73)</f>
        <v>0</v>
      </c>
      <c r="MI80" s="104"/>
      <c r="MJ80" s="105">
        <f>SUMIF($E$4:$E$73,"4",MJ4:MJ73)</f>
        <v>0</v>
      </c>
      <c r="MK80" s="104"/>
      <c r="ML80" s="105">
        <f>SUMIF($E$4:$E$73,"4",ML4:ML73)</f>
        <v>0</v>
      </c>
      <c r="MM80" s="104"/>
      <c r="MN80" s="105">
        <f>SUMIF($E$4:$E$73,"4",MN4:MN73)</f>
        <v>0</v>
      </c>
      <c r="MO80" s="104"/>
      <c r="MP80" s="105">
        <f>SUMIF($E$4:$E$73,"4",MP4:MP73)</f>
        <v>0</v>
      </c>
      <c r="MQ80" s="104"/>
      <c r="MR80" s="105">
        <f>SUMIF($E$4:$E$73,"4",MR4:MR73)</f>
        <v>0</v>
      </c>
      <c r="MS80" s="104"/>
      <c r="MT80" s="105">
        <f>SUMIF($E$4:$E$73,"4",MT4:MT73)</f>
        <v>0</v>
      </c>
      <c r="MU80" s="104"/>
      <c r="MV80" s="105">
        <f>SUMIF($E$4:$E$73,"4",MV4:MV73)</f>
        <v>0</v>
      </c>
      <c r="MW80" s="104"/>
      <c r="MX80" s="105">
        <f>SUMIF($E$4:$E$73,"4",MX4:MX73)</f>
        <v>0</v>
      </c>
      <c r="MY80" s="104"/>
      <c r="MZ80" s="105">
        <f>SUMIF($E$4:$E$73,"4",MZ4:MZ73)</f>
        <v>0</v>
      </c>
      <c r="NA80" s="104"/>
      <c r="NB80" s="105">
        <f>SUMIF($E$4:$E$73,"4",NB4:NB73)</f>
        <v>0</v>
      </c>
      <c r="NC80" s="104"/>
      <c r="ND80" s="105">
        <f>SUMIF($E$4:$E$73,"4",ND4:ND73)</f>
        <v>0</v>
      </c>
      <c r="NE80" s="104"/>
      <c r="NF80" s="105">
        <f>SUMIF($E$4:$E$73,"4",NF4:NF73)</f>
        <v>0</v>
      </c>
      <c r="NG80" s="104"/>
      <c r="NH80" s="105">
        <f>SUMIF($E$4:$E$73,"4",NH4:NH73)</f>
        <v>0</v>
      </c>
      <c r="NI80" s="104"/>
      <c r="NJ80" s="105">
        <f>SUMIF($E$4:$E$73,"4",NJ4:NJ73)</f>
        <v>0</v>
      </c>
      <c r="NK80" s="104"/>
      <c r="NL80" s="105">
        <f>SUMIF($E$4:$E$73,"4",NL4:NL73)</f>
        <v>0</v>
      </c>
      <c r="NM80" s="104"/>
      <c r="NN80" s="105">
        <f>SUMIF($E$4:$E$73,"4",NN4:NN73)</f>
        <v>0</v>
      </c>
      <c r="NO80" s="104"/>
      <c r="NP80" s="105">
        <f>SUMIF($E$4:$E$73,"4",NP4:NP73)</f>
        <v>0</v>
      </c>
      <c r="NQ80" s="104"/>
      <c r="NR80" s="105">
        <f>SUMIF($E$4:$E$73,"4",NR4:NR73)</f>
        <v>0</v>
      </c>
      <c r="NS80" s="104"/>
      <c r="NT80" s="105">
        <f>SUMIF($E$4:$E$73,"4",NT4:NT73)</f>
        <v>0</v>
      </c>
      <c r="NU80" s="104"/>
      <c r="NV80" s="105">
        <f>SUMIF($E$4:$E$73,"4",NV4:NV73)</f>
        <v>0</v>
      </c>
      <c r="NW80" s="104"/>
      <c r="NX80" s="88">
        <f t="shared" si="11"/>
        <v>0</v>
      </c>
      <c r="NY80" s="126" t="e">
        <f t="shared" si="12"/>
        <v>#DIV/0!</v>
      </c>
      <c r="NZ80" s="104"/>
      <c r="OA80" s="95"/>
      <c r="OB80" s="95"/>
    </row>
    <row r="81" spans="1:392">
      <c r="A81" s="121" t="s">
        <v>18</v>
      </c>
      <c r="B81" s="122" t="s">
        <v>60</v>
      </c>
      <c r="C81" s="122"/>
      <c r="D81" s="122"/>
      <c r="E81" s="122"/>
      <c r="F81" s="122"/>
      <c r="G81" s="122"/>
      <c r="H81" s="122"/>
      <c r="I81" s="122"/>
      <c r="J81" s="123"/>
      <c r="K81" s="103">
        <f>SUMIF($E$4:$E$73,"SUP",K4:K73)</f>
        <v>0</v>
      </c>
      <c r="L81" s="104"/>
      <c r="M81" s="105">
        <f>SUMIF($E$4:$E$73,"SUP",M4:M73)</f>
        <v>0</v>
      </c>
      <c r="N81" s="104"/>
      <c r="O81" s="105">
        <f>SUMIF($E$4:$E$73,"SUP",O4:O73)</f>
        <v>0</v>
      </c>
      <c r="P81" s="104"/>
      <c r="Q81" s="105">
        <f>SUMIF($E$4:$E$73,"SUP",Q4:Q73)</f>
        <v>0</v>
      </c>
      <c r="R81" s="104"/>
      <c r="S81" s="105">
        <f>SUMIF($E$4:$E$73,"SUP",S4:S73)</f>
        <v>0</v>
      </c>
      <c r="T81" s="104"/>
      <c r="U81" s="105">
        <f>SUMIF($E$4:$E$73,"SUP",U4:U73)</f>
        <v>0</v>
      </c>
      <c r="V81" s="104"/>
      <c r="W81" s="105">
        <f>SUMIF($E$4:$E$73,"SUP",W4:W73)</f>
        <v>0</v>
      </c>
      <c r="X81" s="104"/>
      <c r="Y81" s="105">
        <f>SUMIF($E$4:$E$73,"SUP",Y4:Y73)</f>
        <v>0</v>
      </c>
      <c r="Z81" s="104"/>
      <c r="AA81" s="105">
        <f>SUMIF($E$4:$E$73,"SUP",AA4:AA73)</f>
        <v>0</v>
      </c>
      <c r="AB81" s="104"/>
      <c r="AC81" s="105">
        <f>SUMIF($E$4:$E$73,"SUP",AC4:AC73)</f>
        <v>0</v>
      </c>
      <c r="AD81" s="104"/>
      <c r="AE81" s="105">
        <f>SUMIF($E$4:$E$73,"SUP",AE4:AE73)</f>
        <v>0</v>
      </c>
      <c r="AF81" s="104"/>
      <c r="AG81" s="105">
        <f>SUMIF($E$4:$E$73,"SUP",AG4:AG73)</f>
        <v>0</v>
      </c>
      <c r="AH81" s="104"/>
      <c r="AI81" s="105">
        <f>SUMIF($E$4:$E$73,"SUP",AI4:AI73)</f>
        <v>0</v>
      </c>
      <c r="AJ81" s="104"/>
      <c r="AK81" s="105">
        <f>SUMIF($E$4:$E$73,"SUP",AK4:AK73)</f>
        <v>0</v>
      </c>
      <c r="AL81" s="104"/>
      <c r="AM81" s="105">
        <f>SUMIF($E$4:$E$73,"SUP",AM4:AM73)</f>
        <v>0</v>
      </c>
      <c r="AN81" s="104"/>
      <c r="AO81" s="105">
        <f>SUMIF($E$4:$E$73,"SUP",AO4:AO73)</f>
        <v>0</v>
      </c>
      <c r="AP81" s="104"/>
      <c r="AQ81" s="105">
        <f>SUMIF($E$4:$E$73,"SUP",AQ4:AQ73)</f>
        <v>0</v>
      </c>
      <c r="AR81" s="104"/>
      <c r="AS81" s="105">
        <f>SUMIF($E$4:$E$73,"SUP",AS4:AS73)</f>
        <v>0</v>
      </c>
      <c r="AT81" s="104"/>
      <c r="AU81" s="105">
        <f>SUMIF($E$4:$E$73,"SUP",AU4:AU73)</f>
        <v>0</v>
      </c>
      <c r="AV81" s="104"/>
      <c r="AW81" s="105">
        <f>SUMIF($E$4:$E$73,"SUP",AW4:AW73)</f>
        <v>0</v>
      </c>
      <c r="AX81" s="104"/>
      <c r="AY81" s="105">
        <f>SUMIF($E$4:$E$73,"SUP",AY4:AY73)</f>
        <v>0</v>
      </c>
      <c r="AZ81" s="104"/>
      <c r="BA81" s="105">
        <f>SUMIF($E$4:$E$73,"SUP",BA4:BA73)</f>
        <v>0</v>
      </c>
      <c r="BB81" s="104"/>
      <c r="BC81" s="105">
        <f>SUMIF($E$4:$E$73,"SUP",BC4:BC73)</f>
        <v>0</v>
      </c>
      <c r="BD81" s="104"/>
      <c r="BE81" s="105">
        <f>SUMIF($E$4:$E$73,"SUP",BE4:BE73)</f>
        <v>0</v>
      </c>
      <c r="BF81" s="104"/>
      <c r="BG81" s="105">
        <f>SUMIF($E$4:$E$73,"SUP",BG4:BG73)</f>
        <v>0</v>
      </c>
      <c r="BH81" s="104"/>
      <c r="BI81" s="105">
        <f>SUMIF($E$4:$E$73,"SUP",BI4:BI73)</f>
        <v>0</v>
      </c>
      <c r="BJ81" s="104"/>
      <c r="BK81" s="105">
        <f>SUMIF($E$4:$E$73,"SUP",BK4:BK73)</f>
        <v>0</v>
      </c>
      <c r="BL81" s="104"/>
      <c r="BM81" s="105">
        <f>SUMIF($E$4:$E$73,"SUP",BM4:BM73)</f>
        <v>0</v>
      </c>
      <c r="BN81" s="104"/>
      <c r="BO81" s="105">
        <f>SUMIF($E$4:$E$73,"SUP",BO4:BO73)</f>
        <v>0</v>
      </c>
      <c r="BP81" s="104"/>
      <c r="BQ81" s="105">
        <f>SUMIF($E$4:$E$73,"SUP",BQ4:BQ73)</f>
        <v>0</v>
      </c>
      <c r="BR81" s="104"/>
      <c r="BS81" s="105">
        <f>SUMIF($E$4:$E$73,"SUP",BS4:BS73)</f>
        <v>0</v>
      </c>
      <c r="BT81" s="104"/>
      <c r="BU81" s="88">
        <f t="shared" si="1"/>
        <v>0</v>
      </c>
      <c r="BV81" s="124" t="e">
        <f t="shared" si="2"/>
        <v>#DIV/0!</v>
      </c>
      <c r="BW81" s="104"/>
      <c r="BX81" s="105">
        <f>SUMIF($E$4:$E$73,"SUP",BX4:BX73)</f>
        <v>0</v>
      </c>
      <c r="BY81" s="104"/>
      <c r="BZ81" s="105">
        <f>SUMIF($E$4:$E$73,"SUP",BZ4:BZ73)</f>
        <v>0</v>
      </c>
      <c r="CA81" s="104"/>
      <c r="CB81" s="105">
        <f>SUMIF($E$4:$E$73,"SUP",CB4:CB73)</f>
        <v>0</v>
      </c>
      <c r="CC81" s="104"/>
      <c r="CD81" s="108">
        <f>SUMIF($E$4:$E$73,"SUP",CD4:CD73)</f>
        <v>0</v>
      </c>
      <c r="CE81" s="99"/>
      <c r="CF81" s="108">
        <f>SUMIF($E$4:$E$73,"SUP",CF4:CF73)</f>
        <v>0</v>
      </c>
      <c r="CG81" s="99"/>
      <c r="CH81" s="108">
        <f>SUMIF($E$4:$E$73,"SUP",CH4:CH73)</f>
        <v>0</v>
      </c>
      <c r="CI81" s="99"/>
      <c r="CJ81" s="108">
        <f>SUMIF($E$4:$E$73,"SUP",CJ4:CJ73)</f>
        <v>0</v>
      </c>
      <c r="CK81" s="99"/>
      <c r="CL81" s="108">
        <f>SUMIF($E$4:$E$73,"SUP",CL4:CL73)</f>
        <v>0</v>
      </c>
      <c r="CM81" s="99"/>
      <c r="CN81" s="105">
        <f>SUMIF($E$4:$E$73,"SUP",CN4:CN73)</f>
        <v>0</v>
      </c>
      <c r="CO81" s="104"/>
      <c r="CP81" s="105">
        <f>SUMIF($E$4:$E$73,"SUP",CP4:CP73)</f>
        <v>0</v>
      </c>
      <c r="CQ81" s="104"/>
      <c r="CR81" s="105">
        <f>SUMIF($E$4:$E$73,"SUP",CR4:CR73)</f>
        <v>0</v>
      </c>
      <c r="CS81" s="104"/>
      <c r="CT81" s="105">
        <f>SUMIF($E$4:$E$73,"SUP",CT4:CT73)</f>
        <v>0</v>
      </c>
      <c r="CU81" s="104"/>
      <c r="CV81" s="105">
        <f>SUMIF($E$4:$E$73,"SUP",CV4:CV73)</f>
        <v>0</v>
      </c>
      <c r="CW81" s="104"/>
      <c r="CX81" s="105">
        <f>SUMIF($E$4:$E$73,"SUP",CX4:CX73)</f>
        <v>0</v>
      </c>
      <c r="CY81" s="104"/>
      <c r="CZ81" s="105">
        <f>SUMIF($E$4:$E$73,"SUP",CZ4:CZ73)</f>
        <v>0</v>
      </c>
      <c r="DA81" s="104"/>
      <c r="DB81" s="105">
        <f>SUMIF($E$4:$E$73,"SUP",DB4:DB73)</f>
        <v>0</v>
      </c>
      <c r="DC81" s="104"/>
      <c r="DD81" s="105">
        <f>SUMIF($E$4:$E$73,"SUP",DD4:DD73)</f>
        <v>0</v>
      </c>
      <c r="DE81" s="104"/>
      <c r="DF81" s="105">
        <f>SUMIF($E$4:$E$73,"SUP",DF4:DF73)</f>
        <v>0</v>
      </c>
      <c r="DG81" s="104"/>
      <c r="DH81" s="105">
        <f>SUMIF($E$4:$E$73,"SUP",DH4:DH73)</f>
        <v>0</v>
      </c>
      <c r="DI81" s="104"/>
      <c r="DJ81" s="105">
        <f>SUMIF($E$4:$E$73,"SUP",DJ4:DJ73)</f>
        <v>0</v>
      </c>
      <c r="DK81" s="104"/>
      <c r="DL81" s="105">
        <f>SUMIF($E$4:$E$73,"SUP",DL4:DL73)</f>
        <v>0</v>
      </c>
      <c r="DM81" s="104"/>
      <c r="DN81" s="105">
        <f>SUMIF($E$4:$E$73,"SUP",DN4:DN73)</f>
        <v>0</v>
      </c>
      <c r="DO81" s="104"/>
      <c r="DP81" s="105">
        <f>SUMIF($E$4:$E$73,"SUP",DP4:DP73)</f>
        <v>0</v>
      </c>
      <c r="DQ81" s="104"/>
      <c r="DR81" s="105">
        <f>SUMIF($E$4:$E$73,"SUP",DR4:DR73)</f>
        <v>0</v>
      </c>
      <c r="DS81" s="104"/>
      <c r="DT81" s="105">
        <f>SUMIF($E$4:$E$73,"SUP",DT4:DT73)</f>
        <v>0</v>
      </c>
      <c r="DU81" s="104"/>
      <c r="DV81" s="105">
        <f>SUMIF($E$4:$E$73,"SUP",DV4:DV73)</f>
        <v>0</v>
      </c>
      <c r="DW81" s="104"/>
      <c r="DX81" s="105">
        <f>SUMIF($E$4:$E$73,"SUP",DX4:DX73)</f>
        <v>0</v>
      </c>
      <c r="DY81" s="104"/>
      <c r="DZ81" s="105">
        <f>SUMIF($E$4:$E$73,"SUP",DZ4:DZ73)</f>
        <v>0</v>
      </c>
      <c r="EA81" s="104"/>
      <c r="EB81" s="88">
        <f t="shared" si="3"/>
        <v>0</v>
      </c>
      <c r="EC81" s="125" t="e">
        <f t="shared" si="4"/>
        <v>#DIV/0!</v>
      </c>
      <c r="ED81" s="104"/>
      <c r="EE81" s="105">
        <f>SUMIF($E$4:$E$73,"SUP",EE5:EE78)</f>
        <v>0</v>
      </c>
      <c r="EF81" s="104"/>
      <c r="EG81" s="105">
        <f>SUMIF($E$4:$E$73,"SUP",EG5:EG78)</f>
        <v>0</v>
      </c>
      <c r="EH81" s="104"/>
      <c r="EI81" s="105">
        <f>SUMIF($E$4:$E$73,"SUP",EI5:EI78)</f>
        <v>0</v>
      </c>
      <c r="EJ81" s="104"/>
      <c r="EK81" s="105">
        <f>SUMIF($E$4:$E$73,"SUP",EK5:EK78)</f>
        <v>0</v>
      </c>
      <c r="EL81" s="104"/>
      <c r="EM81" s="105">
        <f>SUMIF($E$4:$E$73,"SUP",EM5:EM78)</f>
        <v>0</v>
      </c>
      <c r="EN81" s="104"/>
      <c r="EO81" s="105">
        <f>SUMIF($E$4:$E$73,"SUP",EO5:EO78)</f>
        <v>0</v>
      </c>
      <c r="EP81" s="104"/>
      <c r="EQ81" s="105">
        <f>SUMIF($E$4:$E$73,"SUP",EQ5:EQ78)</f>
        <v>0</v>
      </c>
      <c r="ER81" s="104"/>
      <c r="ES81" s="105">
        <f>SUMIF($E$4:$E$73,"SUP",ES5:ES78)</f>
        <v>0</v>
      </c>
      <c r="ET81" s="104"/>
      <c r="EU81" s="105">
        <f>SUMIF($E$4:$E$73,"SUP",EU5:EU78)</f>
        <v>0</v>
      </c>
      <c r="EV81" s="104"/>
      <c r="EW81" s="105">
        <f>SUMIF($E$4:$E$73,"SUP",EW5:EW78)</f>
        <v>0</v>
      </c>
      <c r="EX81" s="104"/>
      <c r="EY81" s="105">
        <f>SUMIF($E$4:$E$73,"SUP",EY5:EY78)</f>
        <v>0</v>
      </c>
      <c r="EZ81" s="104"/>
      <c r="FA81" s="105">
        <f>SUMIF($E$4:$E$73,"SUP",FA5:FA78)</f>
        <v>0</v>
      </c>
      <c r="FB81" s="104"/>
      <c r="FC81" s="105">
        <f>SUMIF($E$4:$E$73,"SUP",FC5:FC78)</f>
        <v>0</v>
      </c>
      <c r="FD81" s="104"/>
      <c r="FE81" s="105">
        <f>SUMIF($E$4:$E$73,"SUP",FE5:FE78)</f>
        <v>0</v>
      </c>
      <c r="FF81" s="104"/>
      <c r="FG81" s="105">
        <f>SUMIF($E$4:$E$73,"SUP",FG5:FG78)</f>
        <v>0</v>
      </c>
      <c r="FH81" s="104"/>
      <c r="FI81" s="105">
        <f>SUMIF($E$4:$E$73,"SUP",FI5:FI78)</f>
        <v>0</v>
      </c>
      <c r="FJ81" s="104"/>
      <c r="FK81" s="105">
        <f>SUMIF($E$4:$E$73,"SUP",FK5:FK78)</f>
        <v>0</v>
      </c>
      <c r="FL81" s="104"/>
      <c r="FM81" s="105">
        <f>SUMIF($E$4:$E$73,"SUP",FM5:FM78)</f>
        <v>0</v>
      </c>
      <c r="FN81" s="104"/>
      <c r="FO81" s="105">
        <f>SUMIF($E$4:$E$73,"SUP",FO5:FO78)</f>
        <v>0</v>
      </c>
      <c r="FP81" s="104"/>
      <c r="FQ81" s="105">
        <f>SUMIF($E$4:$E$73,"SUP",FQ5:FQ78)</f>
        <v>0</v>
      </c>
      <c r="FR81" s="104"/>
      <c r="FS81" s="105">
        <f>SUMIF($E$4:$E$73,"SUP",FS5:FS78)</f>
        <v>0</v>
      </c>
      <c r="FT81" s="104"/>
      <c r="FU81" s="105">
        <f>SUMIF($E$4:$E$73,"SUP",FU5:FU78)</f>
        <v>0</v>
      </c>
      <c r="FV81" s="104"/>
      <c r="FW81" s="105">
        <f>SUMIF($E$4:$E$73,"SUP",FW5:FW78)</f>
        <v>0</v>
      </c>
      <c r="FX81" s="104"/>
      <c r="FY81" s="105">
        <f>SUMIF($E$4:$E$73,"SUP",FY5:FY78)</f>
        <v>0</v>
      </c>
      <c r="FZ81" s="104"/>
      <c r="GA81" s="105">
        <f>SUMIF($E$4:$E$73,"SUP",GA5:GA78)</f>
        <v>0</v>
      </c>
      <c r="GB81" s="104"/>
      <c r="GC81" s="105">
        <f>SUMIF($E$4:$E$73,"SUP",GC5:GC78)</f>
        <v>0</v>
      </c>
      <c r="GD81" s="104"/>
      <c r="GE81" s="105">
        <f>SUMIF($E$4:$E$73,"SUP",GE5:GE78)</f>
        <v>0</v>
      </c>
      <c r="GF81" s="104"/>
      <c r="GG81" s="105">
        <f>SUMIF($E$4:$E$73,"SUP",GG5:GG78)</f>
        <v>0</v>
      </c>
      <c r="GH81" s="104"/>
      <c r="GI81" s="105">
        <f>SUMIF($E$4:$E$73,"SUP",GI5:GI78)</f>
        <v>0</v>
      </c>
      <c r="GJ81" s="104"/>
      <c r="GK81" s="105">
        <f>SUMIF($E$4:$E$73,"SUP",GK5:GK78)</f>
        <v>0</v>
      </c>
      <c r="GL81" s="104"/>
      <c r="GM81" s="105">
        <f>SUMIF($E$4:$E$73,"SUP",GM5:GM78)</f>
        <v>0</v>
      </c>
      <c r="GN81" s="104"/>
      <c r="GO81" s="105">
        <f t="shared" si="5"/>
        <v>0</v>
      </c>
      <c r="GP81" s="126" t="e">
        <f t="shared" si="6"/>
        <v>#DIV/0!</v>
      </c>
      <c r="GQ81" s="104"/>
      <c r="GR81" s="105">
        <f>SUMIF($E$4:$E$73,"SUP",GR4:GR73)</f>
        <v>0</v>
      </c>
      <c r="GS81" s="104"/>
      <c r="GT81" s="105">
        <f>SUMIF($E$4:$E$73,"SUP",GT4:GT73)</f>
        <v>0</v>
      </c>
      <c r="GU81" s="104"/>
      <c r="GV81" s="105">
        <f>SUMIF($E$4:$E$73,"SUP",GV4:GV73)</f>
        <v>0</v>
      </c>
      <c r="GW81" s="104"/>
      <c r="GX81" s="105">
        <f>SUMIF($E$4:$E$73,"SUP",GX4:GX73)</f>
        <v>0</v>
      </c>
      <c r="GY81" s="104"/>
      <c r="GZ81" s="105">
        <f>SUMIF($E$4:$E$73,"SUP",GZ4:GZ73)</f>
        <v>0</v>
      </c>
      <c r="HA81" s="104"/>
      <c r="HB81" s="105">
        <f>SUMIF($E$4:$E$73,"SUP",HB4:HB73)</f>
        <v>0</v>
      </c>
      <c r="HC81" s="104"/>
      <c r="HD81" s="105">
        <f>SUMIF($E$4:$E$73,"SUP",HD4:HD73)</f>
        <v>0</v>
      </c>
      <c r="HE81" s="104"/>
      <c r="HF81" s="105">
        <f>SUMIF($E$4:$E$73,"SUP",HF4:HF73)</f>
        <v>0</v>
      </c>
      <c r="HG81" s="104"/>
      <c r="HH81" s="105">
        <f>SUMIF($E$4:$E$73,"SUP",HH4:HH73)</f>
        <v>0</v>
      </c>
      <c r="HI81" s="104"/>
      <c r="HJ81" s="105">
        <f>SUMIF($E$4:$E$73,"SUP",HJ4:HJ73)</f>
        <v>0</v>
      </c>
      <c r="HK81" s="104"/>
      <c r="HL81" s="105">
        <f>SUMIF($E$4:$E$73,"SUP",HL4:HL73)</f>
        <v>0</v>
      </c>
      <c r="HM81" s="104"/>
      <c r="HN81" s="105">
        <f>SUMIF($E$4:$E$73,"SUP",HN4:HN73)</f>
        <v>0</v>
      </c>
      <c r="HO81" s="104"/>
      <c r="HP81" s="105">
        <f>SUMIF($E$4:$E$73,"SUP",HP4:HP73)</f>
        <v>0</v>
      </c>
      <c r="HQ81" s="104"/>
      <c r="HR81" s="105">
        <f>SUMIF($E$4:$E$73,"SUP",HR4:HR73)</f>
        <v>0</v>
      </c>
      <c r="HS81" s="104"/>
      <c r="HT81" s="105">
        <f>SUMIF($E$4:$E$73,"SUP",HT4:HT73)</f>
        <v>0</v>
      </c>
      <c r="HU81" s="104"/>
      <c r="HV81" s="105">
        <f>SUMIF($E$4:$E$73,"SUP",HV4:HV73)</f>
        <v>0</v>
      </c>
      <c r="HW81" s="104"/>
      <c r="HX81" s="105">
        <f>SUMIF($E$4:$E$73,"SUP",HX4:HX73)</f>
        <v>0</v>
      </c>
      <c r="HY81" s="104"/>
      <c r="HZ81" s="105">
        <f>SUMIF($E$4:$E$73,"SUP",HZ4:HZ73)</f>
        <v>0</v>
      </c>
      <c r="IA81" s="104"/>
      <c r="IB81" s="105">
        <f>SUMIF($E$4:$E$73,"SUP",IB4:IB73)</f>
        <v>0</v>
      </c>
      <c r="IC81" s="104"/>
      <c r="ID81" s="105">
        <f>SUMIF($E$4:$E$73,"SUP",ID4:ID73)</f>
        <v>0</v>
      </c>
      <c r="IE81" s="104"/>
      <c r="IF81" s="105">
        <f>SUMIF($E$4:$E$73,"SUP",IF4:IF73)</f>
        <v>0</v>
      </c>
      <c r="IG81" s="104"/>
      <c r="IH81" s="105">
        <f>SUMIF($E$4:$E$73,"SUP",IH4:IH73)</f>
        <v>0</v>
      </c>
      <c r="II81" s="104"/>
      <c r="IJ81" s="105">
        <f>SUMIF($E$4:$E$73,"SUP",IJ4:IJ73)</f>
        <v>0</v>
      </c>
      <c r="IK81" s="104"/>
      <c r="IL81" s="105">
        <f>SUMIF($E$4:$E$73,"SUP",IL4:IL73)</f>
        <v>0</v>
      </c>
      <c r="IM81" s="104"/>
      <c r="IN81" s="105">
        <f>SUMIF($E$4:$E$73,"SUP",IN4:IN73)</f>
        <v>0</v>
      </c>
      <c r="IO81" s="104"/>
      <c r="IP81" s="105">
        <f>SUMIF($E$4:$E$73,"SUP",IP4:IP73)</f>
        <v>0</v>
      </c>
      <c r="IQ81" s="104"/>
      <c r="IR81" s="105">
        <f>SUMIF($E$4:$E$73,"SUP",IR4:IR73)</f>
        <v>0</v>
      </c>
      <c r="IS81" s="104"/>
      <c r="IT81" s="105">
        <f>SUMIF($E$4:$E$73,"SUP",IT4:IT73)</f>
        <v>0</v>
      </c>
      <c r="IU81" s="104"/>
      <c r="IV81" s="105">
        <f>SUMIF($E$4:$E$73,"SUP",IV4:IV73)</f>
        <v>0</v>
      </c>
      <c r="IW81" s="104"/>
      <c r="IX81" s="105">
        <f>SUMIF($E$4:$E$73,"SUP",IX4:IX73)</f>
        <v>0</v>
      </c>
      <c r="IY81" s="104"/>
      <c r="IZ81" s="88">
        <f t="shared" si="7"/>
        <v>0</v>
      </c>
      <c r="JA81" s="126" t="e">
        <f t="shared" si="8"/>
        <v>#DIV/0!</v>
      </c>
      <c r="JB81" s="104"/>
      <c r="JC81" s="105">
        <f>SUMIF($E$4:$E$73,"SUP",JC4:JC73)</f>
        <v>0</v>
      </c>
      <c r="JD81" s="104"/>
      <c r="JE81" s="105">
        <f>SUMIF($E$4:$E$73,"SUP",JE4:JE73)</f>
        <v>0</v>
      </c>
      <c r="JF81" s="104"/>
      <c r="JG81" s="105">
        <f>SUMIF($E$4:$E$73,"SUP",JG4:JG73)</f>
        <v>0</v>
      </c>
      <c r="JH81" s="104"/>
      <c r="JI81" s="105">
        <f>SUMIF($E$4:$E$73,"SUP",JI4:JI73)</f>
        <v>0</v>
      </c>
      <c r="JJ81" s="104"/>
      <c r="JK81" s="105">
        <f>SUMIF($E$4:$E$73,"SUP",JK4:JK73)</f>
        <v>0</v>
      </c>
      <c r="JL81" s="104"/>
      <c r="JM81" s="105">
        <f>SUMIF($E$4:$E$73,"SUP",JM4:JM73)</f>
        <v>0</v>
      </c>
      <c r="JN81" s="104"/>
      <c r="JO81" s="105">
        <f>SUMIF($E$4:$E$73,"SUP",JO4:JO73)</f>
        <v>0</v>
      </c>
      <c r="JP81" s="104"/>
      <c r="JQ81" s="105">
        <f>SUMIF($E$4:$E$73,"SUP",JQ4:JQ73)</f>
        <v>0</v>
      </c>
      <c r="JR81" s="104"/>
      <c r="JS81" s="105">
        <f>SUMIF($E$4:$E$73,"SUP",JS4:JS73)</f>
        <v>0</v>
      </c>
      <c r="JT81" s="104"/>
      <c r="JU81" s="105">
        <f>SUMIF($E$4:$E$73,"SUP",JU4:JU73)</f>
        <v>0</v>
      </c>
      <c r="JV81" s="104"/>
      <c r="JW81" s="105">
        <f>SUMIF($E$4:$E$73,"SUP",JW4:JW73)</f>
        <v>0</v>
      </c>
      <c r="JX81" s="104"/>
      <c r="JY81" s="105">
        <f>SUMIF($E$4:$E$73,"SUP",JY4:JY73)</f>
        <v>0</v>
      </c>
      <c r="JZ81" s="104"/>
      <c r="KA81" s="105">
        <f>SUMIF($E$4:$E$73,"SUP",KA4:KA73)</f>
        <v>0</v>
      </c>
      <c r="KB81" s="104"/>
      <c r="KC81" s="105">
        <f>SUMIF($E$4:$E$73,"SUP",KC4:KC73)</f>
        <v>0</v>
      </c>
      <c r="KD81" s="104"/>
      <c r="KE81" s="105">
        <f>SUMIF($E$4:$E$73,"SUP",KE4:KE73)</f>
        <v>0</v>
      </c>
      <c r="KF81" s="104"/>
      <c r="KG81" s="105">
        <f>SUMIF($E$4:$E$73,"SUP",KG4:KG73)</f>
        <v>0</v>
      </c>
      <c r="KH81" s="104"/>
      <c r="KI81" s="105">
        <f>SUMIF($E$4:$E$73,"SUP",KI4:KI73)</f>
        <v>0</v>
      </c>
      <c r="KJ81" s="104"/>
      <c r="KK81" s="105">
        <f>SUMIF($E$4:$E$73,"SUP",KK4:KK73)</f>
        <v>0</v>
      </c>
      <c r="KL81" s="104"/>
      <c r="KM81" s="105">
        <f>SUMIF($E$4:$E$73,"SUP",KM4:KM73)</f>
        <v>0</v>
      </c>
      <c r="KN81" s="104"/>
      <c r="KO81" s="105">
        <f>SUMIF($E$4:$E$73,"SUP",KO4:KO73)</f>
        <v>0</v>
      </c>
      <c r="KP81" s="104"/>
      <c r="KQ81" s="105">
        <f>SUMIF($E$4:$E$73,"SUP",KQ4:KQ73)</f>
        <v>0</v>
      </c>
      <c r="KR81" s="104"/>
      <c r="KS81" s="105">
        <f>SUMIF($E$4:$E$73,"SUP",KS4:KS73)</f>
        <v>0</v>
      </c>
      <c r="KT81" s="104"/>
      <c r="KU81" s="105">
        <f>SUMIF($E$4:$E$73,"SUP",KU4:KU73)</f>
        <v>0</v>
      </c>
      <c r="KV81" s="104"/>
      <c r="KW81" s="105">
        <f>SUMIF($E$4:$E$73,"SUP",KW4:KW73)</f>
        <v>0</v>
      </c>
      <c r="KX81" s="104"/>
      <c r="KY81" s="105">
        <f>SUMIF($E$4:$E$73,"SUP",KY4:KY73)</f>
        <v>0</v>
      </c>
      <c r="KZ81" s="104"/>
      <c r="LA81" s="105">
        <f>SUMIF($E$4:$E$73,"SUP",LA4:LA73)</f>
        <v>0</v>
      </c>
      <c r="LB81" s="104"/>
      <c r="LC81" s="105">
        <f>SUMIF($E$4:$E$73,"SUP",LC4:LC73)</f>
        <v>0</v>
      </c>
      <c r="LD81" s="104"/>
      <c r="LE81" s="105">
        <f>SUMIF($E$4:$E$73,"SUP",LE4:LE73)</f>
        <v>0</v>
      </c>
      <c r="LF81" s="104"/>
      <c r="LG81" s="105">
        <f>SUMIF($E$4:$E$73,"SUP",LG4:LG73)</f>
        <v>0</v>
      </c>
      <c r="LH81" s="104"/>
      <c r="LI81" s="105">
        <f>SUMIF($E$4:$E$73,"SUP",LI4:LI73)</f>
        <v>0</v>
      </c>
      <c r="LJ81" s="104"/>
      <c r="LK81" s="105">
        <f>SUMIF($E$4:$E$73,"FLE",LK5:LK78)</f>
        <v>0</v>
      </c>
      <c r="LL81" s="104"/>
      <c r="LM81" s="88">
        <f t="shared" si="9"/>
        <v>0</v>
      </c>
      <c r="LN81" s="126" t="e">
        <f t="shared" si="10"/>
        <v>#DIV/0!</v>
      </c>
      <c r="LO81" s="104"/>
      <c r="LP81" s="105">
        <f>SUMIF($E$4:$E$73,"SUP",LP4:LP73)</f>
        <v>0</v>
      </c>
      <c r="LQ81" s="104"/>
      <c r="LR81" s="105">
        <f>SUMIF($E$4:$E$73,"SUP",LR4:LR73)</f>
        <v>0</v>
      </c>
      <c r="LS81" s="104"/>
      <c r="LT81" s="105">
        <f>SUMIF($E$4:$E$73,"SUP",LT4:LT73)</f>
        <v>0</v>
      </c>
      <c r="LU81" s="104"/>
      <c r="LV81" s="105">
        <f>SUMIF($E$4:$E$73,"SUP",LV4:LV73)</f>
        <v>0</v>
      </c>
      <c r="LW81" s="104"/>
      <c r="LX81" s="105">
        <f>SUMIF($E$4:$E$73,"SUP",LX4:LX73)</f>
        <v>0</v>
      </c>
      <c r="LY81" s="104"/>
      <c r="LZ81" s="105">
        <f>SUMIF($E$4:$E$73,"SUP",LZ4:LZ73)</f>
        <v>0</v>
      </c>
      <c r="MA81" s="104"/>
      <c r="MB81" s="105">
        <f>SUMIF($E$4:$E$73,"SUP",MB4:MB73)</f>
        <v>0</v>
      </c>
      <c r="MC81" s="104"/>
      <c r="MD81" s="105">
        <f>SUMIF($E$4:$E$73,"SUP",MD4:MD73)</f>
        <v>0</v>
      </c>
      <c r="ME81" s="104"/>
      <c r="MF81" s="105">
        <f>SUMIF($E$4:$E$73,"SUP",MF4:MF73)</f>
        <v>0</v>
      </c>
      <c r="MG81" s="104"/>
      <c r="MH81" s="105">
        <f>SUMIF($E$4:$E$73,"SUP",MH4:MH73)</f>
        <v>0</v>
      </c>
      <c r="MI81" s="104"/>
      <c r="MJ81" s="105">
        <f>SUMIF($E$4:$E$73,"SUP",MJ4:MJ73)</f>
        <v>0</v>
      </c>
      <c r="MK81" s="104"/>
      <c r="ML81" s="105">
        <f>SUMIF($E$4:$E$73,"SUP",ML4:ML73)</f>
        <v>0</v>
      </c>
      <c r="MM81" s="104"/>
      <c r="MN81" s="105">
        <f>SUMIF($E$4:$E$73,"SUP",MN4:MN73)</f>
        <v>0</v>
      </c>
      <c r="MO81" s="104"/>
      <c r="MP81" s="105">
        <f>SUMIF($E$4:$E$73,"SUP",MP4:MP73)</f>
        <v>0</v>
      </c>
      <c r="MQ81" s="104"/>
      <c r="MR81" s="105">
        <f>SUMIF($E$4:$E$73,"SUP",MR4:MR73)</f>
        <v>0</v>
      </c>
      <c r="MS81" s="104"/>
      <c r="MT81" s="105">
        <f>SUMIF($E$4:$E$73,"SUP",MT4:MT73)</f>
        <v>0</v>
      </c>
      <c r="MU81" s="104"/>
      <c r="MV81" s="105">
        <f>SUMIF($E$4:$E$73,"SUP",MV4:MV73)</f>
        <v>0</v>
      </c>
      <c r="MW81" s="104"/>
      <c r="MX81" s="105">
        <f>SUMIF($E$4:$E$73,"SUP",MX4:MX73)</f>
        <v>0</v>
      </c>
      <c r="MY81" s="104"/>
      <c r="MZ81" s="105">
        <f>SUMIF($E$4:$E$73,"SUP",MZ4:MZ73)</f>
        <v>0</v>
      </c>
      <c r="NA81" s="104"/>
      <c r="NB81" s="105">
        <f>SUMIF($E$4:$E$73,"SUP",NB4:NB73)</f>
        <v>0</v>
      </c>
      <c r="NC81" s="104"/>
      <c r="ND81" s="105">
        <f>SUMIF($E$4:$E$73,"SUP",ND4:ND73)</f>
        <v>0</v>
      </c>
      <c r="NE81" s="104"/>
      <c r="NF81" s="105">
        <f>SUMIF($E$4:$E$73,"SUP",NF4:NF73)</f>
        <v>0</v>
      </c>
      <c r="NG81" s="104"/>
      <c r="NH81" s="105">
        <f>SUMIF($E$4:$E$73,"SUP",NH4:NH73)</f>
        <v>0</v>
      </c>
      <c r="NI81" s="104"/>
      <c r="NJ81" s="105">
        <f>SUMIF($E$4:$E$73,"SUP",NJ4:NJ73)</f>
        <v>0</v>
      </c>
      <c r="NK81" s="104"/>
      <c r="NL81" s="105">
        <f>SUMIF($E$4:$E$73,"SUP",NL4:NL73)</f>
        <v>0</v>
      </c>
      <c r="NM81" s="104"/>
      <c r="NN81" s="105">
        <f>SUMIF($E$4:$E$73,"SUP",NN4:NN73)</f>
        <v>0</v>
      </c>
      <c r="NO81" s="104"/>
      <c r="NP81" s="105">
        <f>SUMIF($E$4:$E$73,"SUP",NP4:NP73)</f>
        <v>0</v>
      </c>
      <c r="NQ81" s="104"/>
      <c r="NR81" s="105">
        <f>SUMIF($E$4:$E$73,"SUP",NR4:NR73)</f>
        <v>0</v>
      </c>
      <c r="NS81" s="104"/>
      <c r="NT81" s="105">
        <f>SUMIF($E$4:$E$73,"SUP",NT4:NT73)</f>
        <v>0</v>
      </c>
      <c r="NU81" s="104"/>
      <c r="NV81" s="105">
        <f>SUMIF($E$4:$E$73,"SUP",NV4:NV73)</f>
        <v>0</v>
      </c>
      <c r="NW81" s="104"/>
      <c r="NX81" s="88">
        <f t="shared" si="11"/>
        <v>0</v>
      </c>
      <c r="NY81" s="126" t="e">
        <f t="shared" si="12"/>
        <v>#DIV/0!</v>
      </c>
      <c r="NZ81" s="104"/>
      <c r="OA81" s="95"/>
      <c r="OB81" s="95"/>
    </row>
  </sheetData>
  <conditionalFormatting sqref="BM10 BV5:BV73">
    <cfRule type="expression" dxfId="0" priority="1">
      <formula>$BU$32-$BV$32&gt;1</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ENTRETIENS</vt:lpstr>
      <vt:lpstr>REGISTRE APPEL</vt:lpstr>
      <vt:lpstr>AUJOURDHUI</vt:lpstr>
      <vt:lpstr>ENTRETIENS!Zone_d_impression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eric.boucher14</dc:creator>
  <cp:lastModifiedBy> </cp:lastModifiedBy>
  <cp:lastPrinted>2011-02-15T08:00:20Z</cp:lastPrinted>
  <dcterms:created xsi:type="dcterms:W3CDTF">2010-07-03T16:18:24Z</dcterms:created>
  <dcterms:modified xsi:type="dcterms:W3CDTF">2011-03-14T21:25:34Z</dcterms:modified>
</cp:coreProperties>
</file>