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_Gestion\"/>
    </mc:Choice>
  </mc:AlternateContent>
  <xr:revisionPtr revIDLastSave="0" documentId="13_ncr:1_{47C9ED39-489C-4400-B0BC-20195B941847}" xr6:coauthVersionLast="47" xr6:coauthVersionMax="47" xr10:uidLastSave="{00000000-0000-0000-0000-000000000000}"/>
  <bookViews>
    <workbookView xWindow="-120" yWindow="-120" windowWidth="19440" windowHeight="10440" xr2:uid="{E9483404-AEF6-4B81-B09E-2638DA6D4D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</calcChain>
</file>

<file path=xl/sharedStrings.xml><?xml version="1.0" encoding="utf-8"?>
<sst xmlns="http://schemas.openxmlformats.org/spreadsheetml/2006/main" count="947" uniqueCount="181">
  <si>
    <t>Date</t>
  </si>
  <si>
    <t>Mois</t>
  </si>
  <si>
    <t>ID de Prestation</t>
  </si>
  <si>
    <t>Type de Prestation</t>
  </si>
  <si>
    <t>Service</t>
  </si>
  <si>
    <t>Statut</t>
  </si>
  <si>
    <t>Moyen de Paiement</t>
  </si>
  <si>
    <t>Format</t>
  </si>
  <si>
    <t>Papier</t>
  </si>
  <si>
    <t>RVB</t>
  </si>
  <si>
    <t>Quantité</t>
  </si>
  <si>
    <t>Prix Unitatire</t>
  </si>
  <si>
    <t>Prix total de la Prestation</t>
  </si>
  <si>
    <t>Dépenses ou sorties</t>
  </si>
  <si>
    <t>Solde Disponible</t>
  </si>
  <si>
    <t>Juin</t>
  </si>
  <si>
    <t>PR-2024-06-000</t>
  </si>
  <si>
    <t>Impression</t>
  </si>
  <si>
    <t>Payé</t>
  </si>
  <si>
    <t>A4</t>
  </si>
  <si>
    <t>Simple</t>
  </si>
  <si>
    <t>Noire &amp; Blanc</t>
  </si>
  <si>
    <t>PR-2024-06-001</t>
  </si>
  <si>
    <t>Couleur</t>
  </si>
  <si>
    <t>PR-2024-06-002</t>
  </si>
  <si>
    <t>Photocopie</t>
  </si>
  <si>
    <t>PR-2024-06-003</t>
  </si>
  <si>
    <t>Reliure</t>
  </si>
  <si>
    <t>PR-2024-06-004</t>
  </si>
  <si>
    <t>PR-2024-06-005</t>
  </si>
  <si>
    <t>4 992</t>
  </si>
  <si>
    <t>PR-2024-06-006</t>
  </si>
  <si>
    <t>PR-2024-06-007</t>
  </si>
  <si>
    <t>PR-2024-06-008</t>
  </si>
  <si>
    <t>Dépense</t>
  </si>
  <si>
    <t>Regularisation de prestations</t>
  </si>
  <si>
    <t>PR-2024-06-009</t>
  </si>
  <si>
    <t>Revenu</t>
  </si>
  <si>
    <t>Bonus dépot Orange par un client</t>
  </si>
  <si>
    <t>PR-2024-06-010</t>
  </si>
  <si>
    <t>PR-2024-06-011</t>
  </si>
  <si>
    <t>3 503</t>
  </si>
  <si>
    <t>PR-2024-06-012</t>
  </si>
  <si>
    <t>PR-2024-06-013</t>
  </si>
  <si>
    <t>Frais de restauration du jour</t>
  </si>
  <si>
    <t>PR-2024-06-014</t>
  </si>
  <si>
    <t>Regularisation</t>
  </si>
  <si>
    <t>PR-2024-06-015</t>
  </si>
  <si>
    <t>PR-2024-06-016</t>
  </si>
  <si>
    <t>PR-2024-06-017</t>
  </si>
  <si>
    <t>PR-2024-06-018</t>
  </si>
  <si>
    <t>PR-2024-06-019</t>
  </si>
  <si>
    <t>PR-2024-06-020</t>
  </si>
  <si>
    <t>PR-2024-06-021</t>
  </si>
  <si>
    <t>Frais de la restauration</t>
  </si>
  <si>
    <t>PR-2024-06-022</t>
  </si>
  <si>
    <t>PR-2024-06-023</t>
  </si>
  <si>
    <t>PR-2024-06-024</t>
  </si>
  <si>
    <t>PR-2024-06-025</t>
  </si>
  <si>
    <t>PR-2024-06-026</t>
  </si>
  <si>
    <t>PR-2024-06-027</t>
  </si>
  <si>
    <t>Frais de la Restauration</t>
  </si>
  <si>
    <t>PR-2024-06-028</t>
  </si>
  <si>
    <t>PR-2024-06-029</t>
  </si>
  <si>
    <t>PR-2024-06-030</t>
  </si>
  <si>
    <t>PR-2024-06-031</t>
  </si>
  <si>
    <t>PR-2024-06-032</t>
  </si>
  <si>
    <t>Pour une raison de monnaie</t>
  </si>
  <si>
    <t>PR-2024-06-033</t>
  </si>
  <si>
    <t>Achat de carburant pour la prise du Colis</t>
  </si>
  <si>
    <t>PR-2024-06-034</t>
  </si>
  <si>
    <t>Vente</t>
  </si>
  <si>
    <t xml:space="preserve">Sous-chémise </t>
  </si>
  <si>
    <t>-</t>
  </si>
  <si>
    <t>PR-2024-06-035</t>
  </si>
  <si>
    <t>PR-2024-06-036</t>
  </si>
  <si>
    <t>PR-2024-06-037</t>
  </si>
  <si>
    <t>PR-2024-06-038</t>
  </si>
  <si>
    <t>PR-2024-06-039</t>
  </si>
  <si>
    <t>PR-2024-06-040</t>
  </si>
  <si>
    <t>Restant de la monnaie</t>
  </si>
  <si>
    <t>PR-2024-06-041</t>
  </si>
  <si>
    <t>PR-2024-06-042</t>
  </si>
  <si>
    <t>PR-2024-06-043</t>
  </si>
  <si>
    <t>PR-2024-06-044</t>
  </si>
  <si>
    <t>PR-2024-06-045</t>
  </si>
  <si>
    <t>PR-2024-06-046</t>
  </si>
  <si>
    <t>PR-2024-06-047</t>
  </si>
  <si>
    <t>Manque de jeton (perte de 20f)</t>
  </si>
  <si>
    <t>PR-2024-06-048</t>
  </si>
  <si>
    <t>PR-2024-06-049</t>
  </si>
  <si>
    <t>PR-2024-06-050</t>
  </si>
  <si>
    <t>PR-2024-06-051</t>
  </si>
  <si>
    <t>PR-2024-06-052</t>
  </si>
  <si>
    <t>PR-2024-06-053</t>
  </si>
  <si>
    <t>PR-2024-06-054</t>
  </si>
  <si>
    <t>PR-2024-06-055</t>
  </si>
  <si>
    <t xml:space="preserve">Photocopie </t>
  </si>
  <si>
    <t>PR-2024-06-056</t>
  </si>
  <si>
    <t>PR-2024-06-057</t>
  </si>
  <si>
    <t>Frais de la Restoration</t>
  </si>
  <si>
    <t>PR-2024-06-058</t>
  </si>
  <si>
    <t>PR-2024-06-059</t>
  </si>
  <si>
    <t>PR-2024-06-060</t>
  </si>
  <si>
    <t xml:space="preserve">Impression </t>
  </si>
  <si>
    <t>PR-2024-06-061</t>
  </si>
  <si>
    <t>PR-2024-06-062</t>
  </si>
  <si>
    <t>PR-2024-06-063</t>
  </si>
  <si>
    <t>PR-2024-06-064</t>
  </si>
  <si>
    <t>PR-2024-06-065</t>
  </si>
  <si>
    <t>PR-2024-06-066</t>
  </si>
  <si>
    <t>PR-2024-06-067</t>
  </si>
  <si>
    <t>PR-2024-06-068</t>
  </si>
  <si>
    <t>PR-2024-06-069</t>
  </si>
  <si>
    <t>Feuilles de demande</t>
  </si>
  <si>
    <t>PR-2024-06-070</t>
  </si>
  <si>
    <t>PR-2024-06-071</t>
  </si>
  <si>
    <t>PR-2024-06-072</t>
  </si>
  <si>
    <t>PR-2024-06-073</t>
  </si>
  <si>
    <t>1 488</t>
  </si>
  <si>
    <t>PR-2024-06-074</t>
  </si>
  <si>
    <t>Orange Money</t>
  </si>
  <si>
    <t>PR-2024-06-075</t>
  </si>
  <si>
    <t>PR-2024-06-076</t>
  </si>
  <si>
    <t>Cash</t>
  </si>
  <si>
    <t>PR-2024-06-077</t>
  </si>
  <si>
    <t>4 116</t>
  </si>
  <si>
    <t>PR-2024-06-078</t>
  </si>
  <si>
    <t>Perte de jeton pour manque de monnaie</t>
  </si>
  <si>
    <t>PR-2024-06-079</t>
  </si>
  <si>
    <t>PR-2024-06-080</t>
  </si>
  <si>
    <t>PR-2024-06-081</t>
  </si>
  <si>
    <t xml:space="preserve">Perte de jeton pour manque de monnaie_x000D_
</t>
  </si>
  <si>
    <t>PR-2024-06-082</t>
  </si>
  <si>
    <t>PR-2024-06-083</t>
  </si>
  <si>
    <t>PR-2024-06-084</t>
  </si>
  <si>
    <t>PR-2024-06-085</t>
  </si>
  <si>
    <t>PR-2024-06-086</t>
  </si>
  <si>
    <t>Régu de la transaction PR2024-06-086</t>
  </si>
  <si>
    <t>PR-2024-06-087</t>
  </si>
  <si>
    <t>PR-2024-06-090</t>
  </si>
  <si>
    <t>Regul PR-2024-06-090</t>
  </si>
  <si>
    <t>PR-2024-06-092</t>
  </si>
  <si>
    <t>Regul</t>
  </si>
  <si>
    <t>PR-2024-06-093</t>
  </si>
  <si>
    <t>Regul-</t>
  </si>
  <si>
    <t>PR-2024-06-096</t>
  </si>
  <si>
    <t>Dépôt de Concours(1)</t>
  </si>
  <si>
    <t>PR-2024-06-098</t>
  </si>
  <si>
    <t>PR-2024-06-099</t>
  </si>
  <si>
    <t>Pourboir clientèle</t>
  </si>
  <si>
    <t>PR-2024-06-100</t>
  </si>
  <si>
    <t>Relicat de compte</t>
  </si>
  <si>
    <t>PR-2024-06-101</t>
  </si>
  <si>
    <t>Non payé</t>
  </si>
  <si>
    <t>PR-2024-06-102</t>
  </si>
  <si>
    <t>PR-2024-06-104</t>
  </si>
  <si>
    <t>Correction Simple</t>
  </si>
  <si>
    <t/>
  </si>
  <si>
    <t>PR-2024-06-111</t>
  </si>
  <si>
    <t>test</t>
  </si>
  <si>
    <t>PR-2024-06-112</t>
  </si>
  <si>
    <t>test5</t>
  </si>
  <si>
    <t>Moov Money</t>
  </si>
  <si>
    <t>A3</t>
  </si>
  <si>
    <t>Chemise cartonnée</t>
  </si>
  <si>
    <t>PR-2024-06-113</t>
  </si>
  <si>
    <t>test dépense3</t>
  </si>
  <si>
    <t>PR-2024-06-114</t>
  </si>
  <si>
    <t>PR-2024-06-115</t>
  </si>
  <si>
    <t>Frais de restauration</t>
  </si>
  <si>
    <t>PR-2024-06-116</t>
  </si>
  <si>
    <t>PR-2024-06-117</t>
  </si>
  <si>
    <t>PR-2024-06-118</t>
  </si>
  <si>
    <t>PR-2024-06-119</t>
  </si>
  <si>
    <t>PR-2024-06-120</t>
  </si>
  <si>
    <t>PR-2024-06-121</t>
  </si>
  <si>
    <t>tst</t>
  </si>
  <si>
    <t>juin</t>
  </si>
  <si>
    <t>PR-2024-06-123</t>
  </si>
  <si>
    <t>PR-2024-06-124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</si>
</sst>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CFA&quot;_-;\-* #,##0.00\ &quot;CFA&quot;_-;_-* &quot;-&quot;??\ &quot;CFA&quot;_-;_-@_-"/>
    <numFmt numFmtId="164" formatCode="#,##0\ _C_F_A"/>
    <numFmt numFmtId="165" formatCode="m/d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 applyProtection="1">
      <alignment horizontal="center" vertical="center" wrapText="1"/>
      <protection locked="0"/>
    </xf>
    <xf numFmtId="1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44" fontId="0" fillId="0" borderId="0" xfId="0" applyNumberFormat="1" applyAlignment="1" applyProtection="1">
      <alignment horizontal="center" vertical="center" wrapText="1"/>
      <protection hidden="1"/>
    </xf>
    <xf numFmtId="14" fontId="2" fillId="0" borderId="0" xfId="0" applyNumberFormat="1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left" vertical="center" wrapText="1"/>
    </xf>
    <xf numFmtId="165" fontId="0" fillId="0" borderId="0" xfId="0" applyNumberFormat="1" applyAlignment="1">
      <alignment horizontal="left" vertical="center" wrapText="1"/>
    </xf>
  </cellXfs>
  <cellStyles count="1">
    <cellStyle name="Normal" xfId="0" builtinId="0"/>
  </cellStyles>
  <dxfs count="22">
    <dxf>
      <numFmt numFmtId="34" formatCode="_-* #,##0.00\ &quot;CFA&quot;_-;\-* #,##0.00\ &quot;CFA&quot;_-;_-* &quot;-&quot;??\ &quot;CFA&quot;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1"/>
    </dxf>
    <dxf>
      <numFmt numFmtId="164" formatCode="#,##0\ _C_F_A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64" formatCode="#,##0\ _C_F_A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64" formatCode="#,##0\ _C_F_A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65" formatCode="m/d/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FF00"/>
      </font>
      <fill>
        <gradientFill degree="90">
          <stop position="0">
            <color rgb="FF002060"/>
          </stop>
          <stop position="1">
            <color rgb="FF0070C0"/>
          </stop>
        </gradientFill>
      </fill>
    </dxf>
    <dxf>
      <font>
        <b/>
        <i val="0"/>
        <color theme="0"/>
      </font>
      <fill>
        <patternFill>
          <bgColor rgb="FF002060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C30E3009-4BBB-4AFC-9D9C-178B7D2C1570}">
      <tableStyleElement type="wholeTable" dxfId="21"/>
      <tableStyleElement type="headerRow" dxfId="2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1AC81D-1BD8-462D-A78D-78059AC0E028}" name="Tableau1" displayName="Tableau1" ref="B1:P126" totalsRowShown="0" headerRowDxfId="18" dataDxfId="16" headerRowBorderDxfId="17" tableBorderDxfId="15">
  <tableColumns count="15">
    <tableColumn id="1" xr3:uid="{4867F17B-B2AF-490C-BABF-6FFFE7FAC552}" name="Date" dataDxfId="14"/>
    <tableColumn id="2" xr3:uid="{16F61CE6-A73A-478B-9A13-49EFE9DE3046}" name="Mois" dataDxfId="13"/>
    <tableColumn id="13" xr3:uid="{8EF3FBFA-1C6B-47CF-9576-9BE4439B8C5B}" name="ID de Prestation" dataDxfId="12"/>
    <tableColumn id="3" xr3:uid="{3F0EBB49-ED60-47E4-8995-2FABEBCF0794}" name="Type de Prestation" dataDxfId="11"/>
    <tableColumn id="4" xr3:uid="{A100B016-781E-4156-864B-E4A6FBCAC9F8}" name="Service" dataDxfId="10"/>
    <tableColumn id="14" xr3:uid="{0F8DB5D2-56CE-4510-98EE-1E317844CFDA}" name="Statut" dataDxfId="9"/>
    <tableColumn id="15" xr3:uid="{5F3B5CB7-EE7C-4A23-BA8C-F21F74B1130B}" name="Moyen de Paiement" dataDxfId="8"/>
    <tableColumn id="9" xr3:uid="{95D1E291-7A04-4BA6-A6F2-EFB58061F435}" name="Format" dataDxfId="7"/>
    <tableColumn id="10" xr3:uid="{32F656F6-17D2-4C30-8C7C-1D1A69A78D55}" name="Papier" dataDxfId="6"/>
    <tableColumn id="11" xr3:uid="{378D6251-C094-4D07-AA78-3E27AB6CC4D3}" name="RVB" dataDxfId="5"/>
    <tableColumn id="5" xr3:uid="{56C4C2B5-9714-4E74-BA19-057D2B31E746}" name="Quantité" dataDxfId="4"/>
    <tableColumn id="6" xr3:uid="{9E6AB787-C76B-402A-8B63-7B2BEE8BE8C6}" name="Prix Unitatire" dataDxfId="3"/>
    <tableColumn id="7" xr3:uid="{2D76C13C-02C4-4593-B1FA-3B8D2E0E2D66}" name="Prix total de la Prestation" dataDxfId="2"/>
    <tableColumn id="12" xr3:uid="{944ACC34-9287-4BB5-90A0-48792F1B060E}" name="Dépenses ou sorties" dataDxfId="1"/>
    <tableColumn id="8" xr3:uid="{363C8143-7B2E-431D-99B0-EC2D1A2968CD}" name="Solde Disponible" dataDxfId="0">
      <calculatedColumnFormula>SUM($N$2:Tableau1[[#This Row],[Prix total de la Prestation]])-SUM($O$2:Tableau1[[#This Row],[Dépenses ou sorties]])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3481C-349C-4D20-81FE-A6F588F69651}">
  <sheetPr codeName="Feuil1"/>
  <dimension ref="B1:P126"/>
  <sheetViews>
    <sheetView tabSelected="1" topLeftCell="B1" workbookViewId="0">
      <selection activeCell="E5" sqref="E5"/>
    </sheetView>
  </sheetViews>
  <sheetFormatPr baseColWidth="10" defaultRowHeight="15" x14ac:dyDescent="0.25"/>
  <cols>
    <col min="16" max="16" width="14.7109375" bestFit="1" customWidth="1"/>
  </cols>
  <sheetData>
    <row r="1" spans="2:16" ht="45" x14ac:dyDescent="0.25"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</row>
    <row r="2" spans="2:16" ht="30" x14ac:dyDescent="0.25">
      <c r="B2" s="3">
        <v>45446</v>
      </c>
      <c r="C2" s="4" t="s">
        <v>15</v>
      </c>
      <c r="D2" s="5" t="s">
        <v>16</v>
      </c>
      <c r="E2" s="5" t="s">
        <v>17</v>
      </c>
      <c r="F2" s="5" t="s">
        <v>17</v>
      </c>
      <c r="G2" s="6" t="s">
        <v>18</v>
      </c>
      <c r="H2" s="4"/>
      <c r="I2" s="5" t="s">
        <v>19</v>
      </c>
      <c r="J2" s="5" t="s">
        <v>20</v>
      </c>
      <c r="K2" s="7" t="s">
        <v>21</v>
      </c>
      <c r="L2" s="8">
        <v>17</v>
      </c>
      <c r="M2" s="8">
        <v>50</v>
      </c>
      <c r="N2" s="8">
        <v>850</v>
      </c>
      <c r="O2" s="8"/>
      <c r="P2" s="9">
        <f>SUM($N$2:Tableau1[[#This Row],[Prix total de la Prestation]])-SUM($O$2:Tableau1[[#This Row],[Dépenses ou sorties]])</f>
        <v>850</v>
      </c>
    </row>
    <row r="3" spans="2:16" ht="30" x14ac:dyDescent="0.25">
      <c r="B3" s="3">
        <v>45446</v>
      </c>
      <c r="C3" s="4" t="s">
        <v>15</v>
      </c>
      <c r="D3" s="5" t="s">
        <v>22</v>
      </c>
      <c r="E3" s="5" t="s">
        <v>17</v>
      </c>
      <c r="F3" s="5" t="s">
        <v>17</v>
      </c>
      <c r="G3" s="6" t="s">
        <v>18</v>
      </c>
      <c r="H3" s="4"/>
      <c r="I3" s="5" t="s">
        <v>19</v>
      </c>
      <c r="J3" s="5" t="s">
        <v>20</v>
      </c>
      <c r="K3" s="7" t="s">
        <v>23</v>
      </c>
      <c r="L3" s="8">
        <v>3</v>
      </c>
      <c r="M3" s="8">
        <v>100</v>
      </c>
      <c r="N3" s="8">
        <v>300</v>
      </c>
      <c r="O3" s="8"/>
      <c r="P3" s="9">
        <f>SUM($N$2:Tableau1[[#This Row],[Prix total de la Prestation]])-SUM($O$2:Tableau1[[#This Row],[Dépenses ou sorties]])</f>
        <v>1150</v>
      </c>
    </row>
    <row r="4" spans="2:16" ht="30" x14ac:dyDescent="0.25">
      <c r="B4" s="3">
        <v>45446</v>
      </c>
      <c r="C4" s="4" t="s">
        <v>15</v>
      </c>
      <c r="D4" s="5" t="s">
        <v>24</v>
      </c>
      <c r="E4" s="5" t="s">
        <v>25</v>
      </c>
      <c r="F4" s="5" t="s">
        <v>25</v>
      </c>
      <c r="G4" s="6" t="s">
        <v>18</v>
      </c>
      <c r="H4" s="4"/>
      <c r="I4" s="5" t="s">
        <v>19</v>
      </c>
      <c r="J4" s="5" t="s">
        <v>20</v>
      </c>
      <c r="K4" s="7" t="s">
        <v>21</v>
      </c>
      <c r="L4" s="8">
        <v>18</v>
      </c>
      <c r="M4" s="8">
        <v>7</v>
      </c>
      <c r="N4" s="8">
        <v>126</v>
      </c>
      <c r="O4" s="8"/>
      <c r="P4" s="9">
        <f>SUM($N$2:Tableau1[[#This Row],[Prix total de la Prestation]])-SUM($O$2:Tableau1[[#This Row],[Dépenses ou sorties]])</f>
        <v>1276</v>
      </c>
    </row>
    <row r="5" spans="2:16" ht="30" x14ac:dyDescent="0.25">
      <c r="B5" s="3">
        <v>45446</v>
      </c>
      <c r="C5" s="4" t="s">
        <v>15</v>
      </c>
      <c r="D5" s="5" t="s">
        <v>26</v>
      </c>
      <c r="E5" s="5" t="s">
        <v>27</v>
      </c>
      <c r="F5" s="5" t="s">
        <v>27</v>
      </c>
      <c r="G5" s="6" t="s">
        <v>18</v>
      </c>
      <c r="H5" s="4"/>
      <c r="I5" s="5"/>
      <c r="J5" s="5"/>
      <c r="K5" s="7"/>
      <c r="L5" s="8">
        <v>1</v>
      </c>
      <c r="M5" s="8">
        <v>50</v>
      </c>
      <c r="N5" s="8">
        <v>50</v>
      </c>
      <c r="O5" s="8"/>
      <c r="P5" s="9">
        <f>SUM($N$2:Tableau1[[#This Row],[Prix total de la Prestation]])-SUM($O$2:Tableau1[[#This Row],[Dépenses ou sorties]])</f>
        <v>1326</v>
      </c>
    </row>
    <row r="6" spans="2:16" ht="30" x14ac:dyDescent="0.25">
      <c r="B6" s="3">
        <v>45446</v>
      </c>
      <c r="C6" s="4" t="s">
        <v>15</v>
      </c>
      <c r="D6" s="5" t="s">
        <v>28</v>
      </c>
      <c r="E6" s="5" t="s">
        <v>17</v>
      </c>
      <c r="F6" s="5" t="s">
        <v>17</v>
      </c>
      <c r="G6" s="6" t="s">
        <v>18</v>
      </c>
      <c r="H6" s="4"/>
      <c r="I6" s="5" t="s">
        <v>19</v>
      </c>
      <c r="J6" s="5" t="s">
        <v>20</v>
      </c>
      <c r="K6" s="7" t="s">
        <v>21</v>
      </c>
      <c r="L6" s="8">
        <v>12</v>
      </c>
      <c r="M6" s="8">
        <v>50</v>
      </c>
      <c r="N6" s="8">
        <v>600</v>
      </c>
      <c r="O6" s="8"/>
      <c r="P6" s="9">
        <f>SUM($N$2:Tableau1[[#This Row],[Prix total de la Prestation]])-SUM($O$2:Tableau1[[#This Row],[Dépenses ou sorties]])</f>
        <v>1926</v>
      </c>
    </row>
    <row r="7" spans="2:16" ht="30" x14ac:dyDescent="0.25">
      <c r="B7" s="3">
        <v>45446</v>
      </c>
      <c r="C7" s="4" t="s">
        <v>15</v>
      </c>
      <c r="D7" s="5" t="s">
        <v>29</v>
      </c>
      <c r="E7" s="5" t="s">
        <v>25</v>
      </c>
      <c r="F7" s="5" t="s">
        <v>25</v>
      </c>
      <c r="G7" s="6" t="s">
        <v>18</v>
      </c>
      <c r="H7" s="4"/>
      <c r="I7" s="5" t="s">
        <v>19</v>
      </c>
      <c r="J7" s="5" t="s">
        <v>20</v>
      </c>
      <c r="K7" s="7" t="s">
        <v>21</v>
      </c>
      <c r="L7" s="8">
        <v>1200</v>
      </c>
      <c r="M7" s="8">
        <v>4.1666666666666599</v>
      </c>
      <c r="N7" s="8" t="s">
        <v>30</v>
      </c>
      <c r="O7" s="8"/>
      <c r="P7" s="9">
        <f>SUM($N$2:Tableau1[[#This Row],[Prix total de la Prestation]])-SUM($O$2:Tableau1[[#This Row],[Dépenses ou sorties]])</f>
        <v>1926</v>
      </c>
    </row>
    <row r="8" spans="2:16" ht="30" x14ac:dyDescent="0.25">
      <c r="B8" s="3">
        <v>45446</v>
      </c>
      <c r="C8" s="4" t="s">
        <v>15</v>
      </c>
      <c r="D8" s="5" t="s">
        <v>31</v>
      </c>
      <c r="E8" s="5" t="s">
        <v>17</v>
      </c>
      <c r="F8" s="5" t="s">
        <v>17</v>
      </c>
      <c r="G8" s="6" t="s">
        <v>18</v>
      </c>
      <c r="H8" s="4"/>
      <c r="I8" s="5" t="s">
        <v>19</v>
      </c>
      <c r="J8" s="5" t="s">
        <v>20</v>
      </c>
      <c r="K8" s="7" t="s">
        <v>21</v>
      </c>
      <c r="L8" s="8">
        <v>1</v>
      </c>
      <c r="M8" s="8">
        <v>50</v>
      </c>
      <c r="N8" s="8">
        <v>50</v>
      </c>
      <c r="O8" s="8"/>
      <c r="P8" s="9">
        <f>SUM($N$2:Tableau1[[#This Row],[Prix total de la Prestation]])-SUM($O$2:Tableau1[[#This Row],[Dépenses ou sorties]])</f>
        <v>1976</v>
      </c>
    </row>
    <row r="9" spans="2:16" ht="30" x14ac:dyDescent="0.25">
      <c r="B9" s="3">
        <v>45446</v>
      </c>
      <c r="C9" s="4" t="s">
        <v>15</v>
      </c>
      <c r="D9" s="5" t="s">
        <v>32</v>
      </c>
      <c r="E9" s="5" t="s">
        <v>25</v>
      </c>
      <c r="F9" s="5" t="s">
        <v>25</v>
      </c>
      <c r="G9" s="6" t="s">
        <v>18</v>
      </c>
      <c r="H9" s="4"/>
      <c r="I9" s="5" t="s">
        <v>19</v>
      </c>
      <c r="J9" s="5" t="s">
        <v>20</v>
      </c>
      <c r="K9" s="7" t="s">
        <v>21</v>
      </c>
      <c r="L9" s="8">
        <v>2</v>
      </c>
      <c r="M9" s="8">
        <v>25</v>
      </c>
      <c r="N9" s="8">
        <v>50</v>
      </c>
      <c r="O9" s="8"/>
      <c r="P9" s="9">
        <f>SUM($N$2:Tableau1[[#This Row],[Prix total de la Prestation]])-SUM($O$2:Tableau1[[#This Row],[Dépenses ou sorties]])</f>
        <v>2026</v>
      </c>
    </row>
    <row r="10" spans="2:16" ht="45" x14ac:dyDescent="0.25">
      <c r="B10" s="3">
        <v>45446</v>
      </c>
      <c r="C10" s="4" t="s">
        <v>15</v>
      </c>
      <c r="D10" s="5" t="s">
        <v>33</v>
      </c>
      <c r="E10" s="5" t="s">
        <v>34</v>
      </c>
      <c r="F10" s="5" t="s">
        <v>35</v>
      </c>
      <c r="G10" s="6" t="s">
        <v>18</v>
      </c>
      <c r="H10" s="4"/>
      <c r="I10" s="5"/>
      <c r="J10" s="5"/>
      <c r="K10" s="7"/>
      <c r="L10" s="8"/>
      <c r="M10" s="8"/>
      <c r="N10" s="8"/>
      <c r="O10" s="8">
        <v>42</v>
      </c>
      <c r="P10" s="9">
        <f>SUM($N$2:Tableau1[[#This Row],[Prix total de la Prestation]])-SUM($O$2:Tableau1[[#This Row],[Dépenses ou sorties]])</f>
        <v>1984</v>
      </c>
    </row>
    <row r="11" spans="2:16" ht="60" x14ac:dyDescent="0.25">
      <c r="B11" s="3">
        <v>45446</v>
      </c>
      <c r="C11" s="4" t="s">
        <v>15</v>
      </c>
      <c r="D11" s="5" t="s">
        <v>36</v>
      </c>
      <c r="E11" s="5" t="s">
        <v>37</v>
      </c>
      <c r="F11" s="5" t="s">
        <v>38</v>
      </c>
      <c r="G11" s="6" t="s">
        <v>18</v>
      </c>
      <c r="H11" s="4"/>
      <c r="I11" s="5"/>
      <c r="J11" s="5"/>
      <c r="K11" s="7"/>
      <c r="L11" s="8"/>
      <c r="M11" s="8"/>
      <c r="N11" s="8">
        <v>694</v>
      </c>
      <c r="O11" s="8"/>
      <c r="P11" s="9">
        <f>SUM($N$2:Tableau1[[#This Row],[Prix total de la Prestation]])-SUM($O$2:Tableau1[[#This Row],[Dépenses ou sorties]])</f>
        <v>2678</v>
      </c>
    </row>
    <row r="12" spans="2:16" ht="30" x14ac:dyDescent="0.25">
      <c r="B12" s="3">
        <v>45446</v>
      </c>
      <c r="C12" s="4" t="s">
        <v>15</v>
      </c>
      <c r="D12" s="5" t="s">
        <v>39</v>
      </c>
      <c r="E12" s="5" t="s">
        <v>17</v>
      </c>
      <c r="F12" s="5" t="s">
        <v>17</v>
      </c>
      <c r="G12" s="6" t="s">
        <v>18</v>
      </c>
      <c r="H12" s="4"/>
      <c r="I12" s="5" t="s">
        <v>19</v>
      </c>
      <c r="J12" s="5" t="s">
        <v>20</v>
      </c>
      <c r="K12" s="7" t="s">
        <v>21</v>
      </c>
      <c r="L12" s="8">
        <v>15</v>
      </c>
      <c r="M12" s="8">
        <v>50</v>
      </c>
      <c r="N12" s="8">
        <v>750</v>
      </c>
      <c r="O12" s="8"/>
      <c r="P12" s="9">
        <f>SUM($N$2:Tableau1[[#This Row],[Prix total de la Prestation]])-SUM($O$2:Tableau1[[#This Row],[Dépenses ou sorties]])</f>
        <v>3428</v>
      </c>
    </row>
    <row r="13" spans="2:16" ht="30" x14ac:dyDescent="0.25">
      <c r="B13" s="3">
        <v>45446</v>
      </c>
      <c r="C13" s="4" t="s">
        <v>15</v>
      </c>
      <c r="D13" s="5" t="s">
        <v>40</v>
      </c>
      <c r="E13" s="5" t="s">
        <v>25</v>
      </c>
      <c r="F13" s="5" t="s">
        <v>25</v>
      </c>
      <c r="G13" s="6" t="s">
        <v>18</v>
      </c>
      <c r="H13" s="4"/>
      <c r="I13" s="5" t="s">
        <v>19</v>
      </c>
      <c r="J13" s="5" t="s">
        <v>20</v>
      </c>
      <c r="K13" s="7" t="s">
        <v>21</v>
      </c>
      <c r="L13" s="8">
        <v>840</v>
      </c>
      <c r="M13" s="8">
        <v>4</v>
      </c>
      <c r="N13" s="8" t="s">
        <v>41</v>
      </c>
      <c r="O13" s="8"/>
      <c r="P13" s="9">
        <f>SUM($N$2:Tableau1[[#This Row],[Prix total de la Prestation]])-SUM($O$2:Tableau1[[#This Row],[Dépenses ou sorties]])</f>
        <v>3428</v>
      </c>
    </row>
    <row r="14" spans="2:16" ht="30" x14ac:dyDescent="0.25">
      <c r="B14" s="3">
        <v>45446</v>
      </c>
      <c r="C14" s="4" t="s">
        <v>15</v>
      </c>
      <c r="D14" s="5" t="s">
        <v>42</v>
      </c>
      <c r="E14" s="5" t="s">
        <v>25</v>
      </c>
      <c r="F14" s="5" t="s">
        <v>25</v>
      </c>
      <c r="G14" s="6" t="s">
        <v>18</v>
      </c>
      <c r="H14" s="4"/>
      <c r="I14" s="5" t="s">
        <v>19</v>
      </c>
      <c r="J14" s="5" t="s">
        <v>20</v>
      </c>
      <c r="K14" s="7" t="s">
        <v>21</v>
      </c>
      <c r="L14" s="8">
        <v>2</v>
      </c>
      <c r="M14" s="8">
        <v>25</v>
      </c>
      <c r="N14" s="8">
        <v>50</v>
      </c>
      <c r="O14" s="8"/>
      <c r="P14" s="9">
        <f>SUM($N$2:Tableau1[[#This Row],[Prix total de la Prestation]])-SUM($O$2:Tableau1[[#This Row],[Dépenses ou sorties]])</f>
        <v>3478</v>
      </c>
    </row>
    <row r="15" spans="2:16" ht="45" x14ac:dyDescent="0.25">
      <c r="B15" s="3">
        <v>45446</v>
      </c>
      <c r="C15" s="4" t="s">
        <v>15</v>
      </c>
      <c r="D15" s="5" t="s">
        <v>43</v>
      </c>
      <c r="E15" s="5"/>
      <c r="F15" s="5" t="s">
        <v>44</v>
      </c>
      <c r="G15" s="6" t="s">
        <v>18</v>
      </c>
      <c r="H15" s="4"/>
      <c r="I15" s="5"/>
      <c r="J15" s="5"/>
      <c r="K15" s="7"/>
      <c r="L15" s="8"/>
      <c r="M15" s="8"/>
      <c r="N15" s="8"/>
      <c r="O15" s="8">
        <v>300</v>
      </c>
      <c r="P15" s="9">
        <f>SUM($N$2:Tableau1[[#This Row],[Prix total de la Prestation]])-SUM($O$2:Tableau1[[#This Row],[Dépenses ou sorties]])</f>
        <v>3178</v>
      </c>
    </row>
    <row r="16" spans="2:16" ht="30" x14ac:dyDescent="0.25">
      <c r="B16" s="3">
        <v>45446</v>
      </c>
      <c r="C16" s="4" t="s">
        <v>15</v>
      </c>
      <c r="D16" s="5" t="s">
        <v>45</v>
      </c>
      <c r="E16" s="5"/>
      <c r="F16" s="5" t="s">
        <v>46</v>
      </c>
      <c r="G16" s="6" t="s">
        <v>18</v>
      </c>
      <c r="H16" s="4"/>
      <c r="I16" s="5"/>
      <c r="J16" s="5"/>
      <c r="K16" s="7"/>
      <c r="L16" s="8"/>
      <c r="M16" s="8"/>
      <c r="N16" s="8"/>
      <c r="O16" s="8">
        <v>3</v>
      </c>
      <c r="P16" s="9">
        <f>SUM($N$2:Tableau1[[#This Row],[Prix total de la Prestation]])-SUM($O$2:Tableau1[[#This Row],[Dépenses ou sorties]])</f>
        <v>3175</v>
      </c>
    </row>
    <row r="17" spans="2:16" ht="30" x14ac:dyDescent="0.25">
      <c r="B17" s="3">
        <v>45447</v>
      </c>
      <c r="C17" s="4" t="s">
        <v>15</v>
      </c>
      <c r="D17" s="5" t="s">
        <v>47</v>
      </c>
      <c r="E17" s="5" t="s">
        <v>25</v>
      </c>
      <c r="F17" s="5" t="s">
        <v>25</v>
      </c>
      <c r="G17" s="6" t="s">
        <v>18</v>
      </c>
      <c r="H17" s="4"/>
      <c r="I17" s="5" t="s">
        <v>19</v>
      </c>
      <c r="J17" s="5" t="s">
        <v>20</v>
      </c>
      <c r="K17" s="7" t="s">
        <v>21</v>
      </c>
      <c r="L17" s="8">
        <v>4</v>
      </c>
      <c r="M17" s="8">
        <v>7</v>
      </c>
      <c r="N17" s="8">
        <v>28</v>
      </c>
      <c r="O17" s="8"/>
      <c r="P17" s="9">
        <f>SUM($N$2:Tableau1[[#This Row],[Prix total de la Prestation]])-SUM($O$2:Tableau1[[#This Row],[Dépenses ou sorties]])</f>
        <v>3203</v>
      </c>
    </row>
    <row r="18" spans="2:16" ht="30" x14ac:dyDescent="0.25">
      <c r="B18" s="3">
        <v>45447</v>
      </c>
      <c r="C18" s="4" t="s">
        <v>15</v>
      </c>
      <c r="D18" s="5" t="s">
        <v>48</v>
      </c>
      <c r="E18" s="5" t="s">
        <v>25</v>
      </c>
      <c r="F18" s="5" t="s">
        <v>25</v>
      </c>
      <c r="G18" s="6" t="s">
        <v>18</v>
      </c>
      <c r="H18" s="4"/>
      <c r="I18" s="5" t="s">
        <v>19</v>
      </c>
      <c r="J18" s="5" t="s">
        <v>20</v>
      </c>
      <c r="K18" s="7" t="s">
        <v>21</v>
      </c>
      <c r="L18" s="8">
        <v>6</v>
      </c>
      <c r="M18" s="8">
        <v>12</v>
      </c>
      <c r="N18" s="8">
        <v>72</v>
      </c>
      <c r="O18" s="8"/>
      <c r="P18" s="9">
        <f>SUM($N$2:Tableau1[[#This Row],[Prix total de la Prestation]])-SUM($O$2:Tableau1[[#This Row],[Dépenses ou sorties]])</f>
        <v>3275</v>
      </c>
    </row>
    <row r="19" spans="2:16" ht="30" x14ac:dyDescent="0.25">
      <c r="B19" s="3">
        <v>45447</v>
      </c>
      <c r="C19" s="4" t="s">
        <v>15</v>
      </c>
      <c r="D19" s="5" t="s">
        <v>49</v>
      </c>
      <c r="E19" s="5" t="s">
        <v>17</v>
      </c>
      <c r="F19" s="5" t="s">
        <v>17</v>
      </c>
      <c r="G19" s="6" t="s">
        <v>18</v>
      </c>
      <c r="H19" s="4"/>
      <c r="I19" s="5" t="s">
        <v>19</v>
      </c>
      <c r="J19" s="5" t="s">
        <v>20</v>
      </c>
      <c r="K19" s="7" t="s">
        <v>21</v>
      </c>
      <c r="L19" s="8">
        <v>10</v>
      </c>
      <c r="M19" s="8">
        <v>50</v>
      </c>
      <c r="N19" s="8">
        <v>500</v>
      </c>
      <c r="O19" s="8"/>
      <c r="P19" s="9">
        <f>SUM($N$2:Tableau1[[#This Row],[Prix total de la Prestation]])-SUM($O$2:Tableau1[[#This Row],[Dépenses ou sorties]])</f>
        <v>3775</v>
      </c>
    </row>
    <row r="20" spans="2:16" ht="30" x14ac:dyDescent="0.25">
      <c r="B20" s="3">
        <v>45447</v>
      </c>
      <c r="C20" s="4" t="s">
        <v>15</v>
      </c>
      <c r="D20" s="5" t="s">
        <v>50</v>
      </c>
      <c r="E20" s="5" t="s">
        <v>25</v>
      </c>
      <c r="F20" s="5" t="s">
        <v>25</v>
      </c>
      <c r="G20" s="6" t="s">
        <v>18</v>
      </c>
      <c r="H20" s="4"/>
      <c r="I20" s="5" t="s">
        <v>19</v>
      </c>
      <c r="J20" s="5" t="s">
        <v>20</v>
      </c>
      <c r="K20" s="7" t="s">
        <v>21</v>
      </c>
      <c r="L20" s="8">
        <v>23</v>
      </c>
      <c r="M20" s="8">
        <v>7</v>
      </c>
      <c r="N20" s="8">
        <v>161</v>
      </c>
      <c r="O20" s="8"/>
      <c r="P20" s="9">
        <f>SUM($N$2:Tableau1[[#This Row],[Prix total de la Prestation]])-SUM($O$2:Tableau1[[#This Row],[Dépenses ou sorties]])</f>
        <v>3936</v>
      </c>
    </row>
    <row r="21" spans="2:16" ht="30" x14ac:dyDescent="0.25">
      <c r="B21" s="3">
        <v>45447</v>
      </c>
      <c r="C21" s="4" t="s">
        <v>15</v>
      </c>
      <c r="D21" s="5" t="s">
        <v>51</v>
      </c>
      <c r="E21" s="5" t="s">
        <v>25</v>
      </c>
      <c r="F21" s="5" t="s">
        <v>25</v>
      </c>
      <c r="G21" s="6" t="s">
        <v>18</v>
      </c>
      <c r="H21" s="4"/>
      <c r="I21" s="5" t="s">
        <v>19</v>
      </c>
      <c r="J21" s="5" t="s">
        <v>20</v>
      </c>
      <c r="K21" s="7" t="s">
        <v>21</v>
      </c>
      <c r="L21" s="8">
        <v>10</v>
      </c>
      <c r="M21" s="8">
        <v>50</v>
      </c>
      <c r="N21" s="8">
        <v>500</v>
      </c>
      <c r="O21" s="8"/>
      <c r="P21" s="9">
        <f>SUM($N$2:Tableau1[[#This Row],[Prix total de la Prestation]])-SUM($O$2:Tableau1[[#This Row],[Dépenses ou sorties]])</f>
        <v>4436</v>
      </c>
    </row>
    <row r="22" spans="2:16" ht="30" x14ac:dyDescent="0.25">
      <c r="B22" s="3">
        <v>45447</v>
      </c>
      <c r="C22" s="4" t="s">
        <v>15</v>
      </c>
      <c r="D22" s="5" t="s">
        <v>52</v>
      </c>
      <c r="E22" s="5" t="s">
        <v>17</v>
      </c>
      <c r="F22" s="5" t="s">
        <v>17</v>
      </c>
      <c r="G22" s="6" t="s">
        <v>18</v>
      </c>
      <c r="H22" s="4"/>
      <c r="I22" s="5" t="s">
        <v>19</v>
      </c>
      <c r="J22" s="5" t="s">
        <v>20</v>
      </c>
      <c r="K22" s="7" t="s">
        <v>21</v>
      </c>
      <c r="L22" s="8">
        <v>1</v>
      </c>
      <c r="M22" s="8">
        <v>50</v>
      </c>
      <c r="N22" s="8">
        <v>50</v>
      </c>
      <c r="O22" s="8"/>
      <c r="P22" s="9">
        <f>SUM($N$2:Tableau1[[#This Row],[Prix total de la Prestation]])-SUM($O$2:Tableau1[[#This Row],[Dépenses ou sorties]])</f>
        <v>4486</v>
      </c>
    </row>
    <row r="23" spans="2:16" ht="45" x14ac:dyDescent="0.25">
      <c r="B23" s="3">
        <v>45447</v>
      </c>
      <c r="C23" s="4" t="s">
        <v>15</v>
      </c>
      <c r="D23" s="5" t="s">
        <v>53</v>
      </c>
      <c r="E23" s="5"/>
      <c r="F23" s="5" t="s">
        <v>54</v>
      </c>
      <c r="G23" s="6" t="s">
        <v>18</v>
      </c>
      <c r="H23" s="4"/>
      <c r="I23" s="5"/>
      <c r="J23" s="5"/>
      <c r="K23" s="7"/>
      <c r="L23" s="8"/>
      <c r="M23" s="8"/>
      <c r="N23" s="8"/>
      <c r="O23" s="8">
        <v>300</v>
      </c>
      <c r="P23" s="9">
        <f>SUM($N$2:Tableau1[[#This Row],[Prix total de la Prestation]])-SUM($O$2:Tableau1[[#This Row],[Dépenses ou sorties]])</f>
        <v>4186</v>
      </c>
    </row>
    <row r="24" spans="2:16" ht="30" x14ac:dyDescent="0.25">
      <c r="B24" s="3">
        <v>45447</v>
      </c>
      <c r="C24" s="4" t="s">
        <v>15</v>
      </c>
      <c r="D24" s="5" t="s">
        <v>55</v>
      </c>
      <c r="E24" s="5" t="s">
        <v>17</v>
      </c>
      <c r="F24" s="5" t="s">
        <v>17</v>
      </c>
      <c r="G24" s="6" t="s">
        <v>18</v>
      </c>
      <c r="H24" s="4"/>
      <c r="I24" s="5" t="s">
        <v>19</v>
      </c>
      <c r="J24" s="5" t="s">
        <v>20</v>
      </c>
      <c r="K24" s="7" t="s">
        <v>21</v>
      </c>
      <c r="L24" s="8">
        <v>5</v>
      </c>
      <c r="M24" s="8">
        <v>50</v>
      </c>
      <c r="N24" s="8">
        <v>250</v>
      </c>
      <c r="O24" s="8"/>
      <c r="P24" s="9">
        <f>SUM($N$2:Tableau1[[#This Row],[Prix total de la Prestation]])-SUM($O$2:Tableau1[[#This Row],[Dépenses ou sorties]])</f>
        <v>4436</v>
      </c>
    </row>
    <row r="25" spans="2:16" ht="30" x14ac:dyDescent="0.25">
      <c r="B25" s="3">
        <v>45447</v>
      </c>
      <c r="C25" s="4" t="s">
        <v>15</v>
      </c>
      <c r="D25" s="5" t="s">
        <v>56</v>
      </c>
      <c r="E25" s="5" t="s">
        <v>17</v>
      </c>
      <c r="F25" s="5" t="s">
        <v>17</v>
      </c>
      <c r="G25" s="6" t="s">
        <v>18</v>
      </c>
      <c r="H25" s="4"/>
      <c r="I25" s="5" t="s">
        <v>19</v>
      </c>
      <c r="J25" s="5" t="s">
        <v>20</v>
      </c>
      <c r="K25" s="7" t="s">
        <v>21</v>
      </c>
      <c r="L25" s="8">
        <v>4</v>
      </c>
      <c r="M25" s="8">
        <v>50</v>
      </c>
      <c r="N25" s="8">
        <v>200</v>
      </c>
      <c r="O25" s="8"/>
      <c r="P25" s="9">
        <f>SUM($N$2:Tableau1[[#This Row],[Prix total de la Prestation]])-SUM($O$2:Tableau1[[#This Row],[Dépenses ou sorties]])</f>
        <v>4636</v>
      </c>
    </row>
    <row r="26" spans="2:16" ht="30" x14ac:dyDescent="0.25">
      <c r="B26" s="3">
        <v>45447</v>
      </c>
      <c r="C26" s="4" t="s">
        <v>15</v>
      </c>
      <c r="D26" s="5" t="s">
        <v>57</v>
      </c>
      <c r="E26" s="5" t="s">
        <v>17</v>
      </c>
      <c r="F26" s="5" t="s">
        <v>17</v>
      </c>
      <c r="G26" s="6" t="s">
        <v>18</v>
      </c>
      <c r="H26" s="4"/>
      <c r="I26" s="5" t="s">
        <v>19</v>
      </c>
      <c r="J26" s="5" t="s">
        <v>20</v>
      </c>
      <c r="K26" s="7" t="s">
        <v>21</v>
      </c>
      <c r="L26" s="8">
        <v>1</v>
      </c>
      <c r="M26" s="8">
        <v>50</v>
      </c>
      <c r="N26" s="8">
        <v>50</v>
      </c>
      <c r="O26" s="8"/>
      <c r="P26" s="9">
        <f>SUM($N$2:Tableau1[[#This Row],[Prix total de la Prestation]])-SUM($O$2:Tableau1[[#This Row],[Dépenses ou sorties]])</f>
        <v>4686</v>
      </c>
    </row>
    <row r="27" spans="2:16" ht="30" x14ac:dyDescent="0.25">
      <c r="B27" s="3">
        <v>45448</v>
      </c>
      <c r="C27" s="4" t="s">
        <v>15</v>
      </c>
      <c r="D27" s="5" t="s">
        <v>58</v>
      </c>
      <c r="E27" s="5" t="s">
        <v>25</v>
      </c>
      <c r="F27" s="5" t="s">
        <v>25</v>
      </c>
      <c r="G27" s="6" t="s">
        <v>18</v>
      </c>
      <c r="H27" s="4"/>
      <c r="I27" s="5" t="s">
        <v>19</v>
      </c>
      <c r="J27" s="5" t="s">
        <v>20</v>
      </c>
      <c r="K27" s="7" t="s">
        <v>21</v>
      </c>
      <c r="L27" s="8">
        <v>2</v>
      </c>
      <c r="M27" s="8">
        <v>7</v>
      </c>
      <c r="N27" s="8">
        <v>14</v>
      </c>
      <c r="O27" s="8"/>
      <c r="P27" s="9">
        <f>SUM($N$2:Tableau1[[#This Row],[Prix total de la Prestation]])-SUM($O$2:Tableau1[[#This Row],[Dépenses ou sorties]])</f>
        <v>4700</v>
      </c>
    </row>
    <row r="28" spans="2:16" ht="30" x14ac:dyDescent="0.25">
      <c r="B28" s="3">
        <v>45448</v>
      </c>
      <c r="C28" s="4" t="s">
        <v>15</v>
      </c>
      <c r="D28" s="5" t="s">
        <v>59</v>
      </c>
      <c r="E28" s="5" t="s">
        <v>17</v>
      </c>
      <c r="F28" s="5" t="s">
        <v>17</v>
      </c>
      <c r="G28" s="6" t="s">
        <v>18</v>
      </c>
      <c r="H28" s="4"/>
      <c r="I28" s="5" t="s">
        <v>19</v>
      </c>
      <c r="J28" s="5" t="s">
        <v>20</v>
      </c>
      <c r="K28" s="7" t="s">
        <v>21</v>
      </c>
      <c r="L28" s="8">
        <v>1</v>
      </c>
      <c r="M28" s="8">
        <v>25</v>
      </c>
      <c r="N28" s="8">
        <v>25</v>
      </c>
      <c r="O28" s="8"/>
      <c r="P28" s="9">
        <f>SUM($N$2:Tableau1[[#This Row],[Prix total de la Prestation]])-SUM($O$2:Tableau1[[#This Row],[Dépenses ou sorties]])</f>
        <v>4725</v>
      </c>
    </row>
    <row r="29" spans="2:16" ht="45" x14ac:dyDescent="0.25">
      <c r="B29" s="3">
        <v>45448</v>
      </c>
      <c r="C29" s="4" t="s">
        <v>15</v>
      </c>
      <c r="D29" s="5" t="s">
        <v>60</v>
      </c>
      <c r="E29" s="5"/>
      <c r="F29" s="5" t="s">
        <v>61</v>
      </c>
      <c r="G29" s="6" t="s">
        <v>18</v>
      </c>
      <c r="H29" s="4"/>
      <c r="I29" s="5"/>
      <c r="J29" s="5"/>
      <c r="K29" s="7"/>
      <c r="L29" s="8"/>
      <c r="M29" s="8"/>
      <c r="N29" s="8"/>
      <c r="O29" s="8">
        <v>300</v>
      </c>
      <c r="P29" s="9">
        <f>SUM($N$2:Tableau1[[#This Row],[Prix total de la Prestation]])-SUM($O$2:Tableau1[[#This Row],[Dépenses ou sorties]])</f>
        <v>4425</v>
      </c>
    </row>
    <row r="30" spans="2:16" ht="30" x14ac:dyDescent="0.25">
      <c r="B30" s="3">
        <v>45448</v>
      </c>
      <c r="C30" s="4" t="s">
        <v>15</v>
      </c>
      <c r="D30" s="5" t="s">
        <v>62</v>
      </c>
      <c r="E30" s="5" t="s">
        <v>25</v>
      </c>
      <c r="F30" s="5" t="s">
        <v>25</v>
      </c>
      <c r="G30" s="6" t="s">
        <v>18</v>
      </c>
      <c r="H30" s="4"/>
      <c r="I30" s="5" t="s">
        <v>19</v>
      </c>
      <c r="J30" s="5" t="s">
        <v>20</v>
      </c>
      <c r="K30" s="7" t="s">
        <v>21</v>
      </c>
      <c r="L30" s="8">
        <v>1</v>
      </c>
      <c r="M30" s="8">
        <v>7</v>
      </c>
      <c r="N30" s="8">
        <v>7</v>
      </c>
      <c r="O30" s="8"/>
      <c r="P30" s="9">
        <f>SUM($N$2:Tableau1[[#This Row],[Prix total de la Prestation]])-SUM($O$2:Tableau1[[#This Row],[Dépenses ou sorties]])</f>
        <v>4432</v>
      </c>
    </row>
    <row r="31" spans="2:16" ht="30" x14ac:dyDescent="0.25">
      <c r="B31" s="3">
        <v>45448</v>
      </c>
      <c r="C31" s="4" t="s">
        <v>15</v>
      </c>
      <c r="D31" s="5" t="s">
        <v>63</v>
      </c>
      <c r="E31" s="5" t="s">
        <v>17</v>
      </c>
      <c r="F31" s="5" t="s">
        <v>17</v>
      </c>
      <c r="G31" s="6" t="s">
        <v>18</v>
      </c>
      <c r="H31" s="4"/>
      <c r="I31" s="5" t="s">
        <v>19</v>
      </c>
      <c r="J31" s="5" t="s">
        <v>20</v>
      </c>
      <c r="K31" s="7" t="s">
        <v>21</v>
      </c>
      <c r="L31" s="8">
        <v>1</v>
      </c>
      <c r="M31" s="8">
        <v>50</v>
      </c>
      <c r="N31" s="8">
        <v>50</v>
      </c>
      <c r="O31" s="8"/>
      <c r="P31" s="9">
        <f>SUM($N$2:Tableau1[[#This Row],[Prix total de la Prestation]])-SUM($O$2:Tableau1[[#This Row],[Dépenses ou sorties]])</f>
        <v>4482</v>
      </c>
    </row>
    <row r="32" spans="2:16" ht="30" x14ac:dyDescent="0.25">
      <c r="B32" s="3">
        <v>45448</v>
      </c>
      <c r="C32" s="4" t="s">
        <v>15</v>
      </c>
      <c r="D32" s="5" t="s">
        <v>64</v>
      </c>
      <c r="E32" s="5" t="s">
        <v>25</v>
      </c>
      <c r="F32" s="5" t="s">
        <v>25</v>
      </c>
      <c r="G32" s="6" t="s">
        <v>18</v>
      </c>
      <c r="H32" s="4"/>
      <c r="I32" s="5" t="s">
        <v>19</v>
      </c>
      <c r="J32" s="5" t="s">
        <v>20</v>
      </c>
      <c r="K32" s="7" t="s">
        <v>21</v>
      </c>
      <c r="L32" s="8">
        <v>20</v>
      </c>
      <c r="M32" s="8">
        <v>12</v>
      </c>
      <c r="N32" s="8">
        <v>240</v>
      </c>
      <c r="O32" s="8"/>
      <c r="P32" s="9">
        <f>SUM($N$2:Tableau1[[#This Row],[Prix total de la Prestation]])-SUM($O$2:Tableau1[[#This Row],[Dépenses ou sorties]])</f>
        <v>4722</v>
      </c>
    </row>
    <row r="33" spans="2:16" ht="30" x14ac:dyDescent="0.25">
      <c r="B33" s="3">
        <v>45448</v>
      </c>
      <c r="C33" s="4" t="s">
        <v>15</v>
      </c>
      <c r="D33" s="5" t="s">
        <v>65</v>
      </c>
      <c r="E33" s="5" t="s">
        <v>17</v>
      </c>
      <c r="F33" s="5" t="s">
        <v>17</v>
      </c>
      <c r="G33" s="6" t="s">
        <v>18</v>
      </c>
      <c r="H33" s="4"/>
      <c r="I33" s="5" t="s">
        <v>19</v>
      </c>
      <c r="J33" s="5" t="s">
        <v>20</v>
      </c>
      <c r="K33" s="7" t="s">
        <v>21</v>
      </c>
      <c r="L33" s="8">
        <v>26</v>
      </c>
      <c r="M33" s="8">
        <v>25</v>
      </c>
      <c r="N33" s="8">
        <v>650</v>
      </c>
      <c r="O33" s="8"/>
      <c r="P33" s="9">
        <f>SUM($N$2:Tableau1[[#This Row],[Prix total de la Prestation]])-SUM($O$2:Tableau1[[#This Row],[Dépenses ou sorties]])</f>
        <v>5372</v>
      </c>
    </row>
    <row r="34" spans="2:16" ht="45" x14ac:dyDescent="0.25">
      <c r="B34" s="3">
        <v>45448</v>
      </c>
      <c r="C34" s="4" t="s">
        <v>15</v>
      </c>
      <c r="D34" s="5" t="s">
        <v>66</v>
      </c>
      <c r="E34" s="5" t="s">
        <v>37</v>
      </c>
      <c r="F34" s="5" t="s">
        <v>67</v>
      </c>
      <c r="G34" s="6" t="s">
        <v>18</v>
      </c>
      <c r="H34" s="4"/>
      <c r="I34" s="5"/>
      <c r="J34" s="5"/>
      <c r="K34" s="7"/>
      <c r="L34" s="8"/>
      <c r="M34" s="8"/>
      <c r="N34" s="8">
        <v>10</v>
      </c>
      <c r="O34" s="8"/>
      <c r="P34" s="9">
        <f>SUM($N$2:Tableau1[[#This Row],[Prix total de la Prestation]])-SUM($O$2:Tableau1[[#This Row],[Dépenses ou sorties]])</f>
        <v>5382</v>
      </c>
    </row>
    <row r="35" spans="2:16" ht="75" x14ac:dyDescent="0.25">
      <c r="B35" s="3">
        <v>45448</v>
      </c>
      <c r="C35" s="4" t="s">
        <v>15</v>
      </c>
      <c r="D35" s="5" t="s">
        <v>68</v>
      </c>
      <c r="E35" s="5"/>
      <c r="F35" s="5" t="s">
        <v>69</v>
      </c>
      <c r="G35" s="6" t="s">
        <v>18</v>
      </c>
      <c r="H35" s="4"/>
      <c r="I35" s="5"/>
      <c r="J35" s="5"/>
      <c r="K35" s="7"/>
      <c r="L35" s="8"/>
      <c r="M35" s="8"/>
      <c r="N35" s="8"/>
      <c r="O35" s="8">
        <v>500</v>
      </c>
      <c r="P35" s="9">
        <f>SUM($N$2:Tableau1[[#This Row],[Prix total de la Prestation]])-SUM($O$2:Tableau1[[#This Row],[Dépenses ou sorties]])</f>
        <v>4882</v>
      </c>
    </row>
    <row r="36" spans="2:16" ht="30" x14ac:dyDescent="0.25">
      <c r="B36" s="3">
        <v>45448</v>
      </c>
      <c r="C36" s="4" t="s">
        <v>15</v>
      </c>
      <c r="D36" s="5" t="s">
        <v>70</v>
      </c>
      <c r="E36" s="5" t="s">
        <v>71</v>
      </c>
      <c r="F36" s="5" t="s">
        <v>72</v>
      </c>
      <c r="G36" s="6" t="s">
        <v>18</v>
      </c>
      <c r="H36" s="4"/>
      <c r="I36" s="5" t="s">
        <v>73</v>
      </c>
      <c r="J36" s="5" t="s">
        <v>73</v>
      </c>
      <c r="K36" s="7" t="s">
        <v>73</v>
      </c>
      <c r="L36" s="8">
        <v>4</v>
      </c>
      <c r="M36" s="8">
        <v>25</v>
      </c>
      <c r="N36" s="8">
        <v>100</v>
      </c>
      <c r="O36" s="8"/>
      <c r="P36" s="9">
        <f>SUM($N$2:Tableau1[[#This Row],[Prix total de la Prestation]])-SUM($O$2:Tableau1[[#This Row],[Dépenses ou sorties]])</f>
        <v>4982</v>
      </c>
    </row>
    <row r="37" spans="2:16" ht="30" x14ac:dyDescent="0.25">
      <c r="B37" s="3">
        <v>45448</v>
      </c>
      <c r="C37" s="4" t="s">
        <v>15</v>
      </c>
      <c r="D37" s="5" t="s">
        <v>74</v>
      </c>
      <c r="E37" s="5" t="s">
        <v>25</v>
      </c>
      <c r="F37" s="5" t="s">
        <v>25</v>
      </c>
      <c r="G37" s="6" t="s">
        <v>18</v>
      </c>
      <c r="H37" s="4"/>
      <c r="I37" s="5" t="s">
        <v>19</v>
      </c>
      <c r="J37" s="5" t="s">
        <v>20</v>
      </c>
      <c r="K37" s="7" t="s">
        <v>21</v>
      </c>
      <c r="L37" s="8">
        <v>52</v>
      </c>
      <c r="M37" s="8">
        <v>12</v>
      </c>
      <c r="N37" s="8">
        <v>624</v>
      </c>
      <c r="O37" s="8"/>
      <c r="P37" s="9">
        <f>SUM($N$2:Tableau1[[#This Row],[Prix total de la Prestation]])-SUM($O$2:Tableau1[[#This Row],[Dépenses ou sorties]])</f>
        <v>5606</v>
      </c>
    </row>
    <row r="38" spans="2:16" ht="30" x14ac:dyDescent="0.25">
      <c r="B38" s="3">
        <v>45448</v>
      </c>
      <c r="C38" s="4" t="s">
        <v>15</v>
      </c>
      <c r="D38" s="5" t="s">
        <v>75</v>
      </c>
      <c r="E38" s="5" t="s">
        <v>25</v>
      </c>
      <c r="F38" s="5" t="s">
        <v>25</v>
      </c>
      <c r="G38" s="6" t="s">
        <v>18</v>
      </c>
      <c r="H38" s="4"/>
      <c r="I38" s="5" t="s">
        <v>19</v>
      </c>
      <c r="J38" s="5" t="s">
        <v>20</v>
      </c>
      <c r="K38" s="7" t="s">
        <v>21</v>
      </c>
      <c r="L38" s="8">
        <v>1</v>
      </c>
      <c r="M38" s="8">
        <v>25</v>
      </c>
      <c r="N38" s="8">
        <v>25</v>
      </c>
      <c r="O38" s="8"/>
      <c r="P38" s="9">
        <f>SUM($N$2:Tableau1[[#This Row],[Prix total de la Prestation]])-SUM($O$2:Tableau1[[#This Row],[Dépenses ou sorties]])</f>
        <v>5631</v>
      </c>
    </row>
    <row r="39" spans="2:16" ht="30" x14ac:dyDescent="0.25">
      <c r="B39" s="3">
        <v>45448</v>
      </c>
      <c r="C39" s="4" t="s">
        <v>15</v>
      </c>
      <c r="D39" s="5" t="s">
        <v>76</v>
      </c>
      <c r="E39" s="5"/>
      <c r="F39" s="5" t="s">
        <v>46</v>
      </c>
      <c r="G39" s="6" t="s">
        <v>18</v>
      </c>
      <c r="H39" s="4"/>
      <c r="I39" s="5"/>
      <c r="J39" s="5"/>
      <c r="K39" s="7"/>
      <c r="L39" s="8"/>
      <c r="M39" s="8"/>
      <c r="N39" s="8"/>
      <c r="O39" s="8">
        <v>24</v>
      </c>
      <c r="P39" s="9">
        <f>SUM($N$2:Tableau1[[#This Row],[Prix total de la Prestation]])-SUM($O$2:Tableau1[[#This Row],[Dépenses ou sorties]])</f>
        <v>5607</v>
      </c>
    </row>
    <row r="40" spans="2:16" ht="30" x14ac:dyDescent="0.25">
      <c r="B40" s="3">
        <v>45449</v>
      </c>
      <c r="C40" s="4" t="s">
        <v>15</v>
      </c>
      <c r="D40" s="5" t="s">
        <v>77</v>
      </c>
      <c r="E40" s="5" t="s">
        <v>25</v>
      </c>
      <c r="F40" s="5" t="s">
        <v>25</v>
      </c>
      <c r="G40" s="6" t="s">
        <v>18</v>
      </c>
      <c r="H40" s="4"/>
      <c r="I40" s="5" t="s">
        <v>19</v>
      </c>
      <c r="J40" s="5" t="s">
        <v>20</v>
      </c>
      <c r="K40" s="7" t="s">
        <v>21</v>
      </c>
      <c r="L40" s="8">
        <v>2</v>
      </c>
      <c r="M40" s="8">
        <v>10</v>
      </c>
      <c r="N40" s="8">
        <v>20</v>
      </c>
      <c r="O40" s="8"/>
      <c r="P40" s="9">
        <f>SUM($N$2:Tableau1[[#This Row],[Prix total de la Prestation]])-SUM($O$2:Tableau1[[#This Row],[Dépenses ou sorties]])</f>
        <v>5627</v>
      </c>
    </row>
    <row r="41" spans="2:16" ht="30" x14ac:dyDescent="0.25">
      <c r="B41" s="3">
        <v>45449</v>
      </c>
      <c r="C41" s="4" t="s">
        <v>15</v>
      </c>
      <c r="D41" s="5" t="s">
        <v>78</v>
      </c>
      <c r="E41" s="5" t="s">
        <v>17</v>
      </c>
      <c r="F41" s="5" t="s">
        <v>17</v>
      </c>
      <c r="G41" s="6" t="s">
        <v>18</v>
      </c>
      <c r="H41" s="4"/>
      <c r="I41" s="5" t="s">
        <v>19</v>
      </c>
      <c r="J41" s="5" t="s">
        <v>20</v>
      </c>
      <c r="K41" s="7" t="s">
        <v>21</v>
      </c>
      <c r="L41" s="8">
        <v>1</v>
      </c>
      <c r="M41" s="8">
        <v>50</v>
      </c>
      <c r="N41" s="8">
        <v>50</v>
      </c>
      <c r="O41" s="8"/>
      <c r="P41" s="9">
        <f>SUM($N$2:Tableau1[[#This Row],[Prix total de la Prestation]])-SUM($O$2:Tableau1[[#This Row],[Dépenses ou sorties]])</f>
        <v>5677</v>
      </c>
    </row>
    <row r="42" spans="2:16" ht="30" x14ac:dyDescent="0.25">
      <c r="B42" s="3">
        <v>45449</v>
      </c>
      <c r="C42" s="4" t="s">
        <v>15</v>
      </c>
      <c r="D42" s="5" t="s">
        <v>79</v>
      </c>
      <c r="E42" s="5" t="s">
        <v>37</v>
      </c>
      <c r="F42" s="5" t="s">
        <v>80</v>
      </c>
      <c r="G42" s="6" t="s">
        <v>18</v>
      </c>
      <c r="H42" s="4"/>
      <c r="I42" s="5"/>
      <c r="J42" s="5"/>
      <c r="K42" s="7"/>
      <c r="L42" s="8"/>
      <c r="M42" s="8"/>
      <c r="N42" s="8">
        <v>20</v>
      </c>
      <c r="O42" s="8"/>
      <c r="P42" s="9">
        <f>SUM($N$2:Tableau1[[#This Row],[Prix total de la Prestation]])-SUM($O$2:Tableau1[[#This Row],[Dépenses ou sorties]])</f>
        <v>5697</v>
      </c>
    </row>
    <row r="43" spans="2:16" ht="30" x14ac:dyDescent="0.25">
      <c r="B43" s="3">
        <v>45449</v>
      </c>
      <c r="C43" s="4" t="s">
        <v>15</v>
      </c>
      <c r="D43" s="5" t="s">
        <v>81</v>
      </c>
      <c r="E43" s="5" t="s">
        <v>25</v>
      </c>
      <c r="F43" s="5" t="s">
        <v>25</v>
      </c>
      <c r="G43" s="6" t="s">
        <v>18</v>
      </c>
      <c r="H43" s="4"/>
      <c r="I43" s="5" t="s">
        <v>19</v>
      </c>
      <c r="J43" s="5" t="s">
        <v>20</v>
      </c>
      <c r="K43" s="7" t="s">
        <v>21</v>
      </c>
      <c r="L43" s="8">
        <v>3</v>
      </c>
      <c r="M43" s="8">
        <v>10</v>
      </c>
      <c r="N43" s="8">
        <v>30</v>
      </c>
      <c r="O43" s="8"/>
      <c r="P43" s="9">
        <f>SUM($N$2:Tableau1[[#This Row],[Prix total de la Prestation]])-SUM($O$2:Tableau1[[#This Row],[Dépenses ou sorties]])</f>
        <v>5727</v>
      </c>
    </row>
    <row r="44" spans="2:16" ht="30" x14ac:dyDescent="0.25">
      <c r="B44" s="3">
        <v>45449</v>
      </c>
      <c r="C44" s="4" t="s">
        <v>15</v>
      </c>
      <c r="D44" s="5" t="s">
        <v>82</v>
      </c>
      <c r="E44" s="5" t="s">
        <v>17</v>
      </c>
      <c r="F44" s="5" t="s">
        <v>17</v>
      </c>
      <c r="G44" s="6" t="s">
        <v>18</v>
      </c>
      <c r="H44" s="4"/>
      <c r="I44" s="5" t="s">
        <v>19</v>
      </c>
      <c r="J44" s="5" t="s">
        <v>20</v>
      </c>
      <c r="K44" s="7" t="s">
        <v>21</v>
      </c>
      <c r="L44" s="8">
        <v>1</v>
      </c>
      <c r="M44" s="8">
        <v>50</v>
      </c>
      <c r="N44" s="8">
        <v>50</v>
      </c>
      <c r="O44" s="8"/>
      <c r="P44" s="9">
        <f>SUM($N$2:Tableau1[[#This Row],[Prix total de la Prestation]])-SUM($O$2:Tableau1[[#This Row],[Dépenses ou sorties]])</f>
        <v>5777</v>
      </c>
    </row>
    <row r="45" spans="2:16" ht="30" x14ac:dyDescent="0.25">
      <c r="B45" s="3">
        <v>45449</v>
      </c>
      <c r="C45" s="4" t="s">
        <v>15</v>
      </c>
      <c r="D45" s="5" t="s">
        <v>83</v>
      </c>
      <c r="E45" s="5" t="s">
        <v>25</v>
      </c>
      <c r="F45" s="5" t="s">
        <v>25</v>
      </c>
      <c r="G45" s="6" t="s">
        <v>18</v>
      </c>
      <c r="H45" s="4"/>
      <c r="I45" s="5" t="s">
        <v>19</v>
      </c>
      <c r="J45" s="5" t="s">
        <v>20</v>
      </c>
      <c r="K45" s="7" t="s">
        <v>21</v>
      </c>
      <c r="L45" s="8">
        <v>10</v>
      </c>
      <c r="M45" s="8">
        <v>10</v>
      </c>
      <c r="N45" s="8">
        <v>100</v>
      </c>
      <c r="O45" s="8"/>
      <c r="P45" s="9">
        <f>SUM($N$2:Tableau1[[#This Row],[Prix total de la Prestation]])-SUM($O$2:Tableau1[[#This Row],[Dépenses ou sorties]])</f>
        <v>5877</v>
      </c>
    </row>
    <row r="46" spans="2:16" ht="30" x14ac:dyDescent="0.25">
      <c r="B46" s="3">
        <v>45450</v>
      </c>
      <c r="C46" s="4" t="s">
        <v>15</v>
      </c>
      <c r="D46" s="5" t="s">
        <v>84</v>
      </c>
      <c r="E46" s="5" t="s">
        <v>17</v>
      </c>
      <c r="F46" s="5" t="s">
        <v>17</v>
      </c>
      <c r="G46" s="6" t="s">
        <v>18</v>
      </c>
      <c r="H46" s="4"/>
      <c r="I46" s="5" t="s">
        <v>19</v>
      </c>
      <c r="J46" s="5" t="s">
        <v>20</v>
      </c>
      <c r="K46" s="7" t="s">
        <v>21</v>
      </c>
      <c r="L46" s="8">
        <v>3</v>
      </c>
      <c r="M46" s="8">
        <v>50</v>
      </c>
      <c r="N46" s="8">
        <v>150</v>
      </c>
      <c r="O46" s="8"/>
      <c r="P46" s="9">
        <f>SUM($N$2:Tableau1[[#This Row],[Prix total de la Prestation]])-SUM($O$2:Tableau1[[#This Row],[Dépenses ou sorties]])</f>
        <v>6027</v>
      </c>
    </row>
    <row r="47" spans="2:16" ht="30" x14ac:dyDescent="0.25">
      <c r="B47" s="3">
        <v>45450</v>
      </c>
      <c r="C47" s="4" t="s">
        <v>15</v>
      </c>
      <c r="D47" s="5" t="s">
        <v>85</v>
      </c>
      <c r="E47" s="5" t="s">
        <v>25</v>
      </c>
      <c r="F47" s="5" t="s">
        <v>25</v>
      </c>
      <c r="G47" s="6" t="s">
        <v>18</v>
      </c>
      <c r="H47" s="4"/>
      <c r="I47" s="5" t="s">
        <v>19</v>
      </c>
      <c r="J47" s="5" t="s">
        <v>20</v>
      </c>
      <c r="K47" s="7" t="s">
        <v>21</v>
      </c>
      <c r="L47" s="8">
        <v>30</v>
      </c>
      <c r="M47" s="8">
        <v>7</v>
      </c>
      <c r="N47" s="8">
        <v>210</v>
      </c>
      <c r="O47" s="8"/>
      <c r="P47" s="9">
        <f>SUM($N$2:Tableau1[[#This Row],[Prix total de la Prestation]])-SUM($O$2:Tableau1[[#This Row],[Dépenses ou sorties]])</f>
        <v>6237</v>
      </c>
    </row>
    <row r="48" spans="2:16" ht="30" x14ac:dyDescent="0.25">
      <c r="B48" s="3">
        <v>45450</v>
      </c>
      <c r="C48" s="4" t="s">
        <v>15</v>
      </c>
      <c r="D48" s="5" t="s">
        <v>86</v>
      </c>
      <c r="E48" s="5" t="s">
        <v>25</v>
      </c>
      <c r="F48" s="5" t="s">
        <v>25</v>
      </c>
      <c r="G48" s="6" t="s">
        <v>18</v>
      </c>
      <c r="H48" s="4"/>
      <c r="I48" s="5" t="s">
        <v>19</v>
      </c>
      <c r="J48" s="5" t="s">
        <v>20</v>
      </c>
      <c r="K48" s="7" t="s">
        <v>21</v>
      </c>
      <c r="L48" s="8">
        <v>2</v>
      </c>
      <c r="M48" s="8">
        <v>10</v>
      </c>
      <c r="N48" s="8">
        <v>20</v>
      </c>
      <c r="O48" s="8"/>
      <c r="P48" s="9">
        <f>SUM($N$2:Tableau1[[#This Row],[Prix total de la Prestation]])-SUM($O$2:Tableau1[[#This Row],[Dépenses ou sorties]])</f>
        <v>6257</v>
      </c>
    </row>
    <row r="49" spans="2:16" ht="60" x14ac:dyDescent="0.25">
      <c r="B49" s="3">
        <v>45450</v>
      </c>
      <c r="C49" s="4" t="s">
        <v>15</v>
      </c>
      <c r="D49" s="5" t="s">
        <v>87</v>
      </c>
      <c r="E49" s="5"/>
      <c r="F49" s="5" t="s">
        <v>88</v>
      </c>
      <c r="G49" s="6" t="s">
        <v>18</v>
      </c>
      <c r="H49" s="4"/>
      <c r="I49" s="5"/>
      <c r="J49" s="5"/>
      <c r="K49" s="7"/>
      <c r="L49" s="8"/>
      <c r="M49" s="8"/>
      <c r="N49" s="8"/>
      <c r="O49" s="8">
        <v>20</v>
      </c>
      <c r="P49" s="9">
        <f>SUM($N$2:Tableau1[[#This Row],[Prix total de la Prestation]])-SUM($O$2:Tableau1[[#This Row],[Dépenses ou sorties]])</f>
        <v>6237</v>
      </c>
    </row>
    <row r="50" spans="2:16" ht="30" x14ac:dyDescent="0.25">
      <c r="B50" s="3">
        <v>45450</v>
      </c>
      <c r="C50" s="4" t="s">
        <v>15</v>
      </c>
      <c r="D50" s="5" t="s">
        <v>89</v>
      </c>
      <c r="E50" s="5" t="s">
        <v>25</v>
      </c>
      <c r="F50" s="5" t="s">
        <v>25</v>
      </c>
      <c r="G50" s="6" t="s">
        <v>18</v>
      </c>
      <c r="H50" s="4"/>
      <c r="I50" s="5" t="s">
        <v>19</v>
      </c>
      <c r="J50" s="5" t="s">
        <v>20</v>
      </c>
      <c r="K50" s="7" t="s">
        <v>21</v>
      </c>
      <c r="L50" s="8">
        <v>60</v>
      </c>
      <c r="M50" s="8">
        <v>7</v>
      </c>
      <c r="N50" s="8">
        <v>420</v>
      </c>
      <c r="O50" s="8"/>
      <c r="P50" s="9">
        <f>SUM($N$2:Tableau1[[#This Row],[Prix total de la Prestation]])-SUM($O$2:Tableau1[[#This Row],[Dépenses ou sorties]])</f>
        <v>6657</v>
      </c>
    </row>
    <row r="51" spans="2:16" ht="30" x14ac:dyDescent="0.25">
      <c r="B51" s="3">
        <v>45450</v>
      </c>
      <c r="C51" s="4" t="s">
        <v>15</v>
      </c>
      <c r="D51" s="5" t="s">
        <v>90</v>
      </c>
      <c r="E51" s="5" t="s">
        <v>25</v>
      </c>
      <c r="F51" s="5" t="s">
        <v>25</v>
      </c>
      <c r="G51" s="6" t="s">
        <v>18</v>
      </c>
      <c r="H51" s="4"/>
      <c r="I51" s="5" t="s">
        <v>19</v>
      </c>
      <c r="J51" s="5" t="s">
        <v>20</v>
      </c>
      <c r="K51" s="7" t="s">
        <v>21</v>
      </c>
      <c r="L51" s="8">
        <v>1</v>
      </c>
      <c r="M51" s="8">
        <v>7</v>
      </c>
      <c r="N51" s="8">
        <v>7</v>
      </c>
      <c r="O51" s="8"/>
      <c r="P51" s="9">
        <f>SUM($N$2:Tableau1[[#This Row],[Prix total de la Prestation]])-SUM($O$2:Tableau1[[#This Row],[Dépenses ou sorties]])</f>
        <v>6664</v>
      </c>
    </row>
    <row r="52" spans="2:16" ht="30" x14ac:dyDescent="0.25">
      <c r="B52" s="3">
        <v>45451</v>
      </c>
      <c r="C52" s="4" t="s">
        <v>15</v>
      </c>
      <c r="D52" s="5" t="s">
        <v>91</v>
      </c>
      <c r="E52" s="5" t="s">
        <v>17</v>
      </c>
      <c r="F52" s="5" t="s">
        <v>17</v>
      </c>
      <c r="G52" s="6" t="s">
        <v>18</v>
      </c>
      <c r="H52" s="4"/>
      <c r="I52" s="5" t="s">
        <v>19</v>
      </c>
      <c r="J52" s="5" t="s">
        <v>20</v>
      </c>
      <c r="K52" s="7" t="s">
        <v>21</v>
      </c>
      <c r="L52" s="8">
        <v>6</v>
      </c>
      <c r="M52" s="8">
        <v>50</v>
      </c>
      <c r="N52" s="8">
        <v>300</v>
      </c>
      <c r="O52" s="8"/>
      <c r="P52" s="9">
        <f>SUM($N$2:Tableau1[[#This Row],[Prix total de la Prestation]])-SUM($O$2:Tableau1[[#This Row],[Dépenses ou sorties]])</f>
        <v>6964</v>
      </c>
    </row>
    <row r="53" spans="2:16" ht="30" x14ac:dyDescent="0.25">
      <c r="B53" s="3">
        <v>45451</v>
      </c>
      <c r="C53" s="4" t="s">
        <v>15</v>
      </c>
      <c r="D53" s="5" t="s">
        <v>92</v>
      </c>
      <c r="E53" s="5" t="s">
        <v>25</v>
      </c>
      <c r="F53" s="5" t="s">
        <v>25</v>
      </c>
      <c r="G53" s="6" t="s">
        <v>18</v>
      </c>
      <c r="H53" s="4"/>
      <c r="I53" s="5" t="s">
        <v>19</v>
      </c>
      <c r="J53" s="5" t="s">
        <v>20</v>
      </c>
      <c r="K53" s="7" t="s">
        <v>21</v>
      </c>
      <c r="L53" s="8">
        <v>4</v>
      </c>
      <c r="M53" s="8">
        <v>7</v>
      </c>
      <c r="N53" s="8">
        <v>28</v>
      </c>
      <c r="O53" s="8"/>
      <c r="P53" s="9">
        <f>SUM($N$2:Tableau1[[#This Row],[Prix total de la Prestation]])-SUM($O$2:Tableau1[[#This Row],[Dépenses ou sorties]])</f>
        <v>6992</v>
      </c>
    </row>
    <row r="54" spans="2:16" ht="30" x14ac:dyDescent="0.25">
      <c r="B54" s="3">
        <v>45451</v>
      </c>
      <c r="C54" s="4" t="s">
        <v>15</v>
      </c>
      <c r="D54" s="5" t="s">
        <v>93</v>
      </c>
      <c r="E54" s="5" t="s">
        <v>17</v>
      </c>
      <c r="F54" s="5" t="s">
        <v>17</v>
      </c>
      <c r="G54" s="6" t="s">
        <v>18</v>
      </c>
      <c r="H54" s="4"/>
      <c r="I54" s="5" t="s">
        <v>19</v>
      </c>
      <c r="J54" s="5" t="s">
        <v>20</v>
      </c>
      <c r="K54" s="7" t="s">
        <v>21</v>
      </c>
      <c r="L54" s="8">
        <v>1</v>
      </c>
      <c r="M54" s="8">
        <v>50</v>
      </c>
      <c r="N54" s="8">
        <v>50</v>
      </c>
      <c r="O54" s="8"/>
      <c r="P54" s="9">
        <f>SUM($N$2:Tableau1[[#This Row],[Prix total de la Prestation]])-SUM($O$2:Tableau1[[#This Row],[Dépenses ou sorties]])</f>
        <v>7042</v>
      </c>
    </row>
    <row r="55" spans="2:16" ht="30" x14ac:dyDescent="0.25">
      <c r="B55" s="3">
        <v>45451</v>
      </c>
      <c r="C55" s="4" t="s">
        <v>15</v>
      </c>
      <c r="D55" s="5" t="s">
        <v>94</v>
      </c>
      <c r="E55" s="5" t="s">
        <v>25</v>
      </c>
      <c r="F55" s="5" t="s">
        <v>25</v>
      </c>
      <c r="G55" s="6" t="s">
        <v>18</v>
      </c>
      <c r="H55" s="4"/>
      <c r="I55" s="5" t="s">
        <v>19</v>
      </c>
      <c r="J55" s="5" t="s">
        <v>20</v>
      </c>
      <c r="K55" s="7" t="s">
        <v>21</v>
      </c>
      <c r="L55" s="8">
        <v>3</v>
      </c>
      <c r="M55" s="8">
        <v>7</v>
      </c>
      <c r="N55" s="8">
        <v>21</v>
      </c>
      <c r="O55" s="8"/>
      <c r="P55" s="9">
        <f>SUM($N$2:Tableau1[[#This Row],[Prix total de la Prestation]])-SUM($O$2:Tableau1[[#This Row],[Dépenses ou sorties]])</f>
        <v>7063</v>
      </c>
    </row>
    <row r="56" spans="2:16" ht="30" x14ac:dyDescent="0.25">
      <c r="B56" s="3">
        <v>45451</v>
      </c>
      <c r="C56" s="4" t="s">
        <v>15</v>
      </c>
      <c r="D56" s="5" t="s">
        <v>95</v>
      </c>
      <c r="E56" s="5" t="s">
        <v>25</v>
      </c>
      <c r="F56" s="5" t="s">
        <v>25</v>
      </c>
      <c r="G56" s="6" t="s">
        <v>18</v>
      </c>
      <c r="H56" s="4"/>
      <c r="I56" s="5" t="s">
        <v>19</v>
      </c>
      <c r="J56" s="5" t="s">
        <v>20</v>
      </c>
      <c r="K56" s="7" t="s">
        <v>21</v>
      </c>
      <c r="L56" s="8">
        <v>13</v>
      </c>
      <c r="M56" s="8">
        <v>12</v>
      </c>
      <c r="N56" s="8">
        <v>156</v>
      </c>
      <c r="O56" s="8"/>
      <c r="P56" s="9">
        <f>SUM($N$2:Tableau1[[#This Row],[Prix total de la Prestation]])-SUM($O$2:Tableau1[[#This Row],[Dépenses ou sorties]])</f>
        <v>7219</v>
      </c>
    </row>
    <row r="57" spans="2:16" ht="30" x14ac:dyDescent="0.25">
      <c r="B57" s="3">
        <v>45451</v>
      </c>
      <c r="C57" s="4" t="s">
        <v>15</v>
      </c>
      <c r="D57" s="5" t="s">
        <v>96</v>
      </c>
      <c r="E57" s="5" t="s">
        <v>25</v>
      </c>
      <c r="F57" s="5" t="s">
        <v>97</v>
      </c>
      <c r="G57" s="6" t="s">
        <v>18</v>
      </c>
      <c r="H57" s="4"/>
      <c r="I57" s="5" t="s">
        <v>19</v>
      </c>
      <c r="J57" s="5" t="s">
        <v>20</v>
      </c>
      <c r="K57" s="7" t="s">
        <v>21</v>
      </c>
      <c r="L57" s="8">
        <v>15</v>
      </c>
      <c r="M57" s="8">
        <v>12</v>
      </c>
      <c r="N57" s="8">
        <v>180</v>
      </c>
      <c r="O57" s="8"/>
      <c r="P57" s="9">
        <f>SUM($N$2:Tableau1[[#This Row],[Prix total de la Prestation]])-SUM($O$2:Tableau1[[#This Row],[Dépenses ou sorties]])</f>
        <v>7399</v>
      </c>
    </row>
    <row r="58" spans="2:16" ht="30" x14ac:dyDescent="0.25">
      <c r="B58" s="3">
        <v>45451</v>
      </c>
      <c r="C58" s="4" t="s">
        <v>15</v>
      </c>
      <c r="D58" s="5" t="s">
        <v>98</v>
      </c>
      <c r="E58" s="5" t="s">
        <v>17</v>
      </c>
      <c r="F58" s="5" t="s">
        <v>17</v>
      </c>
      <c r="G58" s="6" t="s">
        <v>18</v>
      </c>
      <c r="H58" s="4"/>
      <c r="I58" s="5" t="s">
        <v>19</v>
      </c>
      <c r="J58" s="5" t="s">
        <v>20</v>
      </c>
      <c r="K58" s="7" t="s">
        <v>21</v>
      </c>
      <c r="L58" s="8">
        <v>20</v>
      </c>
      <c r="M58" s="8">
        <v>7</v>
      </c>
      <c r="N58" s="8">
        <v>140</v>
      </c>
      <c r="O58" s="8"/>
      <c r="P58" s="9">
        <f>SUM($N$2:Tableau1[[#This Row],[Prix total de la Prestation]])-SUM($O$2:Tableau1[[#This Row],[Dépenses ou sorties]])</f>
        <v>7539</v>
      </c>
    </row>
    <row r="59" spans="2:16" ht="30" x14ac:dyDescent="0.25">
      <c r="B59" s="3">
        <v>45451</v>
      </c>
      <c r="C59" s="4" t="s">
        <v>15</v>
      </c>
      <c r="D59" s="5" t="s">
        <v>99</v>
      </c>
      <c r="E59" s="5"/>
      <c r="F59" s="5" t="s">
        <v>100</v>
      </c>
      <c r="G59" s="6" t="s">
        <v>18</v>
      </c>
      <c r="H59" s="4"/>
      <c r="I59" s="5"/>
      <c r="J59" s="5"/>
      <c r="K59" s="7"/>
      <c r="L59" s="8"/>
      <c r="M59" s="8"/>
      <c r="N59" s="8"/>
      <c r="O59" s="8">
        <v>300</v>
      </c>
      <c r="P59" s="9">
        <f>SUM($N$2:Tableau1[[#This Row],[Prix total de la Prestation]])-SUM($O$2:Tableau1[[#This Row],[Dépenses ou sorties]])</f>
        <v>7239</v>
      </c>
    </row>
    <row r="60" spans="2:16" ht="30" x14ac:dyDescent="0.25">
      <c r="B60" s="3">
        <v>45451</v>
      </c>
      <c r="C60" s="4" t="s">
        <v>15</v>
      </c>
      <c r="D60" s="5" t="s">
        <v>101</v>
      </c>
      <c r="E60" s="5" t="s">
        <v>17</v>
      </c>
      <c r="F60" s="5" t="s">
        <v>17</v>
      </c>
      <c r="G60" s="6" t="s">
        <v>18</v>
      </c>
      <c r="H60" s="4"/>
      <c r="I60" s="5" t="s">
        <v>19</v>
      </c>
      <c r="J60" s="5" t="s">
        <v>20</v>
      </c>
      <c r="K60" s="7" t="s">
        <v>21</v>
      </c>
      <c r="L60" s="8">
        <v>17</v>
      </c>
      <c r="M60" s="8">
        <v>50</v>
      </c>
      <c r="N60" s="8">
        <v>850</v>
      </c>
      <c r="O60" s="8"/>
      <c r="P60" s="9">
        <f>SUM($N$2:Tableau1[[#This Row],[Prix total de la Prestation]])-SUM($O$2:Tableau1[[#This Row],[Dépenses ou sorties]])</f>
        <v>8089</v>
      </c>
    </row>
    <row r="61" spans="2:16" ht="30" x14ac:dyDescent="0.25">
      <c r="B61" s="3">
        <v>45451</v>
      </c>
      <c r="C61" s="4" t="s">
        <v>15</v>
      </c>
      <c r="D61" s="5" t="s">
        <v>102</v>
      </c>
      <c r="E61" s="5" t="s">
        <v>25</v>
      </c>
      <c r="F61" s="5" t="s">
        <v>25</v>
      </c>
      <c r="G61" s="6" t="s">
        <v>18</v>
      </c>
      <c r="H61" s="4"/>
      <c r="I61" s="5" t="s">
        <v>19</v>
      </c>
      <c r="J61" s="5" t="s">
        <v>20</v>
      </c>
      <c r="K61" s="7" t="s">
        <v>21</v>
      </c>
      <c r="L61" s="8">
        <v>18</v>
      </c>
      <c r="M61" s="8">
        <v>7</v>
      </c>
      <c r="N61" s="8">
        <v>126</v>
      </c>
      <c r="O61" s="8"/>
      <c r="P61" s="9">
        <f>SUM($N$2:Tableau1[[#This Row],[Prix total de la Prestation]])-SUM($O$2:Tableau1[[#This Row],[Dépenses ou sorties]])</f>
        <v>8215</v>
      </c>
    </row>
    <row r="62" spans="2:16" ht="30" x14ac:dyDescent="0.25">
      <c r="B62" s="3">
        <v>45451</v>
      </c>
      <c r="C62" s="4" t="s">
        <v>15</v>
      </c>
      <c r="D62" s="5" t="s">
        <v>103</v>
      </c>
      <c r="E62" s="5" t="s">
        <v>17</v>
      </c>
      <c r="F62" s="5" t="s">
        <v>104</v>
      </c>
      <c r="G62" s="6" t="s">
        <v>18</v>
      </c>
      <c r="H62" s="4"/>
      <c r="I62" s="5" t="s">
        <v>19</v>
      </c>
      <c r="J62" s="5" t="s">
        <v>20</v>
      </c>
      <c r="K62" s="7" t="s">
        <v>21</v>
      </c>
      <c r="L62" s="8">
        <v>5</v>
      </c>
      <c r="M62" s="8">
        <v>50</v>
      </c>
      <c r="N62" s="8">
        <v>250</v>
      </c>
      <c r="O62" s="8"/>
      <c r="P62" s="9">
        <f>SUM($N$2:Tableau1[[#This Row],[Prix total de la Prestation]])-SUM($O$2:Tableau1[[#This Row],[Dépenses ou sorties]])</f>
        <v>8465</v>
      </c>
    </row>
    <row r="63" spans="2:16" ht="30" x14ac:dyDescent="0.25">
      <c r="B63" s="3">
        <v>45451</v>
      </c>
      <c r="C63" s="4" t="s">
        <v>15</v>
      </c>
      <c r="D63" s="5" t="s">
        <v>105</v>
      </c>
      <c r="E63" s="5" t="s">
        <v>17</v>
      </c>
      <c r="F63" s="5" t="s">
        <v>17</v>
      </c>
      <c r="G63" s="6" t="s">
        <v>18</v>
      </c>
      <c r="H63" s="4"/>
      <c r="I63" s="5" t="s">
        <v>19</v>
      </c>
      <c r="J63" s="5" t="s">
        <v>20</v>
      </c>
      <c r="K63" s="7" t="s">
        <v>21</v>
      </c>
      <c r="L63" s="8">
        <v>2</v>
      </c>
      <c r="M63" s="8">
        <v>50</v>
      </c>
      <c r="N63" s="8">
        <v>100</v>
      </c>
      <c r="O63" s="8"/>
      <c r="P63" s="9">
        <f>SUM($N$2:Tableau1[[#This Row],[Prix total de la Prestation]])-SUM($O$2:Tableau1[[#This Row],[Dépenses ou sorties]])</f>
        <v>8565</v>
      </c>
    </row>
    <row r="64" spans="2:16" ht="30" x14ac:dyDescent="0.25">
      <c r="B64" s="3">
        <v>45453</v>
      </c>
      <c r="C64" s="4" t="s">
        <v>15</v>
      </c>
      <c r="D64" s="5" t="s">
        <v>106</v>
      </c>
      <c r="E64" s="5" t="s">
        <v>25</v>
      </c>
      <c r="F64" s="5" t="s">
        <v>25</v>
      </c>
      <c r="G64" s="6" t="s">
        <v>18</v>
      </c>
      <c r="H64" s="4"/>
      <c r="I64" s="5" t="s">
        <v>19</v>
      </c>
      <c r="J64" s="5" t="s">
        <v>20</v>
      </c>
      <c r="K64" s="7" t="s">
        <v>21</v>
      </c>
      <c r="L64" s="8">
        <v>3</v>
      </c>
      <c r="M64" s="8">
        <v>12</v>
      </c>
      <c r="N64" s="8">
        <v>36</v>
      </c>
      <c r="O64" s="8"/>
      <c r="P64" s="9">
        <f>SUM($N$2:Tableau1[[#This Row],[Prix total de la Prestation]])-SUM($O$2:Tableau1[[#This Row],[Dépenses ou sorties]])</f>
        <v>8601</v>
      </c>
    </row>
    <row r="65" spans="2:16" ht="30" x14ac:dyDescent="0.25">
      <c r="B65" s="3">
        <v>45453</v>
      </c>
      <c r="C65" s="4" t="s">
        <v>15</v>
      </c>
      <c r="D65" s="5" t="s">
        <v>107</v>
      </c>
      <c r="E65" s="5" t="s">
        <v>25</v>
      </c>
      <c r="F65" s="5" t="s">
        <v>25</v>
      </c>
      <c r="G65" s="6" t="s">
        <v>18</v>
      </c>
      <c r="H65" s="4"/>
      <c r="I65" s="5" t="s">
        <v>19</v>
      </c>
      <c r="J65" s="5" t="s">
        <v>20</v>
      </c>
      <c r="K65" s="7" t="s">
        <v>21</v>
      </c>
      <c r="L65" s="8">
        <v>6</v>
      </c>
      <c r="M65" s="8">
        <v>12</v>
      </c>
      <c r="N65" s="8">
        <v>72</v>
      </c>
      <c r="O65" s="8"/>
      <c r="P65" s="9">
        <f>SUM($N$2:Tableau1[[#This Row],[Prix total de la Prestation]])-SUM($O$2:Tableau1[[#This Row],[Dépenses ou sorties]])</f>
        <v>8673</v>
      </c>
    </row>
    <row r="66" spans="2:16" ht="30" x14ac:dyDescent="0.25">
      <c r="B66" s="3">
        <v>45453</v>
      </c>
      <c r="C66" s="4" t="s">
        <v>15</v>
      </c>
      <c r="D66" s="5" t="s">
        <v>108</v>
      </c>
      <c r="E66" s="5" t="s">
        <v>25</v>
      </c>
      <c r="F66" s="5" t="s">
        <v>25</v>
      </c>
      <c r="G66" s="6" t="s">
        <v>18</v>
      </c>
      <c r="H66" s="4"/>
      <c r="I66" s="5" t="s">
        <v>19</v>
      </c>
      <c r="J66" s="5" t="s">
        <v>20</v>
      </c>
      <c r="K66" s="7" t="s">
        <v>21</v>
      </c>
      <c r="L66" s="8">
        <v>10</v>
      </c>
      <c r="M66" s="8">
        <v>7</v>
      </c>
      <c r="N66" s="8">
        <v>70</v>
      </c>
      <c r="O66" s="8"/>
      <c r="P66" s="9">
        <f>SUM($N$2:Tableau1[[#This Row],[Prix total de la Prestation]])-SUM($O$2:Tableau1[[#This Row],[Dépenses ou sorties]])</f>
        <v>8743</v>
      </c>
    </row>
    <row r="67" spans="2:16" ht="30" x14ac:dyDescent="0.25">
      <c r="B67" s="3">
        <v>45453</v>
      </c>
      <c r="C67" s="4" t="s">
        <v>15</v>
      </c>
      <c r="D67" s="5" t="s">
        <v>109</v>
      </c>
      <c r="E67" s="5" t="s">
        <v>17</v>
      </c>
      <c r="F67" s="5" t="s">
        <v>17</v>
      </c>
      <c r="G67" s="6" t="s">
        <v>18</v>
      </c>
      <c r="H67" s="4"/>
      <c r="I67" s="5" t="s">
        <v>19</v>
      </c>
      <c r="J67" s="5" t="s">
        <v>20</v>
      </c>
      <c r="K67" s="7" t="s">
        <v>21</v>
      </c>
      <c r="L67" s="8">
        <v>5</v>
      </c>
      <c r="M67" s="8">
        <v>50</v>
      </c>
      <c r="N67" s="8">
        <v>250</v>
      </c>
      <c r="O67" s="8"/>
      <c r="P67" s="9">
        <f>SUM($N$2:Tableau1[[#This Row],[Prix total de la Prestation]])-SUM($O$2:Tableau1[[#This Row],[Dépenses ou sorties]])</f>
        <v>8993</v>
      </c>
    </row>
    <row r="68" spans="2:16" ht="30" x14ac:dyDescent="0.25">
      <c r="B68" s="3">
        <v>45453</v>
      </c>
      <c r="C68" s="4" t="s">
        <v>15</v>
      </c>
      <c r="D68" s="5" t="s">
        <v>110</v>
      </c>
      <c r="E68" s="5" t="s">
        <v>25</v>
      </c>
      <c r="F68" s="5" t="s">
        <v>25</v>
      </c>
      <c r="G68" s="6" t="s">
        <v>18</v>
      </c>
      <c r="H68" s="4"/>
      <c r="I68" s="5" t="s">
        <v>19</v>
      </c>
      <c r="J68" s="5" t="s">
        <v>20</v>
      </c>
      <c r="K68" s="7" t="s">
        <v>21</v>
      </c>
      <c r="L68" s="8">
        <v>10</v>
      </c>
      <c r="M68" s="8">
        <v>12</v>
      </c>
      <c r="N68" s="8">
        <v>120</v>
      </c>
      <c r="O68" s="8"/>
      <c r="P68" s="9">
        <f>SUM($N$2:Tableau1[[#This Row],[Prix total de la Prestation]])-SUM($O$2:Tableau1[[#This Row],[Dépenses ou sorties]])</f>
        <v>9113</v>
      </c>
    </row>
    <row r="69" spans="2:16" ht="30" x14ac:dyDescent="0.25">
      <c r="B69" s="3">
        <v>45453</v>
      </c>
      <c r="C69" s="4" t="s">
        <v>15</v>
      </c>
      <c r="D69" s="5" t="s">
        <v>111</v>
      </c>
      <c r="E69" s="5" t="s">
        <v>25</v>
      </c>
      <c r="F69" s="5" t="s">
        <v>25</v>
      </c>
      <c r="G69" s="6" t="s">
        <v>18</v>
      </c>
      <c r="H69" s="4"/>
      <c r="I69" s="5" t="s">
        <v>19</v>
      </c>
      <c r="J69" s="5" t="s">
        <v>20</v>
      </c>
      <c r="K69" s="7" t="s">
        <v>21</v>
      </c>
      <c r="L69" s="8">
        <v>1</v>
      </c>
      <c r="M69" s="8">
        <v>12</v>
      </c>
      <c r="N69" s="8">
        <v>12</v>
      </c>
      <c r="O69" s="8"/>
      <c r="P69" s="9">
        <f>SUM($N$2:Tableau1[[#This Row],[Prix total de la Prestation]])-SUM($O$2:Tableau1[[#This Row],[Dépenses ou sorties]])</f>
        <v>9125</v>
      </c>
    </row>
    <row r="70" spans="2:16" ht="30" x14ac:dyDescent="0.25">
      <c r="B70" s="3">
        <v>45453</v>
      </c>
      <c r="C70" s="4" t="s">
        <v>15</v>
      </c>
      <c r="D70" s="5" t="s">
        <v>112</v>
      </c>
      <c r="E70" s="5" t="s">
        <v>17</v>
      </c>
      <c r="F70" s="5" t="s">
        <v>17</v>
      </c>
      <c r="G70" s="6" t="s">
        <v>18</v>
      </c>
      <c r="H70" s="4"/>
      <c r="I70" s="5" t="s">
        <v>19</v>
      </c>
      <c r="J70" s="5" t="s">
        <v>20</v>
      </c>
      <c r="K70" s="7" t="s">
        <v>21</v>
      </c>
      <c r="L70" s="8">
        <v>5</v>
      </c>
      <c r="M70" s="8">
        <v>50</v>
      </c>
      <c r="N70" s="8">
        <v>250</v>
      </c>
      <c r="O70" s="8"/>
      <c r="P70" s="9">
        <f>SUM($N$2:Tableau1[[#This Row],[Prix total de la Prestation]])-SUM($O$2:Tableau1[[#This Row],[Dépenses ou sorties]])</f>
        <v>9375</v>
      </c>
    </row>
    <row r="71" spans="2:16" ht="30" x14ac:dyDescent="0.25">
      <c r="B71" s="3">
        <v>45453</v>
      </c>
      <c r="C71" s="4" t="s">
        <v>15</v>
      </c>
      <c r="D71" s="5" t="s">
        <v>113</v>
      </c>
      <c r="E71" s="5" t="s">
        <v>71</v>
      </c>
      <c r="F71" s="5" t="s">
        <v>114</v>
      </c>
      <c r="G71" s="6" t="s">
        <v>18</v>
      </c>
      <c r="H71" s="4"/>
      <c r="I71" s="5" t="s">
        <v>73</v>
      </c>
      <c r="J71" s="5" t="s">
        <v>73</v>
      </c>
      <c r="K71" s="7" t="s">
        <v>73</v>
      </c>
      <c r="L71" s="8">
        <v>2</v>
      </c>
      <c r="M71" s="8">
        <v>25</v>
      </c>
      <c r="N71" s="8">
        <v>50</v>
      </c>
      <c r="O71" s="8"/>
      <c r="P71" s="9">
        <f>SUM($N$2:Tableau1[[#This Row],[Prix total de la Prestation]])-SUM($O$2:Tableau1[[#This Row],[Dépenses ou sorties]])</f>
        <v>9425</v>
      </c>
    </row>
    <row r="72" spans="2:16" ht="30" x14ac:dyDescent="0.25">
      <c r="B72" s="3">
        <v>45453</v>
      </c>
      <c r="C72" s="4" t="s">
        <v>15</v>
      </c>
      <c r="D72" s="5" t="s">
        <v>115</v>
      </c>
      <c r="E72" s="5"/>
      <c r="F72" s="5" t="s">
        <v>100</v>
      </c>
      <c r="G72" s="6" t="s">
        <v>18</v>
      </c>
      <c r="H72" s="4"/>
      <c r="I72" s="5"/>
      <c r="J72" s="5"/>
      <c r="K72" s="7"/>
      <c r="L72" s="8"/>
      <c r="M72" s="8"/>
      <c r="N72" s="8"/>
      <c r="O72" s="8">
        <v>300</v>
      </c>
      <c r="P72" s="9">
        <f>SUM($N$2:Tableau1[[#This Row],[Prix total de la Prestation]])-SUM($O$2:Tableau1[[#This Row],[Dépenses ou sorties]])</f>
        <v>9125</v>
      </c>
    </row>
    <row r="73" spans="2:16" ht="30" x14ac:dyDescent="0.25">
      <c r="B73" s="3">
        <v>45453</v>
      </c>
      <c r="C73" s="4" t="s">
        <v>15</v>
      </c>
      <c r="D73" s="5" t="s">
        <v>116</v>
      </c>
      <c r="E73" s="5" t="s">
        <v>25</v>
      </c>
      <c r="F73" s="5" t="s">
        <v>25</v>
      </c>
      <c r="G73" s="6" t="s">
        <v>18</v>
      </c>
      <c r="H73" s="4"/>
      <c r="I73" s="5" t="s">
        <v>19</v>
      </c>
      <c r="J73" s="5" t="s">
        <v>20</v>
      </c>
      <c r="K73" s="7" t="s">
        <v>21</v>
      </c>
      <c r="L73" s="8">
        <v>30</v>
      </c>
      <c r="M73" s="8">
        <v>12</v>
      </c>
      <c r="N73" s="8">
        <v>360</v>
      </c>
      <c r="O73" s="8"/>
      <c r="P73" s="9">
        <f>SUM($N$2:Tableau1[[#This Row],[Prix total de la Prestation]])-SUM($O$2:Tableau1[[#This Row],[Dépenses ou sorties]])</f>
        <v>9485</v>
      </c>
    </row>
    <row r="74" spans="2:16" ht="30" x14ac:dyDescent="0.25">
      <c r="B74" s="3">
        <v>45453</v>
      </c>
      <c r="C74" s="4" t="s">
        <v>15</v>
      </c>
      <c r="D74" s="5" t="s">
        <v>117</v>
      </c>
      <c r="E74" s="5" t="s">
        <v>25</v>
      </c>
      <c r="F74" s="5" t="s">
        <v>25</v>
      </c>
      <c r="G74" s="6" t="s">
        <v>18</v>
      </c>
      <c r="H74" s="4"/>
      <c r="I74" s="5" t="s">
        <v>19</v>
      </c>
      <c r="J74" s="5" t="s">
        <v>20</v>
      </c>
      <c r="K74" s="7" t="s">
        <v>21</v>
      </c>
      <c r="L74" s="8">
        <v>10</v>
      </c>
      <c r="M74" s="8">
        <v>7</v>
      </c>
      <c r="N74" s="8">
        <v>70</v>
      </c>
      <c r="O74" s="8"/>
      <c r="P74" s="9">
        <f>SUM($N$2:Tableau1[[#This Row],[Prix total de la Prestation]])-SUM($O$2:Tableau1[[#This Row],[Dépenses ou sorties]])</f>
        <v>9555</v>
      </c>
    </row>
    <row r="75" spans="2:16" ht="30" x14ac:dyDescent="0.25">
      <c r="B75" s="3">
        <v>45453</v>
      </c>
      <c r="C75" s="4" t="s">
        <v>15</v>
      </c>
      <c r="D75" s="5" t="s">
        <v>118</v>
      </c>
      <c r="E75" s="5" t="s">
        <v>25</v>
      </c>
      <c r="F75" s="5" t="s">
        <v>25</v>
      </c>
      <c r="G75" s="6" t="s">
        <v>18</v>
      </c>
      <c r="H75" s="4"/>
      <c r="I75" s="5" t="s">
        <v>19</v>
      </c>
      <c r="J75" s="5" t="s">
        <v>20</v>
      </c>
      <c r="K75" s="7" t="s">
        <v>21</v>
      </c>
      <c r="L75" s="8">
        <v>124</v>
      </c>
      <c r="M75" s="8">
        <v>12</v>
      </c>
      <c r="N75" s="8" t="s">
        <v>119</v>
      </c>
      <c r="O75" s="8"/>
      <c r="P75" s="9">
        <f>SUM($N$2:Tableau1[[#This Row],[Prix total de la Prestation]])-SUM($O$2:Tableau1[[#This Row],[Dépenses ou sorties]])</f>
        <v>9555</v>
      </c>
    </row>
    <row r="76" spans="2:16" ht="30" x14ac:dyDescent="0.25">
      <c r="B76" s="3">
        <v>45454</v>
      </c>
      <c r="C76" s="4" t="s">
        <v>15</v>
      </c>
      <c r="D76" s="5" t="s">
        <v>120</v>
      </c>
      <c r="E76" s="5" t="s">
        <v>25</v>
      </c>
      <c r="F76" s="5" t="s">
        <v>25</v>
      </c>
      <c r="G76" s="6" t="s">
        <v>18</v>
      </c>
      <c r="H76" s="4" t="s">
        <v>121</v>
      </c>
      <c r="I76" s="5" t="s">
        <v>19</v>
      </c>
      <c r="J76" s="5" t="s">
        <v>20</v>
      </c>
      <c r="K76" s="7" t="s">
        <v>21</v>
      </c>
      <c r="L76" s="8">
        <v>6</v>
      </c>
      <c r="M76" s="8">
        <v>12</v>
      </c>
      <c r="N76" s="8">
        <v>72</v>
      </c>
      <c r="O76" s="8"/>
      <c r="P76" s="9">
        <f>SUM($N$2:Tableau1[[#This Row],[Prix total de la Prestation]])-SUM($O$2:Tableau1[[#This Row],[Dépenses ou sorties]])</f>
        <v>9627</v>
      </c>
    </row>
    <row r="77" spans="2:16" ht="30" x14ac:dyDescent="0.25">
      <c r="B77" s="3">
        <v>45454</v>
      </c>
      <c r="C77" s="4" t="s">
        <v>15</v>
      </c>
      <c r="D77" s="5" t="s">
        <v>122</v>
      </c>
      <c r="E77" s="5" t="s">
        <v>25</v>
      </c>
      <c r="F77" s="5" t="s">
        <v>25</v>
      </c>
      <c r="G77" s="6" t="s">
        <v>18</v>
      </c>
      <c r="H77" s="4" t="s">
        <v>121</v>
      </c>
      <c r="I77" s="5" t="s">
        <v>19</v>
      </c>
      <c r="J77" s="5" t="s">
        <v>20</v>
      </c>
      <c r="K77" s="7" t="s">
        <v>21</v>
      </c>
      <c r="L77" s="8">
        <v>5</v>
      </c>
      <c r="M77" s="8">
        <v>7</v>
      </c>
      <c r="N77" s="8">
        <v>35</v>
      </c>
      <c r="O77" s="8"/>
      <c r="P77" s="9">
        <f>SUM($N$2:Tableau1[[#This Row],[Prix total de la Prestation]])-SUM($O$2:Tableau1[[#This Row],[Dépenses ou sorties]])</f>
        <v>9662</v>
      </c>
    </row>
    <row r="78" spans="2:16" ht="30" x14ac:dyDescent="0.25">
      <c r="B78" s="3">
        <v>45454</v>
      </c>
      <c r="C78" s="4" t="s">
        <v>15</v>
      </c>
      <c r="D78" s="5" t="s">
        <v>123</v>
      </c>
      <c r="E78" s="5" t="s">
        <v>71</v>
      </c>
      <c r="F78" s="5" t="s">
        <v>114</v>
      </c>
      <c r="G78" s="6" t="s">
        <v>18</v>
      </c>
      <c r="H78" s="4" t="s">
        <v>124</v>
      </c>
      <c r="I78" s="5" t="s">
        <v>73</v>
      </c>
      <c r="J78" s="5" t="s">
        <v>73</v>
      </c>
      <c r="K78" s="7" t="s">
        <v>73</v>
      </c>
      <c r="L78" s="8">
        <v>2</v>
      </c>
      <c r="M78" s="8">
        <v>25</v>
      </c>
      <c r="N78" s="8">
        <v>50</v>
      </c>
      <c r="O78" s="8"/>
      <c r="P78" s="9">
        <f>SUM($N$2:Tableau1[[#This Row],[Prix total de la Prestation]])-SUM($O$2:Tableau1[[#This Row],[Dépenses ou sorties]])</f>
        <v>9712</v>
      </c>
    </row>
    <row r="79" spans="2:16" ht="30" x14ac:dyDescent="0.25">
      <c r="B79" s="3">
        <v>45454</v>
      </c>
      <c r="C79" s="4" t="s">
        <v>15</v>
      </c>
      <c r="D79" s="5" t="s">
        <v>125</v>
      </c>
      <c r="E79" s="5" t="s">
        <v>25</v>
      </c>
      <c r="F79" s="5" t="s">
        <v>25</v>
      </c>
      <c r="G79" s="6" t="s">
        <v>18</v>
      </c>
      <c r="H79" s="4" t="s">
        <v>124</v>
      </c>
      <c r="I79" s="5" t="s">
        <v>19</v>
      </c>
      <c r="J79" s="5" t="s">
        <v>20</v>
      </c>
      <c r="K79" s="7" t="s">
        <v>21</v>
      </c>
      <c r="L79" s="8">
        <v>588</v>
      </c>
      <c r="M79" s="8">
        <v>7</v>
      </c>
      <c r="N79" s="8" t="s">
        <v>126</v>
      </c>
      <c r="O79" s="8"/>
      <c r="P79" s="9">
        <f>SUM($N$2:Tableau1[[#This Row],[Prix total de la Prestation]])-SUM($O$2:Tableau1[[#This Row],[Dépenses ou sorties]])</f>
        <v>9712</v>
      </c>
    </row>
    <row r="80" spans="2:16" ht="60" x14ac:dyDescent="0.25">
      <c r="B80" s="3">
        <v>45454</v>
      </c>
      <c r="C80" s="4" t="s">
        <v>15</v>
      </c>
      <c r="D80" s="5" t="s">
        <v>127</v>
      </c>
      <c r="E80" s="5"/>
      <c r="F80" s="5" t="s">
        <v>128</v>
      </c>
      <c r="G80" s="6"/>
      <c r="H80" s="4"/>
      <c r="I80" s="5"/>
      <c r="J80" s="5"/>
      <c r="K80" s="7"/>
      <c r="L80" s="8"/>
      <c r="M80" s="8"/>
      <c r="N80" s="8"/>
      <c r="O80" s="8">
        <v>16</v>
      </c>
      <c r="P80" s="9">
        <f>SUM($N$2:Tableau1[[#This Row],[Prix total de la Prestation]])-SUM($O$2:Tableau1[[#This Row],[Dépenses ou sorties]])</f>
        <v>9696</v>
      </c>
    </row>
    <row r="81" spans="2:16" ht="45" x14ac:dyDescent="0.25">
      <c r="B81" s="3">
        <v>45454</v>
      </c>
      <c r="C81" s="4" t="s">
        <v>15</v>
      </c>
      <c r="D81" s="5" t="s">
        <v>129</v>
      </c>
      <c r="E81" s="5"/>
      <c r="F81" s="5" t="s">
        <v>54</v>
      </c>
      <c r="G81" s="6"/>
      <c r="H81" s="4"/>
      <c r="I81" s="5"/>
      <c r="J81" s="5"/>
      <c r="K81" s="7"/>
      <c r="L81" s="8"/>
      <c r="M81" s="8"/>
      <c r="N81" s="8"/>
      <c r="O81" s="8">
        <v>300</v>
      </c>
      <c r="P81" s="9">
        <f>SUM($N$2:Tableau1[[#This Row],[Prix total de la Prestation]])-SUM($O$2:Tableau1[[#This Row],[Dépenses ou sorties]])</f>
        <v>9396</v>
      </c>
    </row>
    <row r="82" spans="2:16" ht="30" x14ac:dyDescent="0.25">
      <c r="B82" s="3">
        <v>45454</v>
      </c>
      <c r="C82" s="4" t="s">
        <v>15</v>
      </c>
      <c r="D82" s="5" t="s">
        <v>130</v>
      </c>
      <c r="E82" s="5" t="s">
        <v>25</v>
      </c>
      <c r="F82" s="5" t="s">
        <v>25</v>
      </c>
      <c r="G82" s="6" t="s">
        <v>18</v>
      </c>
      <c r="H82" s="4" t="s">
        <v>124</v>
      </c>
      <c r="I82" s="5" t="s">
        <v>19</v>
      </c>
      <c r="J82" s="5" t="s">
        <v>20</v>
      </c>
      <c r="K82" s="7" t="s">
        <v>21</v>
      </c>
      <c r="L82" s="8">
        <v>19</v>
      </c>
      <c r="M82" s="8">
        <v>12</v>
      </c>
      <c r="N82" s="8">
        <v>228</v>
      </c>
      <c r="O82" s="8"/>
      <c r="P82" s="9">
        <f>SUM($N$2:Tableau1[[#This Row],[Prix total de la Prestation]])-SUM($O$2:Tableau1[[#This Row],[Dépenses ou sorties]])</f>
        <v>9624</v>
      </c>
    </row>
    <row r="83" spans="2:16" ht="75" x14ac:dyDescent="0.25">
      <c r="B83" s="3">
        <v>45454</v>
      </c>
      <c r="C83" s="4" t="s">
        <v>15</v>
      </c>
      <c r="D83" s="5" t="s">
        <v>131</v>
      </c>
      <c r="E83" s="5"/>
      <c r="F83" s="5" t="s">
        <v>132</v>
      </c>
      <c r="G83" s="6"/>
      <c r="H83" s="4"/>
      <c r="I83" s="5"/>
      <c r="J83" s="5"/>
      <c r="K83" s="7"/>
      <c r="L83" s="8"/>
      <c r="M83" s="8"/>
      <c r="N83" s="8"/>
      <c r="O83" s="8">
        <v>28</v>
      </c>
      <c r="P83" s="9">
        <f>SUM($N$2:Tableau1[[#This Row],[Prix total de la Prestation]])-SUM($O$2:Tableau1[[#This Row],[Dépenses ou sorties]])</f>
        <v>9596</v>
      </c>
    </row>
    <row r="84" spans="2:16" ht="30" x14ac:dyDescent="0.25">
      <c r="B84" s="3">
        <v>45454</v>
      </c>
      <c r="C84" s="4" t="s">
        <v>15</v>
      </c>
      <c r="D84" s="5" t="s">
        <v>133</v>
      </c>
      <c r="E84" s="5" t="s">
        <v>25</v>
      </c>
      <c r="F84" s="5" t="s">
        <v>25</v>
      </c>
      <c r="G84" s="6" t="s">
        <v>18</v>
      </c>
      <c r="H84" s="4" t="s">
        <v>124</v>
      </c>
      <c r="I84" s="5" t="s">
        <v>19</v>
      </c>
      <c r="J84" s="5" t="s">
        <v>20</v>
      </c>
      <c r="K84" s="7" t="s">
        <v>21</v>
      </c>
      <c r="L84" s="8">
        <v>60</v>
      </c>
      <c r="M84" s="8">
        <v>12</v>
      </c>
      <c r="N84" s="8">
        <v>720</v>
      </c>
      <c r="O84" s="8"/>
      <c r="P84" s="9">
        <f>SUM($N$2:Tableau1[[#This Row],[Prix total de la Prestation]])-SUM($O$2:Tableau1[[#This Row],[Dépenses ou sorties]])</f>
        <v>10316</v>
      </c>
    </row>
    <row r="85" spans="2:16" ht="75" x14ac:dyDescent="0.25">
      <c r="B85" s="3">
        <v>45454</v>
      </c>
      <c r="C85" s="4" t="s">
        <v>15</v>
      </c>
      <c r="D85" s="5" t="s">
        <v>134</v>
      </c>
      <c r="E85" s="5"/>
      <c r="F85" s="5" t="s">
        <v>132</v>
      </c>
      <c r="G85" s="6"/>
      <c r="H85" s="4"/>
      <c r="I85" s="5"/>
      <c r="J85" s="5"/>
      <c r="K85" s="7"/>
      <c r="L85" s="8"/>
      <c r="M85" s="8"/>
      <c r="N85" s="8"/>
      <c r="O85" s="8">
        <v>20</v>
      </c>
      <c r="P85" s="9">
        <f>SUM($N$2:Tableau1[[#This Row],[Prix total de la Prestation]])-SUM($O$2:Tableau1[[#This Row],[Dépenses ou sorties]])</f>
        <v>10296</v>
      </c>
    </row>
    <row r="86" spans="2:16" ht="30" x14ac:dyDescent="0.25">
      <c r="B86" s="3">
        <v>45454</v>
      </c>
      <c r="C86" s="4" t="s">
        <v>15</v>
      </c>
      <c r="D86" s="5" t="s">
        <v>135</v>
      </c>
      <c r="E86" s="5" t="s">
        <v>25</v>
      </c>
      <c r="F86" s="5" t="s">
        <v>25</v>
      </c>
      <c r="G86" s="6" t="s">
        <v>18</v>
      </c>
      <c r="H86" s="4" t="s">
        <v>124</v>
      </c>
      <c r="I86" s="5" t="s">
        <v>19</v>
      </c>
      <c r="J86" s="5" t="s">
        <v>20</v>
      </c>
      <c r="K86" s="7" t="s">
        <v>21</v>
      </c>
      <c r="L86" s="8">
        <v>60</v>
      </c>
      <c r="M86" s="8">
        <v>12</v>
      </c>
      <c r="N86" s="8">
        <v>720</v>
      </c>
      <c r="O86" s="8"/>
      <c r="P86" s="9">
        <f>SUM($N$2:Tableau1[[#This Row],[Prix total de la Prestation]])-SUM($O$2:Tableau1[[#This Row],[Dépenses ou sorties]])</f>
        <v>11016</v>
      </c>
    </row>
    <row r="87" spans="2:16" ht="60" x14ac:dyDescent="0.25">
      <c r="B87" s="10">
        <v>45454</v>
      </c>
      <c r="C87" s="4" t="s">
        <v>15</v>
      </c>
      <c r="D87" s="11" t="s">
        <v>136</v>
      </c>
      <c r="E87" s="11"/>
      <c r="F87" s="11" t="s">
        <v>132</v>
      </c>
      <c r="G87" s="12"/>
      <c r="H87" s="13"/>
      <c r="I87" s="11"/>
      <c r="J87" s="11"/>
      <c r="K87" s="14"/>
      <c r="L87" s="15"/>
      <c r="M87" s="15"/>
      <c r="N87" s="15"/>
      <c r="O87" s="15">
        <v>20</v>
      </c>
      <c r="P87" s="9">
        <f>SUM($N$2:Tableau1[[#This Row],[Prix total de la Prestation]])-SUM($O$2:Tableau1[[#This Row],[Dépenses ou sorties]])</f>
        <v>10996</v>
      </c>
    </row>
    <row r="88" spans="2:16" ht="24" x14ac:dyDescent="0.25">
      <c r="B88" s="10">
        <v>45455</v>
      </c>
      <c r="C88" s="4" t="s">
        <v>15</v>
      </c>
      <c r="D88" s="11" t="s">
        <v>137</v>
      </c>
      <c r="E88" s="11" t="s">
        <v>25</v>
      </c>
      <c r="F88" s="11" t="s">
        <v>25</v>
      </c>
      <c r="G88" s="12" t="s">
        <v>18</v>
      </c>
      <c r="H88" s="12" t="s">
        <v>124</v>
      </c>
      <c r="I88" s="13" t="s">
        <v>19</v>
      </c>
      <c r="J88" s="11" t="s">
        <v>20</v>
      </c>
      <c r="K88" s="16" t="s">
        <v>21</v>
      </c>
      <c r="L88" s="14">
        <v>29</v>
      </c>
      <c r="M88" s="15">
        <v>12</v>
      </c>
      <c r="N88" s="15">
        <v>348</v>
      </c>
      <c r="O88" s="15"/>
      <c r="P88" s="9">
        <f>SUM($N$2:Tableau1[[#This Row],[Prix total de la Prestation]])-SUM($O$2:Tableau1[[#This Row],[Dépenses ou sorties]])</f>
        <v>11344</v>
      </c>
    </row>
    <row r="89" spans="2:16" ht="60" x14ac:dyDescent="0.25">
      <c r="B89" s="3">
        <v>45455</v>
      </c>
      <c r="C89" s="4" t="s">
        <v>15</v>
      </c>
      <c r="D89" s="5" t="s">
        <v>137</v>
      </c>
      <c r="E89" s="5" t="s">
        <v>37</v>
      </c>
      <c r="F89" s="5" t="s">
        <v>138</v>
      </c>
      <c r="G89" s="6"/>
      <c r="H89" s="6"/>
      <c r="I89" s="4"/>
      <c r="J89" s="5"/>
      <c r="K89" s="5"/>
      <c r="L89" s="7"/>
      <c r="M89" s="8"/>
      <c r="N89" s="8">
        <v>2</v>
      </c>
      <c r="O89" s="8"/>
      <c r="P89" s="9">
        <f>SUM($N$2:Tableau1[[#This Row],[Prix total de la Prestation]])-SUM($O$2:Tableau1[[#This Row],[Dépenses ou sorties]])</f>
        <v>11346</v>
      </c>
    </row>
    <row r="90" spans="2:16" ht="30" x14ac:dyDescent="0.25">
      <c r="B90" s="3">
        <v>45455</v>
      </c>
      <c r="C90" s="4" t="s">
        <v>15</v>
      </c>
      <c r="D90" s="5" t="s">
        <v>139</v>
      </c>
      <c r="E90" s="5" t="s">
        <v>17</v>
      </c>
      <c r="F90" s="5" t="s">
        <v>17</v>
      </c>
      <c r="G90" s="6" t="s">
        <v>18</v>
      </c>
      <c r="H90" s="6" t="s">
        <v>121</v>
      </c>
      <c r="I90" s="4" t="s">
        <v>19</v>
      </c>
      <c r="J90" s="5" t="s">
        <v>20</v>
      </c>
      <c r="K90" s="5" t="s">
        <v>21</v>
      </c>
      <c r="L90" s="7">
        <v>7</v>
      </c>
      <c r="M90" s="8">
        <v>50</v>
      </c>
      <c r="N90" s="8">
        <v>350</v>
      </c>
      <c r="O90" s="8"/>
      <c r="P90" s="9">
        <f>SUM($N$2:Tableau1[[#This Row],[Prix total de la Prestation]])-SUM($O$2:Tableau1[[#This Row],[Dépenses ou sorties]])</f>
        <v>11696</v>
      </c>
    </row>
    <row r="91" spans="2:16" ht="30" x14ac:dyDescent="0.25">
      <c r="B91" s="3">
        <v>45455</v>
      </c>
      <c r="C91" s="4" t="s">
        <v>15</v>
      </c>
      <c r="D91" s="5" t="s">
        <v>139</v>
      </c>
      <c r="E91" s="5" t="s">
        <v>27</v>
      </c>
      <c r="F91" s="5" t="s">
        <v>27</v>
      </c>
      <c r="G91" s="6" t="s">
        <v>18</v>
      </c>
      <c r="H91" s="6" t="s">
        <v>121</v>
      </c>
      <c r="I91" s="4" t="s">
        <v>73</v>
      </c>
      <c r="J91" s="5" t="s">
        <v>73</v>
      </c>
      <c r="K91" s="5" t="s">
        <v>73</v>
      </c>
      <c r="L91" s="7">
        <v>1</v>
      </c>
      <c r="M91" s="8">
        <v>200</v>
      </c>
      <c r="N91" s="8">
        <v>200</v>
      </c>
      <c r="O91" s="8"/>
      <c r="P91" s="9">
        <f>SUM($N$2:Tableau1[[#This Row],[Prix total de la Prestation]])-SUM($O$2:Tableau1[[#This Row],[Dépenses ou sorties]])</f>
        <v>11896</v>
      </c>
    </row>
    <row r="92" spans="2:16" ht="30" x14ac:dyDescent="0.25">
      <c r="B92" s="3">
        <v>45455</v>
      </c>
      <c r="C92" s="4" t="s">
        <v>15</v>
      </c>
      <c r="D92" s="5" t="s">
        <v>139</v>
      </c>
      <c r="E92" s="5" t="s">
        <v>25</v>
      </c>
      <c r="F92" s="5" t="s">
        <v>25</v>
      </c>
      <c r="G92" s="6" t="s">
        <v>18</v>
      </c>
      <c r="H92" s="6" t="s">
        <v>121</v>
      </c>
      <c r="I92" s="4" t="s">
        <v>19</v>
      </c>
      <c r="J92" s="5" t="s">
        <v>20</v>
      </c>
      <c r="K92" s="5" t="s">
        <v>21</v>
      </c>
      <c r="L92" s="7">
        <v>4</v>
      </c>
      <c r="M92" s="8">
        <v>7</v>
      </c>
      <c r="N92" s="8">
        <v>28</v>
      </c>
      <c r="O92" s="8"/>
      <c r="P92" s="9">
        <f>SUM($N$2:Tableau1[[#This Row],[Prix total de la Prestation]])-SUM($O$2:Tableau1[[#This Row],[Dépenses ou sorties]])</f>
        <v>11924</v>
      </c>
    </row>
    <row r="93" spans="2:16" ht="30" x14ac:dyDescent="0.25">
      <c r="B93" s="3">
        <v>45455</v>
      </c>
      <c r="C93" s="4" t="s">
        <v>15</v>
      </c>
      <c r="D93" s="5" t="s">
        <v>140</v>
      </c>
      <c r="E93" s="5" t="s">
        <v>25</v>
      </c>
      <c r="F93" s="5" t="s">
        <v>25</v>
      </c>
      <c r="G93" s="6" t="s">
        <v>18</v>
      </c>
      <c r="H93" s="6" t="s">
        <v>121</v>
      </c>
      <c r="I93" s="4" t="s">
        <v>19</v>
      </c>
      <c r="J93" s="5" t="s">
        <v>20</v>
      </c>
      <c r="K93" s="5" t="s">
        <v>21</v>
      </c>
      <c r="L93" s="7">
        <v>18</v>
      </c>
      <c r="M93" s="8">
        <v>12</v>
      </c>
      <c r="N93" s="8">
        <v>216</v>
      </c>
      <c r="O93" s="8"/>
      <c r="P93" s="9">
        <f>SUM($N$2:Tableau1[[#This Row],[Prix total de la Prestation]])-SUM($O$2:Tableau1[[#This Row],[Dépenses ou sorties]])</f>
        <v>12140</v>
      </c>
    </row>
    <row r="94" spans="2:16" ht="30" x14ac:dyDescent="0.25">
      <c r="B94" s="3">
        <v>45455</v>
      </c>
      <c r="C94" s="4" t="s">
        <v>15</v>
      </c>
      <c r="D94" s="5" t="s">
        <v>140</v>
      </c>
      <c r="E94" s="5" t="s">
        <v>37</v>
      </c>
      <c r="F94" s="5" t="s">
        <v>141</v>
      </c>
      <c r="G94" s="6"/>
      <c r="H94" s="6"/>
      <c r="I94" s="4"/>
      <c r="J94" s="5"/>
      <c r="K94" s="5"/>
      <c r="L94" s="7"/>
      <c r="M94" s="8"/>
      <c r="N94" s="8">
        <v>9</v>
      </c>
      <c r="O94" s="8"/>
      <c r="P94" s="9">
        <f>SUM($N$2:Tableau1[[#This Row],[Prix total de la Prestation]])-SUM($O$2:Tableau1[[#This Row],[Dépenses ou sorties]])</f>
        <v>12149</v>
      </c>
    </row>
    <row r="95" spans="2:16" ht="30" x14ac:dyDescent="0.25">
      <c r="B95" s="3">
        <v>45455</v>
      </c>
      <c r="C95" s="4" t="s">
        <v>15</v>
      </c>
      <c r="D95" s="5" t="s">
        <v>142</v>
      </c>
      <c r="E95" s="5" t="s">
        <v>25</v>
      </c>
      <c r="F95" s="5"/>
      <c r="G95" s="6" t="s">
        <v>18</v>
      </c>
      <c r="H95" s="6" t="s">
        <v>121</v>
      </c>
      <c r="I95" s="4" t="s">
        <v>19</v>
      </c>
      <c r="J95" s="5" t="s">
        <v>20</v>
      </c>
      <c r="K95" s="5" t="s">
        <v>21</v>
      </c>
      <c r="L95" s="7">
        <v>2</v>
      </c>
      <c r="M95" s="8">
        <v>7</v>
      </c>
      <c r="N95" s="8">
        <v>14</v>
      </c>
      <c r="O95" s="8"/>
      <c r="P95" s="9">
        <f>SUM($N$2:Tableau1[[#This Row],[Prix total de la Prestation]])-SUM($O$2:Tableau1[[#This Row],[Dépenses ou sorties]])</f>
        <v>12163</v>
      </c>
    </row>
    <row r="96" spans="2:16" ht="30" x14ac:dyDescent="0.25">
      <c r="B96" s="3">
        <v>45455</v>
      </c>
      <c r="C96" s="4" t="s">
        <v>15</v>
      </c>
      <c r="D96" s="5" t="s">
        <v>142</v>
      </c>
      <c r="E96" s="5" t="s">
        <v>25</v>
      </c>
      <c r="F96" s="5" t="s">
        <v>143</v>
      </c>
      <c r="G96" s="6" t="s">
        <v>18</v>
      </c>
      <c r="H96" s="6" t="s">
        <v>121</v>
      </c>
      <c r="I96" s="4" t="s">
        <v>73</v>
      </c>
      <c r="J96" s="5" t="s">
        <v>73</v>
      </c>
      <c r="K96" s="5" t="s">
        <v>73</v>
      </c>
      <c r="L96" s="7">
        <v>1</v>
      </c>
      <c r="M96" s="8">
        <v>11</v>
      </c>
      <c r="N96" s="8">
        <v>11</v>
      </c>
      <c r="O96" s="8"/>
      <c r="P96" s="9">
        <f>SUM($N$2:Tableau1[[#This Row],[Prix total de la Prestation]])-SUM($O$2:Tableau1[[#This Row],[Dépenses ou sorties]])</f>
        <v>12174</v>
      </c>
    </row>
    <row r="97" spans="2:16" ht="30" x14ac:dyDescent="0.25">
      <c r="B97" s="3">
        <v>45455</v>
      </c>
      <c r="C97" s="4" t="s">
        <v>15</v>
      </c>
      <c r="D97" s="5" t="s">
        <v>144</v>
      </c>
      <c r="E97" s="5" t="s">
        <v>17</v>
      </c>
      <c r="F97" s="5" t="s">
        <v>17</v>
      </c>
      <c r="G97" s="6" t="s">
        <v>18</v>
      </c>
      <c r="H97" s="6" t="s">
        <v>121</v>
      </c>
      <c r="I97" s="4" t="s">
        <v>19</v>
      </c>
      <c r="J97" s="5" t="s">
        <v>20</v>
      </c>
      <c r="K97" s="5" t="s">
        <v>23</v>
      </c>
      <c r="L97" s="7">
        <v>2</v>
      </c>
      <c r="M97" s="8">
        <v>100</v>
      </c>
      <c r="N97" s="8">
        <v>200</v>
      </c>
      <c r="O97" s="8"/>
      <c r="P97" s="9">
        <f>SUM($N$2:Tableau1[[#This Row],[Prix total de la Prestation]])-SUM($O$2:Tableau1[[#This Row],[Dépenses ou sorties]])</f>
        <v>12374</v>
      </c>
    </row>
    <row r="98" spans="2:16" ht="30" x14ac:dyDescent="0.25">
      <c r="B98" s="3">
        <v>45455</v>
      </c>
      <c r="C98" s="4" t="s">
        <v>15</v>
      </c>
      <c r="D98" s="5" t="s">
        <v>144</v>
      </c>
      <c r="E98" s="5" t="s">
        <v>25</v>
      </c>
      <c r="F98" s="5" t="s">
        <v>25</v>
      </c>
      <c r="G98" s="6" t="s">
        <v>18</v>
      </c>
      <c r="H98" s="6" t="s">
        <v>121</v>
      </c>
      <c r="I98" s="4" t="s">
        <v>19</v>
      </c>
      <c r="J98" s="5" t="s">
        <v>20</v>
      </c>
      <c r="K98" s="5" t="s">
        <v>21</v>
      </c>
      <c r="L98" s="7">
        <v>2</v>
      </c>
      <c r="M98" s="8">
        <v>7</v>
      </c>
      <c r="N98" s="8">
        <v>14</v>
      </c>
      <c r="O98" s="8"/>
      <c r="P98" s="9">
        <f>SUM($N$2:Tableau1[[#This Row],[Prix total de la Prestation]])-SUM($O$2:Tableau1[[#This Row],[Dépenses ou sorties]])</f>
        <v>12388</v>
      </c>
    </row>
    <row r="99" spans="2:16" ht="30" x14ac:dyDescent="0.25">
      <c r="B99" s="3">
        <v>45455</v>
      </c>
      <c r="C99" s="4" t="s">
        <v>15</v>
      </c>
      <c r="D99" s="5" t="s">
        <v>144</v>
      </c>
      <c r="E99" s="5" t="s">
        <v>25</v>
      </c>
      <c r="F99" s="5" t="s">
        <v>145</v>
      </c>
      <c r="G99" s="6" t="s">
        <v>18</v>
      </c>
      <c r="H99" s="6" t="s">
        <v>121</v>
      </c>
      <c r="I99" s="4" t="s">
        <v>73</v>
      </c>
      <c r="J99" s="5" t="s">
        <v>73</v>
      </c>
      <c r="K99" s="5" t="s">
        <v>73</v>
      </c>
      <c r="L99" s="7">
        <v>1</v>
      </c>
      <c r="M99" s="8">
        <v>11</v>
      </c>
      <c r="N99" s="8">
        <v>11</v>
      </c>
      <c r="O99" s="8"/>
      <c r="P99" s="9">
        <f>SUM($N$2:Tableau1[[#This Row],[Prix total de la Prestation]])-SUM($O$2:Tableau1[[#This Row],[Dépenses ou sorties]])</f>
        <v>12399</v>
      </c>
    </row>
    <row r="100" spans="2:16" ht="45" x14ac:dyDescent="0.25">
      <c r="B100" s="3">
        <v>45455</v>
      </c>
      <c r="C100" s="4" t="s">
        <v>15</v>
      </c>
      <c r="D100" s="5" t="s">
        <v>146</v>
      </c>
      <c r="E100" s="5" t="s">
        <v>37</v>
      </c>
      <c r="F100" s="5" t="s">
        <v>147</v>
      </c>
      <c r="G100" s="6" t="s">
        <v>18</v>
      </c>
      <c r="H100" s="6" t="s">
        <v>121</v>
      </c>
      <c r="I100" s="4"/>
      <c r="J100" s="5"/>
      <c r="K100" s="5"/>
      <c r="L100" s="7"/>
      <c r="M100" s="8"/>
      <c r="N100" s="8">
        <v>200</v>
      </c>
      <c r="O100" s="8"/>
      <c r="P100" s="9">
        <f>SUM($N$2:Tableau1[[#This Row],[Prix total de la Prestation]])-SUM($O$2:Tableau1[[#This Row],[Dépenses ou sorties]])</f>
        <v>12599</v>
      </c>
    </row>
    <row r="101" spans="2:16" ht="30" x14ac:dyDescent="0.25">
      <c r="B101" s="3">
        <v>45455</v>
      </c>
      <c r="C101" s="4" t="s">
        <v>15</v>
      </c>
      <c r="D101" s="5" t="s">
        <v>148</v>
      </c>
      <c r="E101" s="5" t="s">
        <v>17</v>
      </c>
      <c r="F101" s="5" t="s">
        <v>17</v>
      </c>
      <c r="G101" s="6" t="s">
        <v>18</v>
      </c>
      <c r="H101" s="6" t="s">
        <v>124</v>
      </c>
      <c r="I101" s="4" t="s">
        <v>19</v>
      </c>
      <c r="J101" s="5" t="s">
        <v>20</v>
      </c>
      <c r="K101" s="5" t="s">
        <v>23</v>
      </c>
      <c r="L101" s="7">
        <v>1</v>
      </c>
      <c r="M101" s="8">
        <v>100</v>
      </c>
      <c r="N101" s="8">
        <v>100</v>
      </c>
      <c r="O101" s="8"/>
      <c r="P101" s="9">
        <f>SUM($N$2:Tableau1[[#This Row],[Prix total de la Prestation]])-SUM($O$2:Tableau1[[#This Row],[Dépenses ou sorties]])</f>
        <v>12699</v>
      </c>
    </row>
    <row r="102" spans="2:16" ht="30" x14ac:dyDescent="0.25">
      <c r="B102" s="3">
        <v>45455</v>
      </c>
      <c r="C102" s="4" t="s">
        <v>15</v>
      </c>
      <c r="D102" s="5" t="s">
        <v>149</v>
      </c>
      <c r="E102" s="5" t="s">
        <v>34</v>
      </c>
      <c r="F102" s="5" t="s">
        <v>150</v>
      </c>
      <c r="G102" s="6"/>
      <c r="H102" s="6"/>
      <c r="I102" s="4"/>
      <c r="J102" s="5"/>
      <c r="K102" s="5"/>
      <c r="L102" s="7"/>
      <c r="M102" s="8"/>
      <c r="N102" s="8"/>
      <c r="O102" s="8">
        <v>78</v>
      </c>
      <c r="P102" s="9">
        <f>SUM($N$2:Tableau1[[#This Row],[Prix total de la Prestation]])-SUM($O$2:Tableau1[[#This Row],[Dépenses ou sorties]])</f>
        <v>12621</v>
      </c>
    </row>
    <row r="103" spans="2:16" ht="30" x14ac:dyDescent="0.25">
      <c r="B103" s="3">
        <v>45455</v>
      </c>
      <c r="C103" s="4" t="s">
        <v>15</v>
      </c>
      <c r="D103" s="5" t="s">
        <v>151</v>
      </c>
      <c r="E103" s="5" t="s">
        <v>37</v>
      </c>
      <c r="F103" s="5" t="s">
        <v>152</v>
      </c>
      <c r="G103" s="6" t="s">
        <v>18</v>
      </c>
      <c r="H103" s="6" t="s">
        <v>124</v>
      </c>
      <c r="I103" s="4"/>
      <c r="J103" s="5"/>
      <c r="K103" s="5"/>
      <c r="L103" s="7"/>
      <c r="M103" s="8"/>
      <c r="N103" s="8">
        <v>69</v>
      </c>
      <c r="O103" s="8"/>
      <c r="P103" s="9">
        <f>SUM($N$2:Tableau1[[#This Row],[Prix total de la Prestation]])-SUM($O$2:Tableau1[[#This Row],[Dépenses ou sorties]])</f>
        <v>12690</v>
      </c>
    </row>
    <row r="104" spans="2:16" ht="30" x14ac:dyDescent="0.25">
      <c r="B104" s="3">
        <v>45456</v>
      </c>
      <c r="C104" s="4" t="s">
        <v>15</v>
      </c>
      <c r="D104" s="5" t="s">
        <v>153</v>
      </c>
      <c r="E104" s="5" t="s">
        <v>17</v>
      </c>
      <c r="F104" s="5" t="s">
        <v>17</v>
      </c>
      <c r="G104" s="6" t="s">
        <v>154</v>
      </c>
      <c r="H104" s="6" t="s">
        <v>73</v>
      </c>
      <c r="I104" s="4" t="s">
        <v>19</v>
      </c>
      <c r="J104" s="5" t="s">
        <v>20</v>
      </c>
      <c r="K104" s="5" t="s">
        <v>21</v>
      </c>
      <c r="L104" s="7">
        <v>3</v>
      </c>
      <c r="M104" s="8">
        <v>50</v>
      </c>
      <c r="N104" s="8">
        <v>150</v>
      </c>
      <c r="O104" s="8"/>
      <c r="P104" s="9">
        <f>SUM($N$2:Tableau1[[#This Row],[Prix total de la Prestation]])-SUM($O$2:Tableau1[[#This Row],[Dépenses ou sorties]])</f>
        <v>12840</v>
      </c>
    </row>
    <row r="105" spans="2:16" ht="30" x14ac:dyDescent="0.25">
      <c r="B105" s="3">
        <v>45455</v>
      </c>
      <c r="C105" s="4" t="s">
        <v>15</v>
      </c>
      <c r="D105" s="5" t="s">
        <v>155</v>
      </c>
      <c r="E105" s="5" t="s">
        <v>25</v>
      </c>
      <c r="F105" s="5" t="s">
        <v>25</v>
      </c>
      <c r="G105" s="6" t="s">
        <v>18</v>
      </c>
      <c r="H105" s="6" t="s">
        <v>124</v>
      </c>
      <c r="I105" s="4" t="s">
        <v>19</v>
      </c>
      <c r="J105" s="5" t="s">
        <v>20</v>
      </c>
      <c r="K105" s="5" t="s">
        <v>21</v>
      </c>
      <c r="L105" s="7">
        <v>6</v>
      </c>
      <c r="M105" s="8">
        <v>7</v>
      </c>
      <c r="N105" s="8">
        <v>42</v>
      </c>
      <c r="O105" s="8"/>
      <c r="P105" s="9">
        <f>SUM($N$2:Tableau1[[#This Row],[Prix total de la Prestation]])-SUM($O$2:Tableau1[[#This Row],[Dépenses ou sorties]])</f>
        <v>12882</v>
      </c>
    </row>
    <row r="106" spans="2:16" ht="30" x14ac:dyDescent="0.25">
      <c r="B106" s="3">
        <v>45455</v>
      </c>
      <c r="C106" s="4" t="s">
        <v>15</v>
      </c>
      <c r="D106" s="5" t="s">
        <v>155</v>
      </c>
      <c r="E106" s="5" t="s">
        <v>25</v>
      </c>
      <c r="F106" s="5" t="s">
        <v>143</v>
      </c>
      <c r="G106" s="6" t="s">
        <v>18</v>
      </c>
      <c r="H106" s="6" t="s">
        <v>124</v>
      </c>
      <c r="I106" s="4" t="s">
        <v>73</v>
      </c>
      <c r="J106" s="5" t="s">
        <v>73</v>
      </c>
      <c r="K106" s="5" t="s">
        <v>73</v>
      </c>
      <c r="L106" s="7">
        <v>1</v>
      </c>
      <c r="M106" s="8">
        <v>8</v>
      </c>
      <c r="N106" s="8">
        <v>8</v>
      </c>
      <c r="O106" s="8"/>
      <c r="P106" s="9">
        <f>SUM($N$2:Tableau1[[#This Row],[Prix total de la Prestation]])-SUM($O$2:Tableau1[[#This Row],[Dépenses ou sorties]])</f>
        <v>12890</v>
      </c>
    </row>
    <row r="107" spans="2:16" ht="30" x14ac:dyDescent="0.25">
      <c r="B107" s="3">
        <v>45456</v>
      </c>
      <c r="C107" s="4" t="s">
        <v>15</v>
      </c>
      <c r="D107" s="5" t="s">
        <v>156</v>
      </c>
      <c r="E107" s="5" t="s">
        <v>17</v>
      </c>
      <c r="F107" s="5" t="s">
        <v>17</v>
      </c>
      <c r="G107" s="6" t="s">
        <v>18</v>
      </c>
      <c r="H107" s="6" t="s">
        <v>121</v>
      </c>
      <c r="I107" s="4" t="s">
        <v>19</v>
      </c>
      <c r="J107" s="5" t="s">
        <v>20</v>
      </c>
      <c r="K107" s="5" t="s">
        <v>21</v>
      </c>
      <c r="L107" s="7">
        <v>6</v>
      </c>
      <c r="M107" s="8">
        <v>50</v>
      </c>
      <c r="N107" s="8">
        <v>300</v>
      </c>
      <c r="O107" s="8"/>
      <c r="P107" s="9">
        <f>SUM($N$2:Tableau1[[#This Row],[Prix total de la Prestation]])-SUM($O$2:Tableau1[[#This Row],[Dépenses ou sorties]])</f>
        <v>13190</v>
      </c>
    </row>
    <row r="108" spans="2:16" ht="30" x14ac:dyDescent="0.25">
      <c r="B108" s="3">
        <v>45456</v>
      </c>
      <c r="C108" s="4" t="s">
        <v>15</v>
      </c>
      <c r="D108" s="5" t="s">
        <v>156</v>
      </c>
      <c r="E108" s="5" t="s">
        <v>17</v>
      </c>
      <c r="F108" s="5" t="s">
        <v>17</v>
      </c>
      <c r="G108" s="6" t="s">
        <v>18</v>
      </c>
      <c r="H108" s="6" t="s">
        <v>121</v>
      </c>
      <c r="I108" s="4" t="s">
        <v>19</v>
      </c>
      <c r="J108" s="5" t="s">
        <v>20</v>
      </c>
      <c r="K108" s="5" t="s">
        <v>23</v>
      </c>
      <c r="L108" s="7">
        <v>1</v>
      </c>
      <c r="M108" s="8">
        <v>100</v>
      </c>
      <c r="N108" s="8">
        <v>100</v>
      </c>
      <c r="O108" s="8"/>
      <c r="P108" s="9">
        <f>SUM($N$2:Tableau1[[#This Row],[Prix total de la Prestation]])-SUM($O$2:Tableau1[[#This Row],[Dépenses ou sorties]])</f>
        <v>13290</v>
      </c>
    </row>
    <row r="109" spans="2:16" ht="30" x14ac:dyDescent="0.25">
      <c r="B109" s="3">
        <v>45456</v>
      </c>
      <c r="C109" s="4" t="s">
        <v>15</v>
      </c>
      <c r="D109" s="5" t="s">
        <v>156</v>
      </c>
      <c r="E109" s="5" t="s">
        <v>25</v>
      </c>
      <c r="F109" s="5" t="s">
        <v>25</v>
      </c>
      <c r="G109" s="6" t="s">
        <v>18</v>
      </c>
      <c r="H109" s="6" t="s">
        <v>121</v>
      </c>
      <c r="I109" s="4" t="s">
        <v>19</v>
      </c>
      <c r="J109" s="5" t="s">
        <v>20</v>
      </c>
      <c r="K109" s="5" t="s">
        <v>21</v>
      </c>
      <c r="L109" s="7">
        <v>84</v>
      </c>
      <c r="M109" s="8">
        <v>7</v>
      </c>
      <c r="N109" s="8">
        <v>588</v>
      </c>
      <c r="O109" s="8"/>
      <c r="P109" s="9">
        <f>SUM($N$2:Tableau1[[#This Row],[Prix total de la Prestation]])-SUM($O$2:Tableau1[[#This Row],[Dépenses ou sorties]])</f>
        <v>13878</v>
      </c>
    </row>
    <row r="110" spans="2:16" ht="30" x14ac:dyDescent="0.25">
      <c r="B110" s="3">
        <v>45456</v>
      </c>
      <c r="C110" s="4" t="s">
        <v>15</v>
      </c>
      <c r="D110" s="5" t="s">
        <v>156</v>
      </c>
      <c r="E110" s="5" t="s">
        <v>157</v>
      </c>
      <c r="F110" s="5" t="s">
        <v>157</v>
      </c>
      <c r="G110" s="6" t="s">
        <v>18</v>
      </c>
      <c r="H110" s="6" t="s">
        <v>121</v>
      </c>
      <c r="I110" s="4" t="s">
        <v>73</v>
      </c>
      <c r="J110" s="5" t="s">
        <v>73</v>
      </c>
      <c r="K110" s="5" t="s">
        <v>73</v>
      </c>
      <c r="L110" s="7">
        <v>2</v>
      </c>
      <c r="M110" s="8">
        <v>25</v>
      </c>
      <c r="N110" s="8">
        <v>50</v>
      </c>
      <c r="O110" s="8"/>
      <c r="P110" s="9">
        <f>SUM($N$2:Tableau1[[#This Row],[Prix total de la Prestation]])-SUM($O$2:Tableau1[[#This Row],[Dépenses ou sorties]])</f>
        <v>13928</v>
      </c>
    </row>
    <row r="111" spans="2:16" ht="30" x14ac:dyDescent="0.25">
      <c r="B111" s="3">
        <v>45456</v>
      </c>
      <c r="C111" s="4" t="s">
        <v>15</v>
      </c>
      <c r="D111" s="5" t="s">
        <v>156</v>
      </c>
      <c r="E111" s="5" t="s">
        <v>27</v>
      </c>
      <c r="F111" s="5" t="s">
        <v>27</v>
      </c>
      <c r="G111" s="6" t="s">
        <v>18</v>
      </c>
      <c r="H111" s="6" t="s">
        <v>121</v>
      </c>
      <c r="I111" s="4" t="s">
        <v>73</v>
      </c>
      <c r="J111" s="5" t="s">
        <v>73</v>
      </c>
      <c r="K111" s="5" t="s">
        <v>73</v>
      </c>
      <c r="L111" s="7">
        <v>1</v>
      </c>
      <c r="M111" s="8">
        <v>200</v>
      </c>
      <c r="N111" s="8">
        <v>200</v>
      </c>
      <c r="O111" s="8"/>
      <c r="P111" s="9">
        <f>SUM($N$2:Tableau1[[#This Row],[Prix total de la Prestation]])-SUM($O$2:Tableau1[[#This Row],[Dépenses ou sorties]])</f>
        <v>14128</v>
      </c>
    </row>
    <row r="112" spans="2:16" ht="30" x14ac:dyDescent="0.25">
      <c r="B112" s="3">
        <v>45456</v>
      </c>
      <c r="C112" s="4" t="s">
        <v>15</v>
      </c>
      <c r="D112" s="5" t="s">
        <v>156</v>
      </c>
      <c r="E112" s="5" t="s">
        <v>17</v>
      </c>
      <c r="F112" s="5" t="s">
        <v>17</v>
      </c>
      <c r="G112" s="6" t="s">
        <v>18</v>
      </c>
      <c r="H112" s="6" t="s">
        <v>121</v>
      </c>
      <c r="I112" s="4" t="s">
        <v>19</v>
      </c>
      <c r="J112" s="5" t="s">
        <v>20</v>
      </c>
      <c r="K112" s="5" t="s">
        <v>21</v>
      </c>
      <c r="L112" s="7">
        <v>5</v>
      </c>
      <c r="M112" s="8">
        <v>25</v>
      </c>
      <c r="N112" s="8">
        <v>125</v>
      </c>
      <c r="O112" s="8"/>
      <c r="P112" s="9">
        <f>SUM($N$2:Tableau1[[#This Row],[Prix total de la Prestation]])-SUM($O$2:Tableau1[[#This Row],[Dépenses ou sorties]])</f>
        <v>14253</v>
      </c>
    </row>
    <row r="113" spans="2:16" ht="30" x14ac:dyDescent="0.25">
      <c r="B113" s="3">
        <v>45456</v>
      </c>
      <c r="C113" s="4" t="s">
        <v>15</v>
      </c>
      <c r="D113" s="5" t="s">
        <v>156</v>
      </c>
      <c r="E113" s="5" t="s">
        <v>17</v>
      </c>
      <c r="F113" s="5" t="s">
        <v>143</v>
      </c>
      <c r="G113" s="6"/>
      <c r="H113" s="6" t="s">
        <v>158</v>
      </c>
      <c r="I113" s="4" t="s">
        <v>73</v>
      </c>
      <c r="J113" s="5" t="s">
        <v>73</v>
      </c>
      <c r="K113" s="5" t="s">
        <v>73</v>
      </c>
      <c r="L113" s="7">
        <v>1</v>
      </c>
      <c r="M113" s="8">
        <v>-38</v>
      </c>
      <c r="N113" s="8">
        <v>-38</v>
      </c>
      <c r="O113" s="8"/>
      <c r="P113" s="9">
        <f>SUM($N$2:Tableau1[[#This Row],[Prix total de la Prestation]])-SUM($O$2:Tableau1[[#This Row],[Dépenses ou sorties]])</f>
        <v>14215</v>
      </c>
    </row>
    <row r="114" spans="2:16" ht="30" x14ac:dyDescent="0.25">
      <c r="B114" s="3">
        <v>45456</v>
      </c>
      <c r="C114" s="4" t="s">
        <v>15</v>
      </c>
      <c r="D114" s="5" t="s">
        <v>159</v>
      </c>
      <c r="E114" s="5" t="s">
        <v>25</v>
      </c>
      <c r="F114" s="5" t="s">
        <v>160</v>
      </c>
      <c r="G114" s="6" t="s">
        <v>18</v>
      </c>
      <c r="H114" s="6" t="s">
        <v>124</v>
      </c>
      <c r="I114" s="4" t="s">
        <v>19</v>
      </c>
      <c r="J114" s="5" t="s">
        <v>20</v>
      </c>
      <c r="K114" s="5" t="s">
        <v>21</v>
      </c>
      <c r="L114" s="7">
        <v>1</v>
      </c>
      <c r="M114" s="8">
        <v>50</v>
      </c>
      <c r="N114" s="8">
        <v>50</v>
      </c>
      <c r="O114" s="8"/>
      <c r="P114" s="9">
        <f>SUM($N$2:Tableau1[[#This Row],[Prix total de la Prestation]])-SUM($O$2:Tableau1[[#This Row],[Dépenses ou sorties]])</f>
        <v>14265</v>
      </c>
    </row>
    <row r="115" spans="2:16" ht="30" x14ac:dyDescent="0.25">
      <c r="B115" s="3">
        <v>45457</v>
      </c>
      <c r="C115" s="4" t="s">
        <v>15</v>
      </c>
      <c r="D115" s="5" t="s">
        <v>161</v>
      </c>
      <c r="E115" s="5" t="s">
        <v>17</v>
      </c>
      <c r="F115" s="5" t="s">
        <v>162</v>
      </c>
      <c r="G115" s="6" t="s">
        <v>154</v>
      </c>
      <c r="H115" s="6" t="s">
        <v>163</v>
      </c>
      <c r="I115" s="4" t="s">
        <v>164</v>
      </c>
      <c r="J115" s="5" t="s">
        <v>165</v>
      </c>
      <c r="K115" s="5" t="s">
        <v>23</v>
      </c>
      <c r="L115" s="7">
        <v>10</v>
      </c>
      <c r="M115" s="8">
        <v>25</v>
      </c>
      <c r="N115" s="8">
        <v>250</v>
      </c>
      <c r="O115" s="8"/>
      <c r="P115" s="9">
        <f>SUM($N$2:Tableau1[[#This Row],[Prix total de la Prestation]])-SUM($O$2:Tableau1[[#This Row],[Dépenses ou sorties]])</f>
        <v>14515</v>
      </c>
    </row>
    <row r="116" spans="2:16" ht="30" x14ac:dyDescent="0.25">
      <c r="B116" s="3">
        <v>45457</v>
      </c>
      <c r="C116" s="4" t="s">
        <v>15</v>
      </c>
      <c r="D116" s="5" t="s">
        <v>166</v>
      </c>
      <c r="E116" s="5" t="s">
        <v>158</v>
      </c>
      <c r="F116" s="5" t="s">
        <v>167</v>
      </c>
      <c r="G116" s="6" t="s">
        <v>18</v>
      </c>
      <c r="H116" s="6" t="s">
        <v>124</v>
      </c>
      <c r="I116" s="4"/>
      <c r="J116" s="5"/>
      <c r="K116" s="5"/>
      <c r="L116" s="7"/>
      <c r="M116" s="8"/>
      <c r="N116" s="8"/>
      <c r="O116" s="8">
        <v>500</v>
      </c>
      <c r="P116" s="9">
        <f>SUM($N$2:Tableau1[[#This Row],[Prix total de la Prestation]])-SUM($O$2:Tableau1[[#This Row],[Dépenses ou sorties]])</f>
        <v>14015</v>
      </c>
    </row>
    <row r="117" spans="2:16" ht="30" x14ac:dyDescent="0.25">
      <c r="B117" s="3">
        <v>45457</v>
      </c>
      <c r="C117" s="4" t="s">
        <v>15</v>
      </c>
      <c r="D117" s="5" t="s">
        <v>168</v>
      </c>
      <c r="E117" s="5" t="s">
        <v>25</v>
      </c>
      <c r="F117" s="5" t="s">
        <v>160</v>
      </c>
      <c r="G117" s="6" t="s">
        <v>18</v>
      </c>
      <c r="H117" s="6" t="s">
        <v>124</v>
      </c>
      <c r="I117" s="4" t="s">
        <v>19</v>
      </c>
      <c r="J117" s="5" t="s">
        <v>20</v>
      </c>
      <c r="K117" s="5" t="s">
        <v>21</v>
      </c>
      <c r="L117" s="7">
        <v>5</v>
      </c>
      <c r="M117" s="8">
        <v>25</v>
      </c>
      <c r="N117" s="8">
        <v>125</v>
      </c>
      <c r="O117" s="8"/>
      <c r="P117" s="9">
        <f>SUM($N$2:Tableau1[[#This Row],[Prix total de la Prestation]])-SUM($O$2:Tableau1[[#This Row],[Dépenses ou sorties]])</f>
        <v>14140</v>
      </c>
    </row>
    <row r="118" spans="2:16" ht="45" x14ac:dyDescent="0.25">
      <c r="B118" s="3">
        <v>45457</v>
      </c>
      <c r="C118" s="4" t="s">
        <v>15</v>
      </c>
      <c r="D118" s="5" t="s">
        <v>169</v>
      </c>
      <c r="E118" s="5"/>
      <c r="F118" s="5" t="s">
        <v>170</v>
      </c>
      <c r="G118" s="6"/>
      <c r="H118" s="6"/>
      <c r="I118" s="4"/>
      <c r="J118" s="5"/>
      <c r="K118" s="5"/>
      <c r="L118" s="7"/>
      <c r="M118" s="8"/>
      <c r="N118" s="8"/>
      <c r="O118" s="8">
        <v>500</v>
      </c>
      <c r="P118" s="9">
        <f>SUM($N$2:Tableau1[[#This Row],[Prix total de la Prestation]])-SUM($O$2:Tableau1[[#This Row],[Dépenses ou sorties]])</f>
        <v>13640</v>
      </c>
    </row>
    <row r="119" spans="2:16" ht="30" x14ac:dyDescent="0.25">
      <c r="B119" s="3">
        <v>45457</v>
      </c>
      <c r="C119" s="4" t="s">
        <v>15</v>
      </c>
      <c r="D119" s="5" t="s">
        <v>171</v>
      </c>
      <c r="E119" s="5"/>
      <c r="F119" s="5" t="s">
        <v>160</v>
      </c>
      <c r="G119" s="6"/>
      <c r="H119" s="6"/>
      <c r="I119" s="4"/>
      <c r="J119" s="5"/>
      <c r="K119" s="5"/>
      <c r="L119" s="7"/>
      <c r="M119" s="8"/>
      <c r="N119" s="8"/>
      <c r="O119" s="8">
        <v>50</v>
      </c>
      <c r="P119" s="9">
        <f>SUM($N$2:Tableau1[[#This Row],[Prix total de la Prestation]])-SUM($O$2:Tableau1[[#This Row],[Dépenses ou sorties]])</f>
        <v>13590</v>
      </c>
    </row>
    <row r="120" spans="2:16" ht="30" x14ac:dyDescent="0.25">
      <c r="B120" s="3">
        <v>45457</v>
      </c>
      <c r="C120" s="4" t="s">
        <v>15</v>
      </c>
      <c r="D120" s="5" t="s">
        <v>172</v>
      </c>
      <c r="E120" s="5"/>
      <c r="F120" s="5" t="s">
        <v>160</v>
      </c>
      <c r="G120" s="6" t="s">
        <v>18</v>
      </c>
      <c r="H120" s="6" t="s">
        <v>124</v>
      </c>
      <c r="I120" s="4"/>
      <c r="J120" s="5"/>
      <c r="K120" s="5"/>
      <c r="L120" s="7"/>
      <c r="M120" s="8"/>
      <c r="N120" s="8"/>
      <c r="O120" s="8">
        <v>25</v>
      </c>
      <c r="P120" s="9">
        <f>SUM($N$2:Tableau1[[#This Row],[Prix total de la Prestation]])-SUM($O$2:Tableau1[[#This Row],[Dépenses ou sorties]])</f>
        <v>13565</v>
      </c>
    </row>
    <row r="121" spans="2:16" ht="30" x14ac:dyDescent="0.25">
      <c r="B121" s="3">
        <v>45457</v>
      </c>
      <c r="C121" s="4" t="s">
        <v>15</v>
      </c>
      <c r="D121" s="5" t="s">
        <v>173</v>
      </c>
      <c r="E121" s="5" t="s">
        <v>25</v>
      </c>
      <c r="F121" s="5" t="s">
        <v>160</v>
      </c>
      <c r="G121" s="6" t="s">
        <v>18</v>
      </c>
      <c r="H121" s="6" t="s">
        <v>124</v>
      </c>
      <c r="I121" s="4" t="s">
        <v>19</v>
      </c>
      <c r="J121" s="5" t="s">
        <v>20</v>
      </c>
      <c r="K121" s="5" t="s">
        <v>23</v>
      </c>
      <c r="L121" s="7">
        <v>15</v>
      </c>
      <c r="M121" s="8">
        <v>25</v>
      </c>
      <c r="N121" s="8">
        <v>375</v>
      </c>
      <c r="O121" s="8"/>
      <c r="P121" s="9">
        <f>SUM($N$2:Tableau1[[#This Row],[Prix total de la Prestation]])-SUM($O$2:Tableau1[[#This Row],[Dépenses ou sorties]])</f>
        <v>13940</v>
      </c>
    </row>
    <row r="122" spans="2:16" ht="30" x14ac:dyDescent="0.25">
      <c r="B122" s="3">
        <v>45460</v>
      </c>
      <c r="C122" s="4" t="s">
        <v>15</v>
      </c>
      <c r="D122" s="5" t="s">
        <v>174</v>
      </c>
      <c r="E122" s="5" t="s">
        <v>25</v>
      </c>
      <c r="F122" s="5" t="s">
        <v>160</v>
      </c>
      <c r="G122" s="6" t="s">
        <v>18</v>
      </c>
      <c r="H122" s="6" t="s">
        <v>124</v>
      </c>
      <c r="I122" s="4" t="s">
        <v>19</v>
      </c>
      <c r="J122" s="5" t="s">
        <v>20</v>
      </c>
      <c r="K122" s="5" t="s">
        <v>21</v>
      </c>
      <c r="L122" s="7">
        <v>25</v>
      </c>
      <c r="M122" s="8">
        <v>25</v>
      </c>
      <c r="N122" s="8">
        <v>625</v>
      </c>
      <c r="O122" s="8"/>
      <c r="P122" s="9">
        <f>SUM($N$2:Tableau1[[#This Row],[Prix total de la Prestation]])-SUM($O$2:Tableau1[[#This Row],[Dépenses ou sorties]])</f>
        <v>14565</v>
      </c>
    </row>
    <row r="123" spans="2:16" ht="30" x14ac:dyDescent="0.25">
      <c r="B123" s="3">
        <v>45462</v>
      </c>
      <c r="C123" s="4" t="s">
        <v>15</v>
      </c>
      <c r="D123" s="5" t="s">
        <v>175</v>
      </c>
      <c r="E123" s="5" t="s">
        <v>17</v>
      </c>
      <c r="F123" s="5" t="s">
        <v>17</v>
      </c>
      <c r="G123" s="6" t="s">
        <v>18</v>
      </c>
      <c r="H123" s="6" t="s">
        <v>124</v>
      </c>
      <c r="I123" s="4" t="s">
        <v>19</v>
      </c>
      <c r="J123" s="5" t="s">
        <v>20</v>
      </c>
      <c r="K123" s="5" t="s">
        <v>21</v>
      </c>
      <c r="L123" s="7">
        <v>500</v>
      </c>
      <c r="M123" s="8">
        <v>1500</v>
      </c>
      <c r="N123" s="8">
        <v>750000</v>
      </c>
      <c r="O123" s="8"/>
      <c r="P123" s="9">
        <f>SUM($N$2:Tableau1[[#This Row],[Prix total de la Prestation]])-SUM($O$2:Tableau1[[#This Row],[Dépenses ou sorties]])</f>
        <v>764565</v>
      </c>
    </row>
    <row r="124" spans="2:16" ht="30" x14ac:dyDescent="0.25">
      <c r="B124" s="3">
        <v>45462</v>
      </c>
      <c r="C124" s="4" t="s">
        <v>15</v>
      </c>
      <c r="D124" s="5" t="s">
        <v>176</v>
      </c>
      <c r="E124" s="5" t="s">
        <v>25</v>
      </c>
      <c r="F124" s="5" t="s">
        <v>177</v>
      </c>
      <c r="G124" s="6" t="s">
        <v>18</v>
      </c>
      <c r="H124" s="6" t="s">
        <v>124</v>
      </c>
      <c r="I124" s="4" t="s">
        <v>19</v>
      </c>
      <c r="J124" s="5" t="s">
        <v>20</v>
      </c>
      <c r="K124" s="5" t="s">
        <v>21</v>
      </c>
      <c r="L124" s="7">
        <v>15</v>
      </c>
      <c r="M124" s="8">
        <v>500</v>
      </c>
      <c r="N124" s="8">
        <v>7500</v>
      </c>
      <c r="O124" s="8"/>
      <c r="P124" s="9">
        <f>SUM($N$2:Tableau1[[#This Row],[Prix total de la Prestation]])-SUM($O$2:Tableau1[[#This Row],[Dépenses ou sorties]])</f>
        <v>772065</v>
      </c>
    </row>
    <row r="125" spans="2:16" ht="30" x14ac:dyDescent="0.25">
      <c r="B125" s="3">
        <v>45462</v>
      </c>
      <c r="C125" s="4" t="s">
        <v>178</v>
      </c>
      <c r="D125" s="5" t="s">
        <v>179</v>
      </c>
      <c r="E125" s="5" t="s">
        <v>25</v>
      </c>
      <c r="F125" s="5" t="s">
        <v>160</v>
      </c>
      <c r="G125" s="6" t="s">
        <v>18</v>
      </c>
      <c r="H125" s="6" t="s">
        <v>124</v>
      </c>
      <c r="I125" s="4" t="s">
        <v>19</v>
      </c>
      <c r="J125" s="5" t="s">
        <v>20</v>
      </c>
      <c r="K125" s="5" t="s">
        <v>21</v>
      </c>
      <c r="L125" s="7">
        <v>12</v>
      </c>
      <c r="M125" s="8">
        <v>500</v>
      </c>
      <c r="N125" s="8">
        <v>6000</v>
      </c>
      <c r="O125" s="8"/>
      <c r="P125" s="9">
        <f>SUM($N$2:Tableau1[[#This Row],[Prix total de la Prestation]])-SUM($O$2:Tableau1[[#This Row],[Dépenses ou sorties]])</f>
        <v>778065</v>
      </c>
    </row>
    <row r="126" spans="2:16" ht="30" x14ac:dyDescent="0.25">
      <c r="B126" s="17">
        <v>45464</v>
      </c>
      <c r="C126" s="4" t="s">
        <v>178</v>
      </c>
      <c r="D126" s="5" t="s">
        <v>180</v>
      </c>
      <c r="E126" s="5" t="s">
        <v>25</v>
      </c>
      <c r="F126" s="5" t="s">
        <v>160</v>
      </c>
      <c r="G126" s="6" t="s">
        <v>18</v>
      </c>
      <c r="H126" s="6" t="s">
        <v>124</v>
      </c>
      <c r="I126" s="4" t="s">
        <v>19</v>
      </c>
      <c r="J126" s="5" t="s">
        <v>20</v>
      </c>
      <c r="K126" s="5" t="s">
        <v>21</v>
      </c>
      <c r="L126" s="7">
        <v>18</v>
      </c>
      <c r="M126" s="8">
        <v>500</v>
      </c>
      <c r="N126" s="8">
        <v>9000</v>
      </c>
      <c r="O126" s="8"/>
      <c r="P126" s="9">
        <f>SUM($N$2:Tableau1[[#This Row],[Prix total de la Prestation]])-SUM($O$2:Tableau1[[#This Row],[Dépenses ou sorties]])</f>
        <v>787065</v>
      </c>
    </row>
  </sheetData>
  <conditionalFormatting sqref="B2:P126">
    <cfRule type="expression" dxfId="19" priority="1">
      <formula>ROW(B2)=CELL("ligne")</formula>
    </cfRule>
  </conditionalFormatting>
  <dataValidations count="1">
    <dataValidation type="list" allowBlank="1" showInputMessage="1" showErrorMessage="1" sqref="G2:G126" xr:uid="{1A888E61-B64E-4D00-B8FF-5769047A0164}">
      <formula1>"Payé,Non payé"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Bassirou Berthé</dc:creator>
  <cp:lastModifiedBy>Bassirou Berthé</cp:lastModifiedBy>
  <dcterms:created xsi:type="dcterms:W3CDTF">2024-06-24T10:53:00Z</dcterms:created>
  <dcterms:modified xsi:type="dcterms:W3CDTF">2024-06-24T14:15:55Z</dcterms:modified>
</cp:coreProperties>
</file>