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sintes\Desktop\"/>
    </mc:Choice>
  </mc:AlternateContent>
  <xr:revisionPtr revIDLastSave="0" documentId="8_{BE0DC5B2-7E39-4FB1-9463-FB6AA4AFDE1C}" xr6:coauthVersionLast="47" xr6:coauthVersionMax="47" xr10:uidLastSave="{00000000-0000-0000-0000-000000000000}"/>
  <bookViews>
    <workbookView xWindow="-120" yWindow="-120" windowWidth="29040" windowHeight="15720" xr2:uid="{60A071F4-92B1-402A-B2D7-5AD31E9CAA35}"/>
  </bookViews>
  <sheets>
    <sheet name="Feuil2" sheetId="2" r:id="rId1"/>
    <sheet name="Feuil1" sheetId="1" r:id="rId2"/>
  </sheets>
  <externalReferences>
    <externalReference r:id="rId3"/>
  </externalReferences>
  <definedNames>
    <definedName name="abs">'[1]Paramètre DIVERS'!$B$4:$C$23</definedName>
    <definedName name="Agent_Absent">'[1]Gestion Absences'!$C$6:$C$393</definedName>
    <definedName name="jfdate">[1]Calendrier!$M$5:$M$13</definedName>
    <definedName name="Segment_Mois__déb.">#N/A</definedName>
    <definedName name="statut">OFFSET('[1]Gestion Absences'!$C$6:$D$6,,,COUNTA([1]!Employé))</definedName>
    <definedName name="vacfer">[1]Calendrier!$M$5:$M$90</definedName>
  </definedNames>
  <calcPr calcId="191029"/>
  <pivotCaches>
    <pivotCache cacheId="15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<sst xmlns="http://schemas.openxmlformats.org/spreadsheetml/2006/main" count="77" uniqueCount="31">
  <si>
    <t>Employés</t>
  </si>
  <si>
    <t>Type</t>
  </si>
  <si>
    <t>déb.</t>
  </si>
  <si>
    <t>fin</t>
  </si>
  <si>
    <t>Code</t>
  </si>
  <si>
    <t>Jours</t>
  </si>
  <si>
    <t>ATOUI</t>
  </si>
  <si>
    <t>Maladie Professionnelle</t>
  </si>
  <si>
    <t>A SIAHA POUALEU</t>
  </si>
  <si>
    <t>Absence</t>
  </si>
  <si>
    <t>ADLI</t>
  </si>
  <si>
    <t>AKKARI</t>
  </si>
  <si>
    <t>ALAYA</t>
  </si>
  <si>
    <t>ARCHANE</t>
  </si>
  <si>
    <t>Absence justifiée</t>
  </si>
  <si>
    <t>AZZOUGUEN</t>
  </si>
  <si>
    <t>Maladie</t>
  </si>
  <si>
    <t>BARRY</t>
  </si>
  <si>
    <t>Accident de travail</t>
  </si>
  <si>
    <t>BASSE</t>
  </si>
  <si>
    <t>BASSES</t>
  </si>
  <si>
    <t>BENAFFANE</t>
  </si>
  <si>
    <t>BENMANSOUR</t>
  </si>
  <si>
    <t>BIENVENU</t>
  </si>
  <si>
    <t>CHABANOV</t>
  </si>
  <si>
    <t>COMLAN CATARIA</t>
  </si>
  <si>
    <t>DASSI VIGNON</t>
  </si>
  <si>
    <t>Étiquettes de lignes</t>
  </si>
  <si>
    <t>Total général</t>
  </si>
  <si>
    <t>sept</t>
  </si>
  <si>
    <t>Somme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</si>
</sst>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9"/>
      <color indexed="9"/>
      <name val="Trebuchet MS"/>
      <family val="2"/>
    </font>
    <font>
      <b/>
      <sz val="12"/>
      <color theme="1"/>
      <name val="Trebuchet MS"/>
      <family val="2"/>
    </font>
    <font>
      <sz val="10"/>
      <color theme="1"/>
      <name val="Arial"/>
      <family val="2"/>
    </font>
    <font>
      <sz val="10"/>
      <color theme="1"/>
      <name val="Arial"/>
    </font>
    <font>
      <b/>
      <sz val="11"/>
      <color theme="1"/>
      <name val="Trebuchet MS"/>
      <family val="2"/>
    </font>
    <font>
      <b/>
      <sz val="11"/>
      <color indexed="18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 vertical="center"/>
    </xf>
    <xf numFmtId="14" fontId="1" fillId="2" borderId="1" xfId="0" applyNumberFormat="1" applyFont="1" applyFill="1" applyBorder="1" applyAlignment="1">
      <alignment horizontal="left" vertical="center"/>
    </xf>
    <xf numFmtId="14" fontId="2" fillId="3" borderId="2" xfId="0" applyNumberFormat="1" applyFont="1" applyFill="1" applyBorder="1" applyAlignment="1">
      <alignment horizontal="center" vertical="center" textRotation="90"/>
    </xf>
    <xf numFmtId="0" fontId="3" fillId="0" borderId="2" xfId="0" applyFont="1" applyBorder="1"/>
    <xf numFmtId="14" fontId="4" fillId="0" borderId="2" xfId="0" applyNumberFormat="1" applyFont="1" applyBorder="1"/>
    <xf numFmtId="14" fontId="4" fillId="0" borderId="2" xfId="0" applyNumberFormat="1" applyFont="1" applyBorder="1" applyAlignment="1">
      <alignment horizontal="left" vertical="center"/>
    </xf>
    <xf numFmtId="14" fontId="5" fillId="4" borderId="2" xfId="0" applyNumberFormat="1" applyFont="1" applyFill="1" applyBorder="1" applyAlignment="1">
      <alignment horizontal="center" vertical="center"/>
    </xf>
    <xf numFmtId="49" fontId="3" fillId="0" borderId="2" xfId="0" applyNumberFormat="1" applyFont="1" applyBorder="1" applyAlignment="1">
      <alignment horizontal="left" vertical="center"/>
    </xf>
    <xf numFmtId="14" fontId="3" fillId="0" borderId="2" xfId="0" applyNumberFormat="1" applyFont="1" applyBorder="1" applyAlignment="1">
      <alignment horizontal="left" vertical="center"/>
    </xf>
    <xf numFmtId="0" fontId="4" fillId="0" borderId="2" xfId="0" applyFont="1" applyBorder="1"/>
    <xf numFmtId="1" fontId="2" fillId="3" borderId="2" xfId="0" applyNumberFormat="1" applyFont="1" applyFill="1" applyBorder="1" applyAlignment="1">
      <alignment horizontal="center" vertical="center" textRotation="90"/>
    </xf>
    <xf numFmtId="1" fontId="6" fillId="4" borderId="2" xfId="0" applyNumberFormat="1" applyFont="1" applyFill="1" applyBorder="1" applyAlignment="1">
      <alignment horizontal="center"/>
    </xf>
    <xf numFmtId="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4"/>
    </xf>
    <xf numFmtId="14" fontId="0" fillId="0" borderId="0" xfId="0" applyNumberFormat="1" applyAlignment="1">
      <alignment horizontal="left" indent="3"/>
    </xf>
  </cellXfs>
  <cellStyles count="1">
    <cellStyle name="Normal" xfId="0" builtinId="0"/>
  </cellStyles>
  <dxfs count="8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266700</xdr:colOff>
      <xdr:row>1</xdr:row>
      <xdr:rowOff>104775</xdr:rowOff>
    </xdr:from>
    <xdr:to>
      <xdr:col>7</xdr:col>
      <xdr:colOff>571500</xdr:colOff>
      <xdr:row>15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 (déb.)">
              <a:extLst>
                <a:ext uri="{FF2B5EF4-FFF2-40B4-BE49-F238E27FC236}">
                  <a16:creationId xmlns:a16="http://schemas.microsoft.com/office/drawing/2014/main" id="{001262DD-E3C2-91E6-36BE-553F7E1832F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(déb.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29200" y="295275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S:\RESSOURCES%20HUMAINES\RHUMAINE\MesTableaux\Primes%202024-2025_test(R&#233;cup&#233;ration%20automatique).xlsm" TargetMode="External"/><Relationship Id="rId1" Type="http://schemas.openxmlformats.org/officeDocument/2006/relationships/externalLinkPath" Target="file:///S:\RESSOURCES%20HUMAINES\RHUMAINE\MesTableaux\Primes%202024-2025_test(R&#233;cup&#233;ration%20automatiqu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0"/>
      <sheetName val="Planning (2)"/>
      <sheetName val="Planning"/>
      <sheetName val="Tableau absences"/>
      <sheetName val="Absences_Agent"/>
      <sheetName val="Gestion Absences"/>
      <sheetName val="Absences par type"/>
      <sheetName val="Absences par cuisine"/>
      <sheetName val="Absences par mois"/>
      <sheetName val="Liste des subrogations"/>
      <sheetName val="Calendrier"/>
      <sheetName val="Paramètre DIVERS"/>
      <sheetName val="Feuil5"/>
      <sheetName val="Feuil6"/>
      <sheetName val="Feuil3"/>
      <sheetName val="Feuil4"/>
      <sheetName val="Prime 1x Titulaire"/>
      <sheetName val="Feuil2"/>
      <sheetName val="Prime2017x1"/>
      <sheetName val="Légendes"/>
      <sheetName val="Prime2017x2"/>
      <sheetName val="Données transformées"/>
      <sheetName val="Suggestion1"/>
    </sheetNames>
    <definedNames>
      <definedName name="Employé" refersTo="#REF!"/>
    </definedNames>
    <sheetDataSet>
      <sheetData sheetId="0"/>
      <sheetData sheetId="1"/>
      <sheetData sheetId="2"/>
      <sheetData sheetId="3"/>
      <sheetData sheetId="4"/>
      <sheetData sheetId="5">
        <row r="6">
          <cell r="C6" t="str">
            <v>ABABOU</v>
          </cell>
          <cell r="D6" t="str">
            <v>H</v>
          </cell>
        </row>
        <row r="7">
          <cell r="C7" t="str">
            <v>ABBAS R</v>
          </cell>
        </row>
        <row r="8">
          <cell r="C8" t="str">
            <v>ABDELLAOUI</v>
          </cell>
        </row>
        <row r="9">
          <cell r="C9" t="str">
            <v>ACHOUR</v>
          </cell>
        </row>
        <row r="10">
          <cell r="C10" t="str">
            <v>ADELISE</v>
          </cell>
        </row>
        <row r="11">
          <cell r="C11" t="str">
            <v>ADLI</v>
          </cell>
        </row>
        <row r="12">
          <cell r="C12" t="str">
            <v>AFI</v>
          </cell>
        </row>
        <row r="13">
          <cell r="C13" t="str">
            <v>AFUSO ROXO</v>
          </cell>
        </row>
        <row r="14">
          <cell r="C14" t="str">
            <v>AHMAIDOUCH</v>
          </cell>
        </row>
        <row r="15">
          <cell r="C15" t="str">
            <v>AIT SAID</v>
          </cell>
        </row>
        <row r="16">
          <cell r="C16" t="str">
            <v>AKKARI</v>
          </cell>
        </row>
        <row r="17">
          <cell r="C17" t="str">
            <v>ALAYA</v>
          </cell>
        </row>
        <row r="18">
          <cell r="C18" t="str">
            <v>ALCANTARA ARAUJO</v>
          </cell>
        </row>
        <row r="19">
          <cell r="C19" t="str">
            <v>ALI C</v>
          </cell>
        </row>
        <row r="20">
          <cell r="C20" t="str">
            <v>ALI</v>
          </cell>
        </row>
        <row r="21">
          <cell r="C21" t="str">
            <v>ALMONT</v>
          </cell>
        </row>
        <row r="22">
          <cell r="C22" t="str">
            <v>ALVES DO NASCIMENTO</v>
          </cell>
        </row>
        <row r="23">
          <cell r="C23" t="str">
            <v>AMOUGOU</v>
          </cell>
        </row>
        <row r="24">
          <cell r="C24" t="str">
            <v>ARCHANE</v>
          </cell>
        </row>
        <row r="25">
          <cell r="C25" t="str">
            <v>ARMOUGOM</v>
          </cell>
        </row>
        <row r="26">
          <cell r="C26" t="str">
            <v>AROUF</v>
          </cell>
        </row>
        <row r="27">
          <cell r="C27" t="str">
            <v>ARRAMI EL GARES</v>
          </cell>
        </row>
        <row r="28">
          <cell r="C28" t="str">
            <v>A SIAHA POUALEU</v>
          </cell>
        </row>
        <row r="29">
          <cell r="C29" t="str">
            <v>ATAKAT</v>
          </cell>
        </row>
        <row r="30">
          <cell r="C30" t="str">
            <v>ATOUI</v>
          </cell>
        </row>
        <row r="31">
          <cell r="C31" t="str">
            <v>AWAD</v>
          </cell>
        </row>
        <row r="32">
          <cell r="C32" t="str">
            <v>AZARIAH</v>
          </cell>
        </row>
        <row r="33">
          <cell r="C33" t="str">
            <v>AZZOUGUEN</v>
          </cell>
        </row>
        <row r="34">
          <cell r="C34" t="str">
            <v>BA-TALL</v>
          </cell>
        </row>
        <row r="35">
          <cell r="C35" t="str">
            <v>BA Fatimata 2</v>
          </cell>
        </row>
        <row r="36">
          <cell r="C36" t="str">
            <v>BAFOLA IFONGE</v>
          </cell>
        </row>
        <row r="37">
          <cell r="C37" t="str">
            <v>BAH Assanatou</v>
          </cell>
        </row>
        <row r="38">
          <cell r="C38" t="str">
            <v>BAIRI</v>
          </cell>
        </row>
        <row r="39">
          <cell r="C39" t="str">
            <v>BALAFIN</v>
          </cell>
        </row>
        <row r="40">
          <cell r="C40" t="str">
            <v>BANDIN</v>
          </cell>
        </row>
        <row r="41">
          <cell r="C41" t="str">
            <v>BAOUCHE</v>
          </cell>
        </row>
        <row r="42">
          <cell r="C42" t="str">
            <v>BARO</v>
          </cell>
        </row>
        <row r="43">
          <cell r="C43" t="str">
            <v>BARRIOS</v>
          </cell>
        </row>
        <row r="44">
          <cell r="C44" t="str">
            <v>BARROS</v>
          </cell>
        </row>
        <row r="45">
          <cell r="C45" t="str">
            <v>BARRY</v>
          </cell>
        </row>
        <row r="46">
          <cell r="C46" t="str">
            <v>BASSE</v>
          </cell>
        </row>
        <row r="47">
          <cell r="C47" t="str">
            <v>BASSES</v>
          </cell>
        </row>
        <row r="48">
          <cell r="C48" t="str">
            <v>BAUR</v>
          </cell>
        </row>
        <row r="49">
          <cell r="C49" t="str">
            <v>BAYROUK</v>
          </cell>
        </row>
        <row r="50">
          <cell r="C50" t="str">
            <v>BELARBI</v>
          </cell>
        </row>
        <row r="51">
          <cell r="C51" t="str">
            <v>BENAFFANE</v>
          </cell>
        </row>
        <row r="52">
          <cell r="C52" t="str">
            <v>BENALI</v>
          </cell>
        </row>
        <row r="53">
          <cell r="C53" t="str">
            <v>BENCHAREF</v>
          </cell>
        </row>
        <row r="54">
          <cell r="C54" t="str">
            <v>BENMANSOUR</v>
          </cell>
        </row>
        <row r="55">
          <cell r="C55" t="str">
            <v>BERRICHE Noura</v>
          </cell>
        </row>
        <row r="56">
          <cell r="C56" t="str">
            <v>BERTHE</v>
          </cell>
        </row>
        <row r="57">
          <cell r="C57" t="str">
            <v>BESSON</v>
          </cell>
        </row>
        <row r="58">
          <cell r="C58" t="str">
            <v>BESTANI</v>
          </cell>
        </row>
        <row r="59">
          <cell r="C59" t="str">
            <v>BIENVENU</v>
          </cell>
        </row>
        <row r="60">
          <cell r="C60" t="str">
            <v>BILLE MBOUMOUA</v>
          </cell>
        </row>
        <row r="61">
          <cell r="C61" t="str">
            <v>BIMANSHA TSHISHIMBI</v>
          </cell>
        </row>
        <row r="62">
          <cell r="C62" t="str">
            <v>BISSEY</v>
          </cell>
        </row>
        <row r="63">
          <cell r="C63" t="str">
            <v>BONI</v>
          </cell>
        </row>
        <row r="64">
          <cell r="C64" t="str">
            <v>BOSTOUROUS</v>
          </cell>
        </row>
        <row r="65">
          <cell r="C65" t="str">
            <v>BOUADILA</v>
          </cell>
        </row>
        <row r="66">
          <cell r="C66" t="str">
            <v>BOUCHIBANE</v>
          </cell>
        </row>
        <row r="67">
          <cell r="C67" t="str">
            <v>BOUJATOUY</v>
          </cell>
        </row>
        <row r="68">
          <cell r="C68" t="str">
            <v>BOULILA</v>
          </cell>
        </row>
        <row r="69">
          <cell r="C69" t="str">
            <v>BOUMAHDAF</v>
          </cell>
        </row>
        <row r="70">
          <cell r="C70" t="str">
            <v>BOURGUIG</v>
          </cell>
        </row>
        <row r="71">
          <cell r="C71" t="str">
            <v>BOUSQUET</v>
          </cell>
        </row>
        <row r="72">
          <cell r="C72" t="str">
            <v>BOUVIER</v>
          </cell>
        </row>
        <row r="73">
          <cell r="C73" t="str">
            <v>BOUZAHZAH</v>
          </cell>
        </row>
        <row r="74">
          <cell r="C74" t="str">
            <v>BULTE</v>
          </cell>
        </row>
        <row r="75">
          <cell r="C75" t="str">
            <v>CABART</v>
          </cell>
        </row>
        <row r="76">
          <cell r="C76" t="str">
            <v>CAMARA Ciré</v>
          </cell>
        </row>
        <row r="77">
          <cell r="C77" t="str">
            <v>CAMARA Mariama</v>
          </cell>
        </row>
        <row r="78">
          <cell r="C78" t="str">
            <v>CAMARA Tacko</v>
          </cell>
        </row>
        <row r="79">
          <cell r="C79" t="str">
            <v>CHABANOV</v>
          </cell>
        </row>
        <row r="80">
          <cell r="C80" t="str">
            <v>CHAIRAT</v>
          </cell>
        </row>
        <row r="81">
          <cell r="C81" t="str">
            <v>CHAKTSANG</v>
          </cell>
        </row>
        <row r="82">
          <cell r="C82" t="str">
            <v>CHAOUCHI</v>
          </cell>
        </row>
        <row r="83">
          <cell r="C83" t="str">
            <v>CHARCOSSEY</v>
          </cell>
        </row>
        <row r="84">
          <cell r="C84" t="str">
            <v>CHEA</v>
          </cell>
        </row>
        <row r="85">
          <cell r="C85" t="str">
            <v>CHEFDEVILLE</v>
          </cell>
        </row>
        <row r="86">
          <cell r="C86" t="str">
            <v>CHEIKH BELLA</v>
          </cell>
        </row>
        <row r="87">
          <cell r="C87" t="str">
            <v>CHERFI</v>
          </cell>
        </row>
        <row r="88">
          <cell r="C88" t="str">
            <v>CHIEU</v>
          </cell>
        </row>
        <row r="89">
          <cell r="C89" t="str">
            <v>CHOUIKI</v>
          </cell>
        </row>
        <row r="90">
          <cell r="C90" t="str">
            <v>CISSE</v>
          </cell>
        </row>
        <row r="91">
          <cell r="C91" t="str">
            <v>CISSOKHO</v>
          </cell>
        </row>
        <row r="92">
          <cell r="C92" t="str">
            <v>COMLAN CATARIA</v>
          </cell>
        </row>
        <row r="93">
          <cell r="C93" t="str">
            <v>COPIN</v>
          </cell>
        </row>
        <row r="94">
          <cell r="C94" t="str">
            <v>CORNEIL</v>
          </cell>
        </row>
        <row r="95">
          <cell r="C95" t="str">
            <v>CORSET</v>
          </cell>
        </row>
        <row r="96">
          <cell r="C96" t="str">
            <v>COULIBALY Alimata</v>
          </cell>
        </row>
        <row r="97">
          <cell r="C97" t="str">
            <v>CRENN</v>
          </cell>
        </row>
        <row r="98">
          <cell r="C98" t="str">
            <v>DAIX</v>
          </cell>
        </row>
        <row r="99">
          <cell r="C99" t="str">
            <v>DANG</v>
          </cell>
        </row>
        <row r="100">
          <cell r="C100" t="str">
            <v>DAOLEUANG</v>
          </cell>
        </row>
        <row r="101">
          <cell r="C101" t="str">
            <v>DASSI VIGNON</v>
          </cell>
        </row>
        <row r="102">
          <cell r="C102" t="str">
            <v>DE SIMONE</v>
          </cell>
        </row>
        <row r="103">
          <cell r="C103" t="str">
            <v>DECRETON</v>
          </cell>
        </row>
        <row r="104">
          <cell r="C104" t="str">
            <v>DELMAS</v>
          </cell>
        </row>
        <row r="105">
          <cell r="C105" t="str">
            <v>DEMIR</v>
          </cell>
        </row>
        <row r="106">
          <cell r="C106" t="str">
            <v>DHUNGTOE</v>
          </cell>
        </row>
        <row r="107">
          <cell r="C107" t="str">
            <v>DIABATE Awa</v>
          </cell>
        </row>
        <row r="108">
          <cell r="C108" t="str">
            <v>DIABIRA Niouma</v>
          </cell>
        </row>
        <row r="109">
          <cell r="C109" t="str">
            <v>DIABY Dienaba</v>
          </cell>
        </row>
        <row r="110">
          <cell r="C110" t="str">
            <v>DIABY Dogocissé</v>
          </cell>
        </row>
        <row r="111">
          <cell r="C111" t="str">
            <v>DIAKITE Boundou</v>
          </cell>
        </row>
        <row r="112">
          <cell r="C112" t="str">
            <v>DIAKITE Madina</v>
          </cell>
        </row>
        <row r="113">
          <cell r="C113" t="str">
            <v>DIALLO Fatoumata</v>
          </cell>
        </row>
        <row r="114">
          <cell r="C114" t="str">
            <v>DIALLO Hawa</v>
          </cell>
        </row>
        <row r="115">
          <cell r="C115" t="str">
            <v>DIALLO Mariame</v>
          </cell>
        </row>
        <row r="116">
          <cell r="C116" t="str">
            <v>DIALLO BAH</v>
          </cell>
        </row>
        <row r="117">
          <cell r="C117" t="str">
            <v>DIARRA Awa</v>
          </cell>
        </row>
        <row r="118">
          <cell r="C118" t="str">
            <v>DIARRA Bintou</v>
          </cell>
        </row>
        <row r="119">
          <cell r="C119" t="str">
            <v>DIARRA Hawa</v>
          </cell>
        </row>
        <row r="120">
          <cell r="C120" t="str">
            <v>DIARRA Mariame</v>
          </cell>
        </row>
        <row r="121">
          <cell r="C121" t="str">
            <v>DIARRA Rokia</v>
          </cell>
        </row>
        <row r="122">
          <cell r="C122" t="str">
            <v>DIENG</v>
          </cell>
        </row>
        <row r="123">
          <cell r="C123" t="str">
            <v>DIOMANDE Mahoua</v>
          </cell>
        </row>
        <row r="124">
          <cell r="C124" t="str">
            <v>DIOMARD</v>
          </cell>
        </row>
        <row r="125">
          <cell r="C125" t="str">
            <v>DJAE</v>
          </cell>
        </row>
        <row r="126">
          <cell r="C126" t="str">
            <v>DJEBAILI</v>
          </cell>
        </row>
        <row r="127">
          <cell r="C127" t="str">
            <v>DJEDDI</v>
          </cell>
        </row>
        <row r="128">
          <cell r="C128" t="str">
            <v>DJIBA</v>
          </cell>
        </row>
        <row r="129">
          <cell r="C129" t="str">
            <v>DOMINGUEZ CASTRO</v>
          </cell>
        </row>
        <row r="130">
          <cell r="C130" t="str">
            <v>DOOKHEE</v>
          </cell>
        </row>
        <row r="131">
          <cell r="C131" t="str">
            <v>DRAME Mariama</v>
          </cell>
        </row>
        <row r="132">
          <cell r="C132" t="str">
            <v>DUONG Alexandrine</v>
          </cell>
        </row>
        <row r="133">
          <cell r="C133" t="str">
            <v>DUONG Elisabeth</v>
          </cell>
        </row>
        <row r="134">
          <cell r="C134" t="str">
            <v>EA</v>
          </cell>
        </row>
        <row r="135">
          <cell r="C135" t="str">
            <v>ECH CHAFIK</v>
          </cell>
        </row>
        <row r="136">
          <cell r="C136" t="str">
            <v>EL BAHHARI</v>
          </cell>
        </row>
        <row r="137">
          <cell r="C137" t="str">
            <v>EL GHAYATI</v>
          </cell>
        </row>
        <row r="138">
          <cell r="C138" t="str">
            <v>ELJABRI</v>
          </cell>
        </row>
        <row r="139">
          <cell r="C139" t="str">
            <v>ELMUGHRABI</v>
          </cell>
        </row>
        <row r="140">
          <cell r="C140" t="str">
            <v>FABRIZIO</v>
          </cell>
        </row>
        <row r="141">
          <cell r="C141" t="str">
            <v>FABRONI</v>
          </cell>
        </row>
        <row r="142">
          <cell r="C142" t="str">
            <v>FERKAL</v>
          </cell>
        </row>
        <row r="143">
          <cell r="C143" t="str">
            <v>FIDAMI YAMBAMA</v>
          </cell>
        </row>
        <row r="144">
          <cell r="C144" t="str">
            <v>FOFANA Fatou</v>
          </cell>
        </row>
        <row r="145">
          <cell r="C145" t="str">
            <v>FOFANA</v>
          </cell>
        </row>
        <row r="146">
          <cell r="C146" t="str">
            <v>FRANCISCO</v>
          </cell>
        </row>
        <row r="147">
          <cell r="C147" t="str">
            <v>GASSAMA</v>
          </cell>
        </row>
        <row r="148">
          <cell r="C148" t="str">
            <v>GBEDJI</v>
          </cell>
        </row>
        <row r="149">
          <cell r="C149" t="str">
            <v>GOFREE</v>
          </cell>
        </row>
        <row r="150">
          <cell r="C150" t="str">
            <v>GOMES</v>
          </cell>
        </row>
        <row r="151">
          <cell r="C151" t="str">
            <v>GOUDIAM</v>
          </cell>
        </row>
        <row r="152">
          <cell r="C152" t="str">
            <v>GOULAUX</v>
          </cell>
        </row>
        <row r="153">
          <cell r="C153" t="str">
            <v>GRANET</v>
          </cell>
        </row>
        <row r="154">
          <cell r="C154" t="str">
            <v>GRASSER</v>
          </cell>
        </row>
        <row r="155">
          <cell r="C155" t="str">
            <v>GROCRAVLA</v>
          </cell>
        </row>
        <row r="156">
          <cell r="C156" t="str">
            <v>GUELLIL</v>
          </cell>
        </row>
        <row r="157">
          <cell r="C157" t="str">
            <v>GUENNICHE</v>
          </cell>
        </row>
        <row r="158">
          <cell r="C158" t="str">
            <v>GUICHARD</v>
          </cell>
        </row>
        <row r="159">
          <cell r="C159" t="str">
            <v>HADJ MIHOUBSIDIMOUSSA</v>
          </cell>
        </row>
        <row r="160">
          <cell r="C160" t="str">
            <v>HADJ OTHMANE</v>
          </cell>
        </row>
        <row r="161">
          <cell r="C161" t="str">
            <v>HAMMADI</v>
          </cell>
        </row>
        <row r="162">
          <cell r="C162" t="str">
            <v>HASSANE</v>
          </cell>
        </row>
        <row r="163">
          <cell r="C163" t="str">
            <v>HASSANI</v>
          </cell>
        </row>
        <row r="164">
          <cell r="C164" t="str">
            <v>HENG Bina</v>
          </cell>
        </row>
        <row r="165">
          <cell r="C165" t="str">
            <v>HENG Guech Muy</v>
          </cell>
        </row>
        <row r="166">
          <cell r="C166" t="str">
            <v>HERCULES</v>
          </cell>
        </row>
        <row r="167">
          <cell r="C167" t="str">
            <v>HIDALGO</v>
          </cell>
        </row>
        <row r="168">
          <cell r="C168" t="str">
            <v>HOUAIRI</v>
          </cell>
        </row>
        <row r="169">
          <cell r="C169" t="str">
            <v>HUANG</v>
          </cell>
        </row>
        <row r="170">
          <cell r="C170" t="str">
            <v>HUON</v>
          </cell>
        </row>
        <row r="171">
          <cell r="C171" t="str">
            <v>HUYNH</v>
          </cell>
        </row>
        <row r="172">
          <cell r="C172" t="str">
            <v>IACONELLI Brigitte</v>
          </cell>
        </row>
        <row r="173">
          <cell r="C173" t="str">
            <v>IACONELLI L</v>
          </cell>
        </row>
        <row r="174">
          <cell r="C174" t="str">
            <v>IBRAHIM</v>
          </cell>
        </row>
        <row r="175">
          <cell r="C175" t="str">
            <v>IDBOUJA</v>
          </cell>
        </row>
        <row r="176">
          <cell r="C176" t="str">
            <v>IDJAHNINE</v>
          </cell>
        </row>
        <row r="177">
          <cell r="C177" t="str">
            <v>INPIA</v>
          </cell>
        </row>
        <row r="178">
          <cell r="C178" t="str">
            <v>ITH</v>
          </cell>
        </row>
        <row r="179">
          <cell r="C179" t="str">
            <v>IYAMU</v>
          </cell>
        </row>
        <row r="180">
          <cell r="C180" t="str">
            <v>JAZIRI</v>
          </cell>
        </row>
        <row r="181">
          <cell r="C181" t="str">
            <v>JEANNE ROSE</v>
          </cell>
        </row>
        <row r="182">
          <cell r="C182" t="str">
            <v>JOANNES</v>
          </cell>
        </row>
        <row r="183">
          <cell r="C183" t="str">
            <v>JOHANNEL</v>
          </cell>
        </row>
        <row r="184">
          <cell r="C184" t="str">
            <v>JOLITSANG</v>
          </cell>
        </row>
        <row r="185">
          <cell r="C185" t="str">
            <v>KA</v>
          </cell>
        </row>
        <row r="186">
          <cell r="C186" t="str">
            <v>KADI</v>
          </cell>
        </row>
        <row r="187">
          <cell r="C187" t="str">
            <v>KAIRE</v>
          </cell>
        </row>
        <row r="188">
          <cell r="C188" t="str">
            <v>KAKE</v>
          </cell>
        </row>
        <row r="189">
          <cell r="C189" t="str">
            <v>KANDAS</v>
          </cell>
        </row>
        <row r="190">
          <cell r="C190" t="str">
            <v>KANOUTE</v>
          </cell>
        </row>
        <row r="191">
          <cell r="C191" t="str">
            <v>KANTE B</v>
          </cell>
        </row>
        <row r="192">
          <cell r="C192" t="str">
            <v>KANTE M</v>
          </cell>
        </row>
        <row r="193">
          <cell r="C193" t="str">
            <v>KASEM</v>
          </cell>
        </row>
        <row r="194">
          <cell r="C194" t="str">
            <v>KECHTOULI</v>
          </cell>
        </row>
        <row r="195">
          <cell r="C195" t="str">
            <v>KEITA A</v>
          </cell>
        </row>
        <row r="196">
          <cell r="C196" t="str">
            <v>KEITA F</v>
          </cell>
        </row>
        <row r="197">
          <cell r="C197" t="str">
            <v>KEITA G</v>
          </cell>
        </row>
        <row r="198">
          <cell r="C198" t="str">
            <v>KELKOUL</v>
          </cell>
        </row>
        <row r="199">
          <cell r="C199" t="str">
            <v>KHEIR</v>
          </cell>
        </row>
        <row r="200">
          <cell r="C200" t="str">
            <v>KIALUNDA</v>
          </cell>
        </row>
        <row r="201">
          <cell r="C201" t="str">
            <v>KOSSINANTA MAIGA</v>
          </cell>
        </row>
        <row r="202">
          <cell r="C202" t="str">
            <v>KOU</v>
          </cell>
        </row>
        <row r="203">
          <cell r="C203" t="str">
            <v>LABIOD</v>
          </cell>
        </row>
        <row r="204">
          <cell r="C204" t="str">
            <v>LACIDES</v>
          </cell>
        </row>
        <row r="205">
          <cell r="C205" t="str">
            <v>LALOU</v>
          </cell>
        </row>
        <row r="206">
          <cell r="C206" t="str">
            <v>LAMRIBEN</v>
          </cell>
        </row>
        <row r="207">
          <cell r="C207" t="str">
            <v>LAPEYRE</v>
          </cell>
        </row>
        <row r="208">
          <cell r="C208" t="str">
            <v>LARFA</v>
          </cell>
        </row>
        <row r="209">
          <cell r="C209" t="str">
            <v>LASSADI</v>
          </cell>
        </row>
        <row r="210">
          <cell r="C210" t="str">
            <v>LASSILAA</v>
          </cell>
        </row>
        <row r="211">
          <cell r="C211" t="str">
            <v>LAWSON</v>
          </cell>
        </row>
        <row r="212">
          <cell r="C212" t="str">
            <v>LEBOUARDI</v>
          </cell>
        </row>
        <row r="213">
          <cell r="C213" t="str">
            <v>LEFEBVRE</v>
          </cell>
        </row>
        <row r="214">
          <cell r="C214" t="str">
            <v>LI</v>
          </cell>
        </row>
        <row r="215">
          <cell r="C215" t="str">
            <v>LIM L</v>
          </cell>
        </row>
        <row r="216">
          <cell r="C216" t="str">
            <v>LOKWA-KONI</v>
          </cell>
        </row>
        <row r="217">
          <cell r="C217" t="str">
            <v>LOUDA</v>
          </cell>
        </row>
        <row r="218">
          <cell r="C218" t="str">
            <v>LU</v>
          </cell>
        </row>
        <row r="219">
          <cell r="C219" t="str">
            <v>LUNTADILA</v>
          </cell>
        </row>
        <row r="220">
          <cell r="C220" t="str">
            <v>LUYENZI</v>
          </cell>
        </row>
        <row r="221">
          <cell r="C221" t="str">
            <v>LY Annie</v>
          </cell>
        </row>
        <row r="222">
          <cell r="C222" t="str">
            <v>LY Ly Hong</v>
          </cell>
        </row>
        <row r="223">
          <cell r="C223" t="str">
            <v>LY Sophanarot</v>
          </cell>
        </row>
        <row r="224">
          <cell r="C224" t="str">
            <v>MAALOUL</v>
          </cell>
        </row>
        <row r="225">
          <cell r="C225" t="str">
            <v>MADANI</v>
          </cell>
        </row>
        <row r="226">
          <cell r="C226" t="str">
            <v>MAGO SANTA</v>
          </cell>
        </row>
        <row r="227">
          <cell r="C227" t="str">
            <v>MAHDI</v>
          </cell>
        </row>
        <row r="228">
          <cell r="C228" t="str">
            <v>MAHKAM TALLA</v>
          </cell>
        </row>
        <row r="229">
          <cell r="C229" t="str">
            <v>MALAKHIENGKAI</v>
          </cell>
        </row>
        <row r="230">
          <cell r="C230" t="str">
            <v>MANE</v>
          </cell>
        </row>
        <row r="231">
          <cell r="C231" t="str">
            <v>MARIKO</v>
          </cell>
        </row>
        <row r="232">
          <cell r="C232" t="str">
            <v>MARIUS</v>
          </cell>
        </row>
        <row r="233">
          <cell r="C233" t="str">
            <v>MARSAULT</v>
          </cell>
        </row>
        <row r="234">
          <cell r="C234" t="str">
            <v>MARTINS</v>
          </cell>
        </row>
        <row r="235">
          <cell r="C235" t="str">
            <v>MARVANNE</v>
          </cell>
        </row>
        <row r="236">
          <cell r="C236" t="str">
            <v>MASSALA</v>
          </cell>
        </row>
        <row r="237">
          <cell r="C237" t="str">
            <v>MASSALY</v>
          </cell>
        </row>
        <row r="238">
          <cell r="C238" t="str">
            <v>MASSENGO</v>
          </cell>
        </row>
        <row r="239">
          <cell r="C239" t="str">
            <v>MATICHARD</v>
          </cell>
        </row>
        <row r="240">
          <cell r="C240" t="str">
            <v>MAVAKALA BASILE</v>
          </cell>
        </row>
        <row r="241">
          <cell r="C241" t="str">
            <v>MEDDOUR</v>
          </cell>
        </row>
        <row r="242">
          <cell r="C242" t="str">
            <v>MEDIN</v>
          </cell>
        </row>
        <row r="243">
          <cell r="C243" t="str">
            <v>MENDES PEREIRA</v>
          </cell>
        </row>
        <row r="244">
          <cell r="C244" t="str">
            <v>MENGO</v>
          </cell>
        </row>
        <row r="245">
          <cell r="C245" t="str">
            <v>MERRER</v>
          </cell>
        </row>
        <row r="246">
          <cell r="C246" t="str">
            <v>MESNOUA</v>
          </cell>
        </row>
        <row r="247">
          <cell r="C247" t="str">
            <v>MEZIANE</v>
          </cell>
        </row>
        <row r="248">
          <cell r="C248" t="str">
            <v>MIHOUBI</v>
          </cell>
        </row>
        <row r="249">
          <cell r="C249" t="str">
            <v>MODUA KEVO</v>
          </cell>
        </row>
        <row r="250">
          <cell r="C250" t="str">
            <v>MOHAMMAD ABBAS</v>
          </cell>
        </row>
        <row r="251">
          <cell r="C251" t="str">
            <v>MOHAMMED HAMID</v>
          </cell>
        </row>
        <row r="252">
          <cell r="C252" t="str">
            <v>MOJAHID</v>
          </cell>
        </row>
        <row r="253">
          <cell r="C253" t="str">
            <v>MOKHTARI</v>
          </cell>
        </row>
        <row r="254">
          <cell r="C254" t="str">
            <v>MONTEUUIS</v>
          </cell>
        </row>
        <row r="255">
          <cell r="C255" t="str">
            <v>MOUTERFI</v>
          </cell>
        </row>
        <row r="256">
          <cell r="C256" t="str">
            <v>MUJAWAMARIYA</v>
          </cell>
        </row>
        <row r="257">
          <cell r="C257" t="str">
            <v>NAIT MESSAOUD</v>
          </cell>
        </row>
        <row r="258">
          <cell r="C258" t="str">
            <v>NAWRADANE</v>
          </cell>
        </row>
        <row r="259">
          <cell r="C259" t="str">
            <v>NECHITA</v>
          </cell>
        </row>
        <row r="260">
          <cell r="C260" t="str">
            <v>NGUON</v>
          </cell>
        </row>
        <row r="261">
          <cell r="C261" t="str">
            <v>NGUYEN THI KIM PHUONG</v>
          </cell>
        </row>
        <row r="262">
          <cell r="C262" t="str">
            <v>NGUYEN THI HONG VAN</v>
          </cell>
        </row>
        <row r="263">
          <cell r="C263" t="str">
            <v>NIEDDU</v>
          </cell>
        </row>
        <row r="264">
          <cell r="C264" t="str">
            <v>NIMBASSE</v>
          </cell>
        </row>
        <row r="265">
          <cell r="C265" t="str">
            <v>NTUMBA MIKOBI</v>
          </cell>
        </row>
        <row r="266">
          <cell r="C266" t="str">
            <v>NUNES</v>
          </cell>
        </row>
        <row r="267">
          <cell r="C267" t="str">
            <v>ODI</v>
          </cell>
        </row>
        <row r="268">
          <cell r="C268" t="str">
            <v>ORO</v>
          </cell>
        </row>
        <row r="269">
          <cell r="C269" t="str">
            <v>OUAMRI</v>
          </cell>
        </row>
        <row r="270">
          <cell r="C270" t="str">
            <v>OUATTARA Michelle</v>
          </cell>
        </row>
        <row r="271">
          <cell r="C271" t="str">
            <v>OUATTARA Sougalo Antoine</v>
          </cell>
        </row>
        <row r="272">
          <cell r="C272" t="str">
            <v>OUGGAR</v>
          </cell>
        </row>
        <row r="273">
          <cell r="C273" t="str">
            <v>OULD BOUKHITINE-YOUSFI</v>
          </cell>
        </row>
        <row r="274">
          <cell r="C274" t="str">
            <v>OUNI</v>
          </cell>
        </row>
        <row r="275">
          <cell r="C275" t="str">
            <v>OUZID</v>
          </cell>
        </row>
        <row r="276">
          <cell r="C276" t="str">
            <v>PALENCIA</v>
          </cell>
        </row>
        <row r="277">
          <cell r="C277" t="str">
            <v>PARDENAUD</v>
          </cell>
        </row>
        <row r="278">
          <cell r="C278" t="str">
            <v>PEAUTAU DIT FANO</v>
          </cell>
        </row>
        <row r="279">
          <cell r="C279" t="str">
            <v>PEDROSA ALMEIDA</v>
          </cell>
        </row>
        <row r="280">
          <cell r="C280" t="str">
            <v>PEYRE</v>
          </cell>
        </row>
        <row r="281">
          <cell r="C281" t="str">
            <v>PEYRE Julien</v>
          </cell>
        </row>
        <row r="282">
          <cell r="C282" t="str">
            <v>PHAM</v>
          </cell>
        </row>
        <row r="283">
          <cell r="C283" t="str">
            <v>POIDRAS</v>
          </cell>
        </row>
        <row r="284">
          <cell r="C284" t="str">
            <v>POININ AURAYE</v>
          </cell>
        </row>
        <row r="285">
          <cell r="C285" t="str">
            <v>POULLET</v>
          </cell>
        </row>
        <row r="286">
          <cell r="C286" t="str">
            <v>QASMI</v>
          </cell>
        </row>
        <row r="287">
          <cell r="C287" t="str">
            <v>QUERTIER</v>
          </cell>
        </row>
        <row r="288">
          <cell r="C288" t="str">
            <v>RACHEDI</v>
          </cell>
        </row>
        <row r="289">
          <cell r="C289" t="str">
            <v>RADIEL</v>
          </cell>
        </row>
        <row r="290">
          <cell r="C290" t="str">
            <v>RAHHALI</v>
          </cell>
        </row>
        <row r="291">
          <cell r="C291" t="str">
            <v>RAHMAN</v>
          </cell>
        </row>
        <row r="292">
          <cell r="C292" t="str">
            <v>RAHMANI</v>
          </cell>
        </row>
        <row r="293">
          <cell r="C293" t="str">
            <v>RALU</v>
          </cell>
        </row>
        <row r="294">
          <cell r="C294" t="str">
            <v>RAMIRO</v>
          </cell>
        </row>
        <row r="295">
          <cell r="C295" t="str">
            <v>REBEIZ</v>
          </cell>
        </row>
        <row r="296">
          <cell r="C296" t="str">
            <v>REZKI</v>
          </cell>
        </row>
        <row r="297">
          <cell r="C297" t="str">
            <v>RIVERO</v>
          </cell>
        </row>
        <row r="298">
          <cell r="C298" t="str">
            <v>ROBANA</v>
          </cell>
        </row>
        <row r="299">
          <cell r="C299" t="str">
            <v>ROBLOT</v>
          </cell>
        </row>
        <row r="300">
          <cell r="C300" t="str">
            <v>RODRIGUEZ</v>
          </cell>
        </row>
        <row r="301">
          <cell r="C301" t="str">
            <v>ROGERS</v>
          </cell>
        </row>
        <row r="302">
          <cell r="C302" t="str">
            <v>ROUFFET</v>
          </cell>
        </row>
        <row r="303">
          <cell r="C303" t="str">
            <v>ROUMANE D</v>
          </cell>
        </row>
        <row r="304">
          <cell r="C304" t="str">
            <v>ROUMANE R</v>
          </cell>
        </row>
        <row r="305">
          <cell r="C305" t="str">
            <v>RUGGIERI</v>
          </cell>
        </row>
        <row r="306">
          <cell r="C306" t="str">
            <v>SAHNOUNE</v>
          </cell>
        </row>
        <row r="307">
          <cell r="C307" t="str">
            <v>SAIDI D</v>
          </cell>
        </row>
        <row r="308">
          <cell r="C308" t="str">
            <v>SAIDI F</v>
          </cell>
        </row>
        <row r="309">
          <cell r="C309" t="str">
            <v>SAKHO</v>
          </cell>
        </row>
        <row r="310">
          <cell r="C310" t="str">
            <v>SALENG</v>
          </cell>
        </row>
        <row r="311">
          <cell r="C311" t="str">
            <v>SALLAH</v>
          </cell>
        </row>
        <row r="312">
          <cell r="C312" t="str">
            <v>SALMI</v>
          </cell>
        </row>
        <row r="313">
          <cell r="C313" t="str">
            <v>SAM</v>
          </cell>
        </row>
        <row r="314">
          <cell r="C314" t="str">
            <v>SAMBATH</v>
          </cell>
        </row>
        <row r="315">
          <cell r="C315" t="str">
            <v>SANGARE Aminata</v>
          </cell>
        </row>
        <row r="316">
          <cell r="C316" t="str">
            <v>SANGARE Wassa</v>
          </cell>
        </row>
        <row r="317">
          <cell r="C317" t="str">
            <v>SAO</v>
          </cell>
        </row>
        <row r="318">
          <cell r="C318" t="str">
            <v>SAYAGH</v>
          </cell>
        </row>
        <row r="319">
          <cell r="C319" t="str">
            <v>SCHERTZ</v>
          </cell>
        </row>
        <row r="320">
          <cell r="C320" t="str">
            <v>SERRAYE</v>
          </cell>
        </row>
        <row r="321">
          <cell r="C321" t="str">
            <v>SIALE DOUDOU</v>
          </cell>
        </row>
        <row r="322">
          <cell r="C322" t="str">
            <v>SIDI ALLAFI</v>
          </cell>
        </row>
        <row r="323">
          <cell r="C323" t="str">
            <v>SIMON E</v>
          </cell>
        </row>
        <row r="324">
          <cell r="C324" t="str">
            <v>SINKHE</v>
          </cell>
        </row>
        <row r="325">
          <cell r="C325" t="str">
            <v>SINTES</v>
          </cell>
        </row>
        <row r="326">
          <cell r="C326" t="str">
            <v>SMIRI</v>
          </cell>
        </row>
        <row r="327">
          <cell r="C327" t="str">
            <v>SOARES</v>
          </cell>
        </row>
        <row r="328">
          <cell r="C328" t="str">
            <v>SOLVARISTE</v>
          </cell>
        </row>
        <row r="329">
          <cell r="C329" t="str">
            <v>SOPHIE</v>
          </cell>
        </row>
        <row r="330">
          <cell r="C330" t="str">
            <v>SOUARE</v>
          </cell>
        </row>
        <row r="331">
          <cell r="C331" t="str">
            <v>SOUMAHORO</v>
          </cell>
        </row>
        <row r="332">
          <cell r="C332" t="str">
            <v>SUKHWINDER</v>
          </cell>
        </row>
        <row r="333">
          <cell r="C333" t="str">
            <v>SUN</v>
          </cell>
        </row>
        <row r="334">
          <cell r="C334" t="str">
            <v>SY</v>
          </cell>
        </row>
        <row r="335">
          <cell r="C335" t="str">
            <v>SYLLA Aichatou</v>
          </cell>
        </row>
        <row r="336">
          <cell r="C336" t="str">
            <v>SYLLA Nour El Houda</v>
          </cell>
        </row>
        <row r="337">
          <cell r="C337" t="str">
            <v>SYLVA</v>
          </cell>
        </row>
        <row r="338">
          <cell r="C338" t="str">
            <v>TA Fengming</v>
          </cell>
        </row>
        <row r="339">
          <cell r="C339" t="str">
            <v>TAING</v>
          </cell>
        </row>
        <row r="340">
          <cell r="C340" t="str">
            <v>TAKYI</v>
          </cell>
        </row>
        <row r="341">
          <cell r="C341" t="str">
            <v>TAMBOURA</v>
          </cell>
        </row>
        <row r="342">
          <cell r="C342" t="str">
            <v>TAN</v>
          </cell>
        </row>
        <row r="343">
          <cell r="C343" t="str">
            <v>TANDJIGORA</v>
          </cell>
        </row>
        <row r="344">
          <cell r="C344" t="str">
            <v>TANG E</v>
          </cell>
        </row>
        <row r="345">
          <cell r="C345" t="str">
            <v>TANG J</v>
          </cell>
        </row>
        <row r="346">
          <cell r="C346" t="str">
            <v>TE</v>
          </cell>
        </row>
        <row r="347">
          <cell r="C347" t="str">
            <v>TEBAI</v>
          </cell>
        </row>
        <row r="348">
          <cell r="C348" t="str">
            <v>THAMRI</v>
          </cell>
        </row>
        <row r="349">
          <cell r="C349" t="str">
            <v>THAMRONG</v>
          </cell>
        </row>
        <row r="350">
          <cell r="C350" t="str">
            <v>THIAM</v>
          </cell>
        </row>
        <row r="351">
          <cell r="C351" t="str">
            <v>TIJANI</v>
          </cell>
        </row>
        <row r="352">
          <cell r="C352" t="str">
            <v>TIMAWE</v>
          </cell>
        </row>
        <row r="353">
          <cell r="C353" t="str">
            <v>TO</v>
          </cell>
        </row>
        <row r="354">
          <cell r="C354" t="str">
            <v>TORO CORREA</v>
          </cell>
        </row>
        <row r="355">
          <cell r="C355" t="str">
            <v>TOUACHE</v>
          </cell>
        </row>
        <row r="356">
          <cell r="C356" t="str">
            <v>TOURE Isha</v>
          </cell>
        </row>
        <row r="357">
          <cell r="C357" t="str">
            <v>TOURE Mariam</v>
          </cell>
        </row>
        <row r="358">
          <cell r="C358" t="str">
            <v>TOURE Mina</v>
          </cell>
        </row>
        <row r="359">
          <cell r="C359" t="str">
            <v>TOURE Zeinab</v>
          </cell>
        </row>
        <row r="360">
          <cell r="C360" t="str">
            <v>TRAORE F</v>
          </cell>
        </row>
        <row r="361">
          <cell r="C361" t="str">
            <v>TRAORE Fatoumatassiré</v>
          </cell>
        </row>
        <row r="362">
          <cell r="C362" t="str">
            <v>TRAORE G</v>
          </cell>
        </row>
        <row r="363">
          <cell r="C363" t="str">
            <v>TRUONG</v>
          </cell>
        </row>
        <row r="364">
          <cell r="C364" t="str">
            <v>TSHINGUTA KAZADI</v>
          </cell>
        </row>
        <row r="365">
          <cell r="C365" t="str">
            <v>UN</v>
          </cell>
        </row>
        <row r="366">
          <cell r="C366" t="str">
            <v>VAILLANT</v>
          </cell>
        </row>
        <row r="367">
          <cell r="C367" t="str">
            <v>VAKHAEVA</v>
          </cell>
        </row>
        <row r="368">
          <cell r="C368" t="str">
            <v>VALENTINOVITCH</v>
          </cell>
        </row>
        <row r="369">
          <cell r="C369" t="str">
            <v>VAN</v>
          </cell>
        </row>
        <row r="370">
          <cell r="C370" t="str">
            <v>VASSEUR</v>
          </cell>
        </row>
        <row r="371">
          <cell r="C371" t="str">
            <v>VERON NOGUERA</v>
          </cell>
        </row>
        <row r="372">
          <cell r="C372" t="str">
            <v>VIGNERON PINEAU</v>
          </cell>
        </row>
        <row r="373">
          <cell r="C373" t="str">
            <v>VILLE SALMON H</v>
          </cell>
        </row>
        <row r="374">
          <cell r="C374" t="str">
            <v>VILLE SALMON S</v>
          </cell>
        </row>
        <row r="375">
          <cell r="C375" t="str">
            <v>VOLLE-FRONTERA</v>
          </cell>
        </row>
        <row r="376">
          <cell r="C376" t="str">
            <v>VOCHRE</v>
          </cell>
        </row>
        <row r="377">
          <cell r="C377" t="str">
            <v>WAN</v>
          </cell>
        </row>
        <row r="378">
          <cell r="C378" t="str">
            <v>XAVIER</v>
          </cell>
        </row>
        <row r="379">
          <cell r="C379" t="str">
            <v>YAGOUBI</v>
          </cell>
        </row>
        <row r="380">
          <cell r="C380" t="str">
            <v>YAHAUT</v>
          </cell>
        </row>
        <row r="381">
          <cell r="C381" t="str">
            <v>YAPI</v>
          </cell>
        </row>
        <row r="382">
          <cell r="C382" t="str">
            <v>YIM</v>
          </cell>
        </row>
        <row r="383">
          <cell r="C383" t="str">
            <v>YJJOU</v>
          </cell>
        </row>
        <row r="384">
          <cell r="C384" t="str">
            <v>YOMA</v>
          </cell>
        </row>
        <row r="385">
          <cell r="C385" t="str">
            <v>YUE</v>
          </cell>
        </row>
        <row r="386">
          <cell r="C386" t="str">
            <v>ZAÏDI</v>
          </cell>
        </row>
        <row r="387">
          <cell r="C387" t="str">
            <v>ZAMFIRACHE</v>
          </cell>
        </row>
        <row r="388">
          <cell r="C388" t="str">
            <v>ZEGUAA</v>
          </cell>
        </row>
        <row r="389">
          <cell r="C389" t="str">
            <v>ZELY</v>
          </cell>
        </row>
        <row r="390">
          <cell r="C390" t="str">
            <v>ZEMOURI</v>
          </cell>
        </row>
        <row r="391">
          <cell r="C391" t="str">
            <v>ZENAIDI</v>
          </cell>
        </row>
        <row r="392">
          <cell r="C392" t="str">
            <v>ZERAR</v>
          </cell>
        </row>
        <row r="393">
          <cell r="C393" t="str">
            <v>ZHDANOVA</v>
          </cell>
        </row>
      </sheetData>
      <sheetData sheetId="6"/>
      <sheetData sheetId="7"/>
      <sheetData sheetId="8"/>
      <sheetData sheetId="9"/>
      <sheetData sheetId="10">
        <row r="5">
          <cell r="M5">
            <v>45597</v>
          </cell>
        </row>
        <row r="6">
          <cell r="M6">
            <v>45607</v>
          </cell>
        </row>
        <row r="7">
          <cell r="M7">
            <v>45651</v>
          </cell>
        </row>
        <row r="8">
          <cell r="M8">
            <v>45658</v>
          </cell>
        </row>
        <row r="9">
          <cell r="M9">
            <v>45768</v>
          </cell>
        </row>
        <row r="10">
          <cell r="M10">
            <v>45778</v>
          </cell>
        </row>
        <row r="11">
          <cell r="M11">
            <v>45785</v>
          </cell>
        </row>
        <row r="12">
          <cell r="M12">
            <v>45806</v>
          </cell>
        </row>
        <row r="13">
          <cell r="M13">
            <v>45817</v>
          </cell>
        </row>
        <row r="14">
          <cell r="M14">
            <v>45852</v>
          </cell>
        </row>
        <row r="15">
          <cell r="M15">
            <v>45884</v>
          </cell>
        </row>
        <row r="16">
          <cell r="M16">
            <v>45586</v>
          </cell>
        </row>
        <row r="17">
          <cell r="M17">
            <v>45587</v>
          </cell>
        </row>
        <row r="18">
          <cell r="M18">
            <v>45588</v>
          </cell>
        </row>
        <row r="19">
          <cell r="M19">
            <v>45589</v>
          </cell>
        </row>
        <row r="20">
          <cell r="M20">
            <v>45590</v>
          </cell>
        </row>
        <row r="21">
          <cell r="M21">
            <v>45593</v>
          </cell>
        </row>
        <row r="22">
          <cell r="M22">
            <v>45594</v>
          </cell>
        </row>
        <row r="23">
          <cell r="M23">
            <v>45595</v>
          </cell>
        </row>
        <row r="24">
          <cell r="M24">
            <v>45596</v>
          </cell>
        </row>
        <row r="25">
          <cell r="M25">
            <v>45649</v>
          </cell>
        </row>
        <row r="26">
          <cell r="M26">
            <v>45650</v>
          </cell>
        </row>
        <row r="27">
          <cell r="M27">
            <v>45652</v>
          </cell>
        </row>
        <row r="28">
          <cell r="M28">
            <v>45653</v>
          </cell>
        </row>
        <row r="29">
          <cell r="M29">
            <v>45656</v>
          </cell>
        </row>
        <row r="30">
          <cell r="M30">
            <v>45657</v>
          </cell>
        </row>
        <row r="31">
          <cell r="M31">
            <v>45659</v>
          </cell>
        </row>
        <row r="32">
          <cell r="M32">
            <v>45660</v>
          </cell>
        </row>
        <row r="33">
          <cell r="M33">
            <v>45705</v>
          </cell>
        </row>
        <row r="34">
          <cell r="M34">
            <v>45706</v>
          </cell>
        </row>
        <row r="35">
          <cell r="M35">
            <v>45707</v>
          </cell>
        </row>
        <row r="36">
          <cell r="M36">
            <v>45708</v>
          </cell>
        </row>
        <row r="37">
          <cell r="M37">
            <v>45709</v>
          </cell>
        </row>
        <row r="38">
          <cell r="M38">
            <v>45712</v>
          </cell>
        </row>
        <row r="39">
          <cell r="M39">
            <v>45713</v>
          </cell>
        </row>
        <row r="40">
          <cell r="M40">
            <v>45714</v>
          </cell>
        </row>
        <row r="41">
          <cell r="M41">
            <v>45715</v>
          </cell>
        </row>
        <row r="42">
          <cell r="M42">
            <v>45716</v>
          </cell>
        </row>
        <row r="43">
          <cell r="M43">
            <v>45761</v>
          </cell>
        </row>
        <row r="44">
          <cell r="M44">
            <v>45762</v>
          </cell>
        </row>
        <row r="45">
          <cell r="M45">
            <v>45763</v>
          </cell>
        </row>
        <row r="46">
          <cell r="M46">
            <v>45764</v>
          </cell>
        </row>
        <row r="47">
          <cell r="M47">
            <v>45765</v>
          </cell>
        </row>
        <row r="48">
          <cell r="M48">
            <v>45769</v>
          </cell>
        </row>
        <row r="49">
          <cell r="M49">
            <v>45770</v>
          </cell>
        </row>
        <row r="50">
          <cell r="M50">
            <v>45771</v>
          </cell>
        </row>
        <row r="51">
          <cell r="M51">
            <v>45772</v>
          </cell>
        </row>
        <row r="52">
          <cell r="M52">
            <v>45845</v>
          </cell>
        </row>
        <row r="53">
          <cell r="M53">
            <v>45846</v>
          </cell>
        </row>
        <row r="54">
          <cell r="M54">
            <v>45847</v>
          </cell>
        </row>
        <row r="55">
          <cell r="M55">
            <v>45848</v>
          </cell>
        </row>
        <row r="56">
          <cell r="M56">
            <v>45849</v>
          </cell>
        </row>
        <row r="57">
          <cell r="M57">
            <v>45852</v>
          </cell>
        </row>
        <row r="58">
          <cell r="M58">
            <v>45853</v>
          </cell>
        </row>
        <row r="59">
          <cell r="M59">
            <v>45854</v>
          </cell>
        </row>
        <row r="60">
          <cell r="M60">
            <v>45855</v>
          </cell>
        </row>
        <row r="61">
          <cell r="M61">
            <v>45856</v>
          </cell>
        </row>
        <row r="62">
          <cell r="M62">
            <v>45859</v>
          </cell>
        </row>
        <row r="63">
          <cell r="M63">
            <v>45860</v>
          </cell>
        </row>
        <row r="64">
          <cell r="M64">
            <v>45861</v>
          </cell>
        </row>
        <row r="65">
          <cell r="M65">
            <v>45862</v>
          </cell>
        </row>
        <row r="66">
          <cell r="M66">
            <v>45863</v>
          </cell>
        </row>
        <row r="67">
          <cell r="M67">
            <v>45866</v>
          </cell>
        </row>
        <row r="68">
          <cell r="M68">
            <v>45867</v>
          </cell>
        </row>
        <row r="69">
          <cell r="M69">
            <v>45868</v>
          </cell>
        </row>
        <row r="70">
          <cell r="M70">
            <v>45869</v>
          </cell>
        </row>
        <row r="71">
          <cell r="M71">
            <v>45870</v>
          </cell>
        </row>
        <row r="72">
          <cell r="M72">
            <v>45873</v>
          </cell>
        </row>
        <row r="73">
          <cell r="M73">
            <v>45874</v>
          </cell>
        </row>
        <row r="74">
          <cell r="M74">
            <v>45875</v>
          </cell>
        </row>
        <row r="75">
          <cell r="M75">
            <v>45876</v>
          </cell>
        </row>
        <row r="76">
          <cell r="M76">
            <v>45877</v>
          </cell>
        </row>
        <row r="77">
          <cell r="M77">
            <v>45880</v>
          </cell>
        </row>
        <row r="78">
          <cell r="M78">
            <v>45881</v>
          </cell>
        </row>
        <row r="79">
          <cell r="M79">
            <v>45882</v>
          </cell>
        </row>
        <row r="80">
          <cell r="M80">
            <v>45883</v>
          </cell>
        </row>
        <row r="81">
          <cell r="M81">
            <v>45884</v>
          </cell>
        </row>
        <row r="82">
          <cell r="M82">
            <v>45887</v>
          </cell>
        </row>
        <row r="83">
          <cell r="M83">
            <v>45888</v>
          </cell>
        </row>
        <row r="84">
          <cell r="M84">
            <v>45889</v>
          </cell>
        </row>
        <row r="85">
          <cell r="M85">
            <v>45890</v>
          </cell>
        </row>
        <row r="86">
          <cell r="M86">
            <v>45891</v>
          </cell>
        </row>
        <row r="87">
          <cell r="M87">
            <v>45894</v>
          </cell>
        </row>
        <row r="88">
          <cell r="M88">
            <v>45895</v>
          </cell>
        </row>
        <row r="89">
          <cell r="M89">
            <v>45896</v>
          </cell>
        </row>
        <row r="90">
          <cell r="M90">
            <v>45897</v>
          </cell>
        </row>
      </sheetData>
      <sheetData sheetId="11">
        <row r="5">
          <cell r="B5" t="str">
            <v>Absence</v>
          </cell>
          <cell r="C5" t="str">
            <v>A</v>
          </cell>
        </row>
        <row r="6">
          <cell r="B6" t="str">
            <v>Accident de travail</v>
          </cell>
          <cell r="C6" t="str">
            <v>X</v>
          </cell>
        </row>
        <row r="7">
          <cell r="B7" t="str">
            <v>Absence justifiée</v>
          </cell>
          <cell r="C7" t="str">
            <v>AU</v>
          </cell>
        </row>
        <row r="8">
          <cell r="B8" t="str">
            <v>Congé grave maladie</v>
          </cell>
          <cell r="C8" t="str">
            <v>CGM</v>
          </cell>
        </row>
        <row r="9">
          <cell r="B9" t="str">
            <v>congé maternité</v>
          </cell>
          <cell r="C9" t="str">
            <v>CM</v>
          </cell>
        </row>
        <row r="10">
          <cell r="B10" t="str">
            <v>congé parental</v>
          </cell>
          <cell r="C10" t="str">
            <v>CP</v>
          </cell>
        </row>
        <row r="11">
          <cell r="B11" t="str">
            <v>Congés payés</v>
          </cell>
          <cell r="C11" t="str">
            <v>V</v>
          </cell>
        </row>
        <row r="12">
          <cell r="B12" t="str">
            <v>Congé sans solde</v>
          </cell>
          <cell r="C12" t="str">
            <v>CSS</v>
          </cell>
        </row>
        <row r="13">
          <cell r="B13" t="str">
            <v>Enfant malade</v>
          </cell>
          <cell r="C13" t="str">
            <v>EM</v>
          </cell>
        </row>
        <row r="14">
          <cell r="B14" t="str">
            <v>Maladie</v>
          </cell>
          <cell r="C14" t="str">
            <v>M</v>
          </cell>
        </row>
        <row r="15">
          <cell r="B15" t="str">
            <v>Maladie Professionnelle</v>
          </cell>
          <cell r="C15" t="str">
            <v>MP</v>
          </cell>
        </row>
        <row r="16">
          <cell r="B16" t="str">
            <v>RTT</v>
          </cell>
          <cell r="C16" t="str">
            <v>R</v>
          </cell>
        </row>
        <row r="17">
          <cell r="B17" t="str">
            <v>1/2 congé matin</v>
          </cell>
          <cell r="C17" t="str">
            <v>CMT</v>
          </cell>
        </row>
        <row r="18">
          <cell r="B18" t="str">
            <v>1/2 congé am</v>
          </cell>
          <cell r="C18" t="str">
            <v>CAM</v>
          </cell>
        </row>
        <row r="19">
          <cell r="B19" t="str">
            <v>1/2 RTT matin</v>
          </cell>
          <cell r="C19" t="str">
            <v>RMT</v>
          </cell>
        </row>
        <row r="20">
          <cell r="B20" t="str">
            <v>1/2 RTT am</v>
          </cell>
          <cell r="C20" t="str">
            <v>RAM</v>
          </cell>
        </row>
        <row r="21">
          <cell r="B21" t="str">
            <v>Congé solidarité familiale</v>
          </cell>
          <cell r="C21" t="str">
            <v>CSF</v>
          </cell>
        </row>
        <row r="22">
          <cell r="B22" t="str">
            <v>Congé longue maladie</v>
          </cell>
          <cell r="C22" t="str">
            <v>CLM</v>
          </cell>
        </row>
        <row r="23">
          <cell r="B23" t="str">
            <v>Congé de présence parentale</v>
          </cell>
          <cell r="C23" t="str">
            <v>CPP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édéric SINTES" refreshedDate="45670.461453819444" createdVersion="8" refreshedVersion="8" minRefreshableVersion="3" recordCount="18" xr:uid="{D42F5018-91EB-4160-9CAB-2BB187B6E50F}">
  <cacheSource type="worksheet">
    <worksheetSource ref="A1:F19" sheet="Feuil1"/>
  </cacheSource>
  <cacheFields count="11">
    <cacheField name="Employés" numFmtId="0">
      <sharedItems count="16">
        <s v="ATOUI"/>
        <s v="A SIAHA POUALEU"/>
        <s v="ADLI"/>
        <s v="AKKARI"/>
        <s v="ALAYA"/>
        <s v="ARCHANE"/>
        <s v="AZZOUGUEN"/>
        <s v="BARRY"/>
        <s v="BASSE"/>
        <s v="BASSES"/>
        <s v="BENAFFANE"/>
        <s v="BENMANSOUR"/>
        <s v="BIENVENU"/>
        <s v="CHABANOV"/>
        <s v="COMLAN CATARIA"/>
        <s v="DASSI VIGNON"/>
      </sharedItems>
    </cacheField>
    <cacheField name="Type" numFmtId="0">
      <sharedItems count="5">
        <s v="Maladie Professionnelle"/>
        <s v="Absence"/>
        <s v="Absence justifiée"/>
        <s v="Maladie"/>
        <s v="Accident de travail"/>
      </sharedItems>
    </cacheField>
    <cacheField name="déb." numFmtId="14">
      <sharedItems containsSemiMixedTypes="0" containsNonDate="0" containsDate="1" containsString="0" minDate="2024-08-01T00:00:00" maxDate="2024-09-17T00:00:00" count="10">
        <d v="2024-08-01T00:00:00"/>
        <d v="2024-09-13T00:00:00"/>
        <d v="2024-09-02T00:00:00"/>
        <d v="2024-09-10T00:00:00"/>
        <d v="2024-09-16T00:00:00"/>
        <d v="2024-09-03T00:00:00"/>
        <d v="2024-08-29T00:00:00"/>
        <d v="2024-08-30T00:00:00"/>
        <d v="2024-09-11T00:00:00"/>
        <d v="2024-09-12T00:00:00"/>
      </sharedItems>
      <fieldGroup par="7"/>
    </cacheField>
    <cacheField name="fin" numFmtId="14">
      <sharedItems containsSemiMixedTypes="0" containsNonDate="0" containsDate="1" containsString="0" minDate="2024-09-04T00:00:00" maxDate="2025-02-01T00:00:00" count="11">
        <d v="2025-01-31T00:00:00"/>
        <d v="2024-09-13T00:00:00"/>
        <d v="2024-09-04T00:00:00"/>
        <d v="2024-09-06T00:00:00"/>
        <d v="2024-09-10T00:00:00"/>
        <d v="2024-09-17T00:00:00"/>
        <d v="2024-11-03T00:00:00"/>
        <d v="2024-09-15T00:00:00"/>
        <d v="2024-09-11T00:00:00"/>
        <d v="2024-09-12T00:00:00"/>
        <d v="2025-01-08T00:00:00"/>
      </sharedItems>
      <fieldGroup par="10"/>
    </cacheField>
    <cacheField name="Code" numFmtId="14">
      <sharedItems containsNonDate="0"/>
    </cacheField>
    <cacheField name="Jours" numFmtId="1">
      <sharedItems containsSemiMixedTypes="0" containsString="0" containsNumber="1" containsInteger="1" minValue="1" maxValue="184"/>
    </cacheField>
    <cacheField name="Jours (déb.)" numFmtId="0" databaseField="0">
      <fieldGroup base="2">
        <rangePr groupBy="days" startDate="2024-08-01T00:00:00" endDate="2024-09-17T00:00:00"/>
        <groupItems count="368">
          <s v="&lt;01/08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7/09/2024"/>
        </groupItems>
      </fieldGroup>
    </cacheField>
    <cacheField name="Mois (déb.)" numFmtId="0" databaseField="0">
      <fieldGroup base="2">
        <rangePr groupBy="months" startDate="2024-08-01T00:00:00" endDate="2024-09-17T00:00:00"/>
        <groupItems count="14">
          <s v="&lt;01/08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9/2024"/>
        </groupItems>
      </fieldGroup>
    </cacheField>
    <cacheField name="Mois (fin)" numFmtId="0" databaseField="0">
      <fieldGroup base="3">
        <rangePr groupBy="months" startDate="2024-09-04T00:00:00" endDate="2025-02-01T00:00:00"/>
        <groupItems count="14">
          <s v="&lt;04/09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2/2025"/>
        </groupItems>
      </fieldGroup>
    </cacheField>
    <cacheField name="Trimestres (fin)" numFmtId="0" databaseField="0">
      <fieldGroup base="3">
        <rangePr groupBy="quarters" startDate="2024-09-04T00:00:00" endDate="2025-02-01T00:00:00"/>
        <groupItems count="6">
          <s v="&lt;04/09/2024"/>
          <s v="Trimestre1"/>
          <s v="Trimestre2"/>
          <s v="Trimestre3"/>
          <s v="Trimestre4"/>
          <s v="&gt;01/02/2025"/>
        </groupItems>
      </fieldGroup>
    </cacheField>
    <cacheField name="Années (fin)" numFmtId="0" databaseField="0">
      <fieldGroup base="3">
        <rangePr groupBy="years" startDate="2024-09-04T00:00:00" endDate="2025-02-01T00:00:00"/>
        <groupItems count="4">
          <s v="&lt;04/09/2024"/>
          <s v="2024"/>
          <s v="2025"/>
          <s v="&gt;01/02/2025"/>
        </groupItems>
      </fieldGroup>
    </cacheField>
  </cacheFields>
  <extLst>
    <ext xmlns:x14="http://schemas.microsoft.com/office/spreadsheetml/2009/9/main" uri="{725AE2AE-9491-48be-B2B4-4EB974FC3084}">
      <x14:pivotCacheDefinition pivotCacheId="153992056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  <s v="MP"/>
    <n v="184"/>
  </r>
  <r>
    <x v="1"/>
    <x v="1"/>
    <x v="1"/>
    <x v="1"/>
    <s v="A"/>
    <n v="1"/>
  </r>
  <r>
    <x v="2"/>
    <x v="1"/>
    <x v="2"/>
    <x v="2"/>
    <s v="A"/>
    <n v="3"/>
  </r>
  <r>
    <x v="3"/>
    <x v="1"/>
    <x v="2"/>
    <x v="3"/>
    <s v="A"/>
    <n v="5"/>
  </r>
  <r>
    <x v="4"/>
    <x v="1"/>
    <x v="3"/>
    <x v="4"/>
    <s v="A"/>
    <n v="1"/>
  </r>
  <r>
    <x v="5"/>
    <x v="2"/>
    <x v="2"/>
    <x v="3"/>
    <s v="AU"/>
    <n v="5"/>
  </r>
  <r>
    <x v="6"/>
    <x v="3"/>
    <x v="4"/>
    <x v="5"/>
    <s v="M"/>
    <n v="2"/>
  </r>
  <r>
    <x v="7"/>
    <x v="4"/>
    <x v="5"/>
    <x v="4"/>
    <s v="X"/>
    <n v="8"/>
  </r>
  <r>
    <x v="8"/>
    <x v="1"/>
    <x v="3"/>
    <x v="4"/>
    <s v="A"/>
    <n v="1"/>
  </r>
  <r>
    <x v="9"/>
    <x v="3"/>
    <x v="6"/>
    <x v="6"/>
    <s v="M"/>
    <n v="67"/>
  </r>
  <r>
    <x v="10"/>
    <x v="3"/>
    <x v="6"/>
    <x v="7"/>
    <s v="M"/>
    <n v="18"/>
  </r>
  <r>
    <x v="11"/>
    <x v="1"/>
    <x v="7"/>
    <x v="2"/>
    <s v="A"/>
    <n v="6"/>
  </r>
  <r>
    <x v="12"/>
    <x v="1"/>
    <x v="8"/>
    <x v="8"/>
    <s v="A"/>
    <n v="1"/>
  </r>
  <r>
    <x v="12"/>
    <x v="2"/>
    <x v="9"/>
    <x v="9"/>
    <s v="AU"/>
    <n v="1"/>
  </r>
  <r>
    <x v="12"/>
    <x v="2"/>
    <x v="4"/>
    <x v="5"/>
    <s v="AU"/>
    <n v="2"/>
  </r>
  <r>
    <x v="13"/>
    <x v="1"/>
    <x v="9"/>
    <x v="9"/>
    <s v="A"/>
    <n v="1"/>
  </r>
  <r>
    <x v="14"/>
    <x v="3"/>
    <x v="0"/>
    <x v="10"/>
    <s v="M"/>
    <n v="161"/>
  </r>
  <r>
    <x v="15"/>
    <x v="3"/>
    <x v="0"/>
    <x v="0"/>
    <s v="M"/>
    <n v="18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EB1038-ED7B-4334-87DB-1434FA1AD054}" name="Tableau croisé dynamique1" cacheId="1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60" firstHeaderRow="1" firstDataRow="1" firstDataCol="1"/>
  <pivotFields count="11">
    <pivotField axis="axisRow" showAll="0">
      <items count="17">
        <item x="1"/>
        <item x="2"/>
        <item x="3"/>
        <item x="4"/>
        <item x="5"/>
        <item x="0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axis="axisRow" showAll="0">
      <items count="6">
        <item x="1"/>
        <item x="2"/>
        <item x="4"/>
        <item x="3"/>
        <item x="0"/>
        <item t="default"/>
      </items>
    </pivotField>
    <pivotField axis="axisRow" numFmtId="14" showAll="0">
      <items count="11">
        <item x="0"/>
        <item x="6"/>
        <item x="7"/>
        <item x="2"/>
        <item x="5"/>
        <item x="3"/>
        <item x="8"/>
        <item x="9"/>
        <item x="1"/>
        <item x="4"/>
        <item t="default"/>
      </items>
    </pivotField>
    <pivotField axis="axisRow" numFmtId="14" showAll="0">
      <items count="12">
        <item x="2"/>
        <item x="3"/>
        <item x="4"/>
        <item x="8"/>
        <item x="9"/>
        <item x="1"/>
        <item x="7"/>
        <item x="5"/>
        <item x="6"/>
        <item x="10"/>
        <item x="0"/>
        <item t="default"/>
      </items>
    </pivotField>
    <pivotField showAll="0"/>
    <pivotField dataField="1" numFmtId="1" showAll="0"/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Row" showAll="0">
      <items count="15">
        <item h="1" sd="0" x="0"/>
        <item h="1" sd="0" x="1"/>
        <item h="1" sd="0" x="2"/>
        <item h="1" sd="0" x="3"/>
        <item h="1" sd="0" x="4"/>
        <item h="1" sd="0" x="5"/>
        <item h="1" sd="0" x="6"/>
        <item h="1" sd="0" x="7"/>
        <item h="1" x="8"/>
        <item x="9"/>
        <item h="1" sd="0" x="10"/>
        <item h="1" sd="0" x="11"/>
        <item h="1" sd="0" x="12"/>
        <item h="1" sd="0" x="13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x="9"/>
        <item sd="0" x="10"/>
        <item sd="0" x="11"/>
        <item sd="0" x="12"/>
        <item sd="0" x="13"/>
        <item t="default"/>
      </items>
    </pivotField>
    <pivotField showAll="0">
      <items count="7">
        <item sd="0" x="0"/>
        <item sd="0" x="1"/>
        <item sd="0" x="2"/>
        <item x="3"/>
        <item sd="0" x="4"/>
        <item sd="0" x="5"/>
        <item t="default"/>
      </items>
    </pivotField>
    <pivotField showAll="0">
      <items count="5">
        <item sd="0" x="0"/>
        <item x="1"/>
        <item sd="0" x="2"/>
        <item sd="0" x="3"/>
        <item t="default"/>
      </items>
    </pivotField>
  </pivotFields>
  <rowFields count="5">
    <field x="0"/>
    <field x="1"/>
    <field x="7"/>
    <field x="2"/>
    <field x="3"/>
  </rowFields>
  <rowItems count="57">
    <i>
      <x/>
    </i>
    <i r="1">
      <x/>
    </i>
    <i r="2">
      <x v="9"/>
    </i>
    <i r="3">
      <x v="8"/>
    </i>
    <i r="4">
      <x v="5"/>
    </i>
    <i>
      <x v="1"/>
    </i>
    <i r="1">
      <x/>
    </i>
    <i r="2">
      <x v="9"/>
    </i>
    <i r="3">
      <x v="3"/>
    </i>
    <i r="4">
      <x/>
    </i>
    <i>
      <x v="2"/>
    </i>
    <i r="1">
      <x/>
    </i>
    <i r="2">
      <x v="9"/>
    </i>
    <i r="3">
      <x v="3"/>
    </i>
    <i r="4">
      <x v="1"/>
    </i>
    <i>
      <x v="3"/>
    </i>
    <i r="1">
      <x/>
    </i>
    <i r="2">
      <x v="9"/>
    </i>
    <i r="3">
      <x v="5"/>
    </i>
    <i r="4">
      <x v="2"/>
    </i>
    <i>
      <x v="4"/>
    </i>
    <i r="1">
      <x v="1"/>
    </i>
    <i r="2">
      <x v="9"/>
    </i>
    <i r="3">
      <x v="3"/>
    </i>
    <i r="4">
      <x v="1"/>
    </i>
    <i>
      <x v="6"/>
    </i>
    <i r="1">
      <x v="3"/>
    </i>
    <i r="2">
      <x v="9"/>
    </i>
    <i r="3">
      <x v="9"/>
    </i>
    <i r="4">
      <x v="7"/>
    </i>
    <i>
      <x v="7"/>
    </i>
    <i r="1">
      <x v="2"/>
    </i>
    <i r="2">
      <x v="9"/>
    </i>
    <i r="3">
      <x v="4"/>
    </i>
    <i r="4">
      <x v="2"/>
    </i>
    <i>
      <x v="8"/>
    </i>
    <i r="1">
      <x/>
    </i>
    <i r="2">
      <x v="9"/>
    </i>
    <i r="3">
      <x v="5"/>
    </i>
    <i r="4">
      <x v="2"/>
    </i>
    <i>
      <x v="12"/>
    </i>
    <i r="1">
      <x/>
    </i>
    <i r="2">
      <x v="9"/>
    </i>
    <i r="3">
      <x v="6"/>
    </i>
    <i r="4">
      <x v="3"/>
    </i>
    <i r="1">
      <x v="1"/>
    </i>
    <i r="2">
      <x v="9"/>
    </i>
    <i r="3">
      <x v="7"/>
    </i>
    <i r="4">
      <x v="4"/>
    </i>
    <i r="3">
      <x v="9"/>
    </i>
    <i r="4">
      <x v="7"/>
    </i>
    <i>
      <x v="13"/>
    </i>
    <i r="1">
      <x/>
    </i>
    <i r="2">
      <x v="9"/>
    </i>
    <i r="3">
      <x v="7"/>
    </i>
    <i r="4">
      <x v="4"/>
    </i>
    <i t="grand">
      <x/>
    </i>
  </rowItems>
  <colItems count="1">
    <i/>
  </colItems>
  <dataFields count="1">
    <dataField name="Somme de Jours" fld="5" baseField="0" baseItem="0" numFmtId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éb." xr10:uid="{4CC2C99F-CF55-4BED-8CB7-6FF683770383}" sourceName="Mois (déb.)">
  <pivotTables>
    <pivotTable tabId="2" name="Tableau croisé dynamique1"/>
  </pivotTables>
  <data>
    <tabular pivotCacheId="1539920566">
      <items count="14">
        <i x="8"/>
        <i x="9" s="1"/>
        <i x="1" nd="1"/>
        <i x="2" nd="1"/>
        <i x="3" nd="1"/>
        <i x="4" nd="1"/>
        <i x="5" nd="1"/>
        <i x="6" nd="1"/>
        <i x="7" nd="1"/>
        <i x="10" nd="1"/>
        <i x="11" nd="1"/>
        <i x="12" nd="1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(déb.)" xr10:uid="{681A615B-C3BB-4105-BF7C-CC77A995380B}" cache="Segment_Mois__déb." caption="Mois (déb.)" rowHeight="25717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016DC-13DD-4A38-B67A-C8F8DC0405F1}">
  <dimension ref="A3:B60"/>
  <sheetViews>
    <sheetView tabSelected="1" workbookViewId="0">
      <selection activeCell="F25" sqref="F25"/>
    </sheetView>
  </sheetViews>
  <sheetFormatPr baseColWidth="10" defaultRowHeight="15" x14ac:dyDescent="0.25"/>
  <cols>
    <col min="1" max="1" width="21.42578125" bestFit="1" customWidth="1"/>
    <col min="2" max="2" width="15.7109375" bestFit="1" customWidth="1"/>
  </cols>
  <sheetData>
    <row r="3" spans="1:2" x14ac:dyDescent="0.25">
      <c r="A3" s="15" t="s">
        <v>27</v>
      </c>
      <c r="B3" t="s">
        <v>30</v>
      </c>
    </row>
    <row r="4" spans="1:2" x14ac:dyDescent="0.25">
      <c r="A4" s="16" t="s">
        <v>8</v>
      </c>
      <c r="B4" s="14">
        <v>1</v>
      </c>
    </row>
    <row r="5" spans="1:2" x14ac:dyDescent="0.25">
      <c r="A5" s="17" t="s">
        <v>9</v>
      </c>
      <c r="B5" s="14">
        <v>1</v>
      </c>
    </row>
    <row r="6" spans="1:2" x14ac:dyDescent="0.25">
      <c r="A6" s="18" t="s">
        <v>29</v>
      </c>
      <c r="B6" s="14">
        <v>1</v>
      </c>
    </row>
    <row r="7" spans="1:2" x14ac:dyDescent="0.25">
      <c r="A7" s="20">
        <v>45548</v>
      </c>
      <c r="B7" s="14">
        <v>1</v>
      </c>
    </row>
    <row r="8" spans="1:2" x14ac:dyDescent="0.25">
      <c r="A8" s="19">
        <v>45548</v>
      </c>
      <c r="B8" s="14">
        <v>1</v>
      </c>
    </row>
    <row r="9" spans="1:2" x14ac:dyDescent="0.25">
      <c r="A9" s="16" t="s">
        <v>10</v>
      </c>
      <c r="B9" s="14">
        <v>3</v>
      </c>
    </row>
    <row r="10" spans="1:2" x14ac:dyDescent="0.25">
      <c r="A10" s="17" t="s">
        <v>9</v>
      </c>
      <c r="B10" s="14">
        <v>3</v>
      </c>
    </row>
    <row r="11" spans="1:2" x14ac:dyDescent="0.25">
      <c r="A11" s="18" t="s">
        <v>29</v>
      </c>
      <c r="B11" s="14">
        <v>3</v>
      </c>
    </row>
    <row r="12" spans="1:2" x14ac:dyDescent="0.25">
      <c r="A12" s="20">
        <v>45537</v>
      </c>
      <c r="B12" s="14">
        <v>3</v>
      </c>
    </row>
    <row r="13" spans="1:2" x14ac:dyDescent="0.25">
      <c r="A13" s="19">
        <v>45539</v>
      </c>
      <c r="B13" s="14">
        <v>3</v>
      </c>
    </row>
    <row r="14" spans="1:2" x14ac:dyDescent="0.25">
      <c r="A14" s="16" t="s">
        <v>11</v>
      </c>
      <c r="B14" s="14">
        <v>5</v>
      </c>
    </row>
    <row r="15" spans="1:2" x14ac:dyDescent="0.25">
      <c r="A15" s="17" t="s">
        <v>9</v>
      </c>
      <c r="B15" s="14">
        <v>5</v>
      </c>
    </row>
    <row r="16" spans="1:2" x14ac:dyDescent="0.25">
      <c r="A16" s="18" t="s">
        <v>29</v>
      </c>
      <c r="B16" s="14">
        <v>5</v>
      </c>
    </row>
    <row r="17" spans="1:2" x14ac:dyDescent="0.25">
      <c r="A17" s="20">
        <v>45537</v>
      </c>
      <c r="B17" s="14">
        <v>5</v>
      </c>
    </row>
    <row r="18" spans="1:2" x14ac:dyDescent="0.25">
      <c r="A18" s="19">
        <v>45541</v>
      </c>
      <c r="B18" s="14">
        <v>5</v>
      </c>
    </row>
    <row r="19" spans="1:2" x14ac:dyDescent="0.25">
      <c r="A19" s="16" t="s">
        <v>12</v>
      </c>
      <c r="B19" s="14">
        <v>1</v>
      </c>
    </row>
    <row r="20" spans="1:2" x14ac:dyDescent="0.25">
      <c r="A20" s="17" t="s">
        <v>9</v>
      </c>
      <c r="B20" s="14">
        <v>1</v>
      </c>
    </row>
    <row r="21" spans="1:2" x14ac:dyDescent="0.25">
      <c r="A21" s="18" t="s">
        <v>29</v>
      </c>
      <c r="B21" s="14">
        <v>1</v>
      </c>
    </row>
    <row r="22" spans="1:2" x14ac:dyDescent="0.25">
      <c r="A22" s="20">
        <v>45545</v>
      </c>
      <c r="B22" s="14">
        <v>1</v>
      </c>
    </row>
    <row r="23" spans="1:2" x14ac:dyDescent="0.25">
      <c r="A23" s="19">
        <v>45545</v>
      </c>
      <c r="B23" s="14">
        <v>1</v>
      </c>
    </row>
    <row r="24" spans="1:2" x14ac:dyDescent="0.25">
      <c r="A24" s="16" t="s">
        <v>13</v>
      </c>
      <c r="B24" s="14">
        <v>5</v>
      </c>
    </row>
    <row r="25" spans="1:2" x14ac:dyDescent="0.25">
      <c r="A25" s="17" t="s">
        <v>14</v>
      </c>
      <c r="B25" s="14">
        <v>5</v>
      </c>
    </row>
    <row r="26" spans="1:2" x14ac:dyDescent="0.25">
      <c r="A26" s="18" t="s">
        <v>29</v>
      </c>
      <c r="B26" s="14">
        <v>5</v>
      </c>
    </row>
    <row r="27" spans="1:2" x14ac:dyDescent="0.25">
      <c r="A27" s="20">
        <v>45537</v>
      </c>
      <c r="B27" s="14">
        <v>5</v>
      </c>
    </row>
    <row r="28" spans="1:2" x14ac:dyDescent="0.25">
      <c r="A28" s="19">
        <v>45541</v>
      </c>
      <c r="B28" s="14">
        <v>5</v>
      </c>
    </row>
    <row r="29" spans="1:2" x14ac:dyDescent="0.25">
      <c r="A29" s="16" t="s">
        <v>15</v>
      </c>
      <c r="B29" s="14">
        <v>2</v>
      </c>
    </row>
    <row r="30" spans="1:2" x14ac:dyDescent="0.25">
      <c r="A30" s="17" t="s">
        <v>16</v>
      </c>
      <c r="B30" s="14">
        <v>2</v>
      </c>
    </row>
    <row r="31" spans="1:2" x14ac:dyDescent="0.25">
      <c r="A31" s="18" t="s">
        <v>29</v>
      </c>
      <c r="B31" s="14">
        <v>2</v>
      </c>
    </row>
    <row r="32" spans="1:2" x14ac:dyDescent="0.25">
      <c r="A32" s="20">
        <v>45551</v>
      </c>
      <c r="B32" s="14">
        <v>2</v>
      </c>
    </row>
    <row r="33" spans="1:2" x14ac:dyDescent="0.25">
      <c r="A33" s="19">
        <v>45552</v>
      </c>
      <c r="B33" s="14">
        <v>2</v>
      </c>
    </row>
    <row r="34" spans="1:2" x14ac:dyDescent="0.25">
      <c r="A34" s="16" t="s">
        <v>17</v>
      </c>
      <c r="B34" s="14">
        <v>8</v>
      </c>
    </row>
    <row r="35" spans="1:2" x14ac:dyDescent="0.25">
      <c r="A35" s="17" t="s">
        <v>18</v>
      </c>
      <c r="B35" s="14">
        <v>8</v>
      </c>
    </row>
    <row r="36" spans="1:2" x14ac:dyDescent="0.25">
      <c r="A36" s="18" t="s">
        <v>29</v>
      </c>
      <c r="B36" s="14">
        <v>8</v>
      </c>
    </row>
    <row r="37" spans="1:2" x14ac:dyDescent="0.25">
      <c r="A37" s="20">
        <v>45538</v>
      </c>
      <c r="B37" s="14">
        <v>8</v>
      </c>
    </row>
    <row r="38" spans="1:2" x14ac:dyDescent="0.25">
      <c r="A38" s="19">
        <v>45545</v>
      </c>
      <c r="B38" s="14">
        <v>8</v>
      </c>
    </row>
    <row r="39" spans="1:2" x14ac:dyDescent="0.25">
      <c r="A39" s="16" t="s">
        <v>19</v>
      </c>
      <c r="B39" s="14">
        <v>1</v>
      </c>
    </row>
    <row r="40" spans="1:2" x14ac:dyDescent="0.25">
      <c r="A40" s="17" t="s">
        <v>9</v>
      </c>
      <c r="B40" s="14">
        <v>1</v>
      </c>
    </row>
    <row r="41" spans="1:2" x14ac:dyDescent="0.25">
      <c r="A41" s="18" t="s">
        <v>29</v>
      </c>
      <c r="B41" s="14">
        <v>1</v>
      </c>
    </row>
    <row r="42" spans="1:2" x14ac:dyDescent="0.25">
      <c r="A42" s="20">
        <v>45545</v>
      </c>
      <c r="B42" s="14">
        <v>1</v>
      </c>
    </row>
    <row r="43" spans="1:2" x14ac:dyDescent="0.25">
      <c r="A43" s="19">
        <v>45545</v>
      </c>
      <c r="B43" s="14">
        <v>1</v>
      </c>
    </row>
    <row r="44" spans="1:2" x14ac:dyDescent="0.25">
      <c r="A44" s="16" t="s">
        <v>23</v>
      </c>
      <c r="B44" s="14">
        <v>4</v>
      </c>
    </row>
    <row r="45" spans="1:2" x14ac:dyDescent="0.25">
      <c r="A45" s="17" t="s">
        <v>9</v>
      </c>
      <c r="B45" s="14">
        <v>1</v>
      </c>
    </row>
    <row r="46" spans="1:2" x14ac:dyDescent="0.25">
      <c r="A46" s="18" t="s">
        <v>29</v>
      </c>
      <c r="B46" s="14">
        <v>1</v>
      </c>
    </row>
    <row r="47" spans="1:2" x14ac:dyDescent="0.25">
      <c r="A47" s="20">
        <v>45546</v>
      </c>
      <c r="B47" s="14">
        <v>1</v>
      </c>
    </row>
    <row r="48" spans="1:2" x14ac:dyDescent="0.25">
      <c r="A48" s="19">
        <v>45546</v>
      </c>
      <c r="B48" s="14">
        <v>1</v>
      </c>
    </row>
    <row r="49" spans="1:2" x14ac:dyDescent="0.25">
      <c r="A49" s="17" t="s">
        <v>14</v>
      </c>
      <c r="B49" s="14">
        <v>3</v>
      </c>
    </row>
    <row r="50" spans="1:2" x14ac:dyDescent="0.25">
      <c r="A50" s="18" t="s">
        <v>29</v>
      </c>
      <c r="B50" s="14">
        <v>3</v>
      </c>
    </row>
    <row r="51" spans="1:2" x14ac:dyDescent="0.25">
      <c r="A51" s="20">
        <v>45547</v>
      </c>
      <c r="B51" s="14">
        <v>1</v>
      </c>
    </row>
    <row r="52" spans="1:2" x14ac:dyDescent="0.25">
      <c r="A52" s="19">
        <v>45547</v>
      </c>
      <c r="B52" s="14">
        <v>1</v>
      </c>
    </row>
    <row r="53" spans="1:2" x14ac:dyDescent="0.25">
      <c r="A53" s="20">
        <v>45551</v>
      </c>
      <c r="B53" s="14">
        <v>2</v>
      </c>
    </row>
    <row r="54" spans="1:2" x14ac:dyDescent="0.25">
      <c r="A54" s="19">
        <v>45552</v>
      </c>
      <c r="B54" s="14">
        <v>2</v>
      </c>
    </row>
    <row r="55" spans="1:2" x14ac:dyDescent="0.25">
      <c r="A55" s="16" t="s">
        <v>24</v>
      </c>
      <c r="B55" s="14">
        <v>1</v>
      </c>
    </row>
    <row r="56" spans="1:2" x14ac:dyDescent="0.25">
      <c r="A56" s="17" t="s">
        <v>9</v>
      </c>
      <c r="B56" s="14">
        <v>1</v>
      </c>
    </row>
    <row r="57" spans="1:2" x14ac:dyDescent="0.25">
      <c r="A57" s="18" t="s">
        <v>29</v>
      </c>
      <c r="B57" s="14">
        <v>1</v>
      </c>
    </row>
    <row r="58" spans="1:2" x14ac:dyDescent="0.25">
      <c r="A58" s="20">
        <v>45547</v>
      </c>
      <c r="B58" s="14">
        <v>1</v>
      </c>
    </row>
    <row r="59" spans="1:2" x14ac:dyDescent="0.25">
      <c r="A59" s="19">
        <v>45547</v>
      </c>
      <c r="B59" s="14">
        <v>1</v>
      </c>
    </row>
    <row r="60" spans="1:2" x14ac:dyDescent="0.25">
      <c r="A60" s="16" t="s">
        <v>28</v>
      </c>
      <c r="B60" s="14">
        <v>31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A343E-FD7C-412F-858D-378BB4AE0416}">
  <dimension ref="A1:F19"/>
  <sheetViews>
    <sheetView workbookViewId="0">
      <selection activeCell="J17" sqref="J17"/>
    </sheetView>
  </sheetViews>
  <sheetFormatPr baseColWidth="10" defaultRowHeight="15" x14ac:dyDescent="0.25"/>
  <cols>
    <col min="1" max="1" width="26.140625" customWidth="1"/>
    <col min="2" max="2" width="20.7109375" bestFit="1" customWidth="1"/>
    <col min="6" max="6" width="13.28515625" style="14" bestFit="1" customWidth="1"/>
  </cols>
  <sheetData>
    <row r="1" spans="1:6" ht="38.25" x14ac:dyDescent="0.25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12" t="s">
        <v>5</v>
      </c>
    </row>
    <row r="2" spans="1:6" ht="16.5" x14ac:dyDescent="0.3">
      <c r="A2" s="5" t="s">
        <v>6</v>
      </c>
      <c r="B2" s="6" t="s">
        <v>7</v>
      </c>
      <c r="C2" s="7">
        <v>45505</v>
      </c>
      <c r="D2" s="7">
        <v>45688</v>
      </c>
      <c r="E2" s="8" t="str">
        <f t="shared" ref="E2:E19" si="0">IF(ISERROR(VLOOKUP(B2,abs,2,FALSE)),"",VLOOKUP(B2,abs,2,FALSE))</f>
        <v>MP</v>
      </c>
      <c r="F2" s="13">
        <f>DATEDIF(C2,D2,"d")+1</f>
        <v>184</v>
      </c>
    </row>
    <row r="3" spans="1:6" ht="16.5" x14ac:dyDescent="0.3">
      <c r="A3" s="5" t="s">
        <v>8</v>
      </c>
      <c r="B3" s="6" t="s">
        <v>9</v>
      </c>
      <c r="C3" s="7">
        <v>45548</v>
      </c>
      <c r="D3" s="7">
        <v>45548</v>
      </c>
      <c r="E3" s="8" t="str">
        <f t="shared" si="0"/>
        <v>A</v>
      </c>
      <c r="F3" s="13">
        <f t="shared" ref="F3:F19" si="1">DATEDIF(C3,D3,"d")+1</f>
        <v>1</v>
      </c>
    </row>
    <row r="4" spans="1:6" ht="16.5" x14ac:dyDescent="0.3">
      <c r="A4" s="5" t="s">
        <v>10</v>
      </c>
      <c r="B4" s="9" t="s">
        <v>9</v>
      </c>
      <c r="C4" s="10">
        <v>45537</v>
      </c>
      <c r="D4" s="10">
        <v>45539</v>
      </c>
      <c r="E4" s="8" t="str">
        <f t="shared" si="0"/>
        <v>A</v>
      </c>
      <c r="F4" s="13">
        <f t="shared" si="1"/>
        <v>3</v>
      </c>
    </row>
    <row r="5" spans="1:6" ht="16.5" x14ac:dyDescent="0.3">
      <c r="A5" s="5" t="s">
        <v>11</v>
      </c>
      <c r="B5" s="6" t="s">
        <v>9</v>
      </c>
      <c r="C5" s="7">
        <v>45537</v>
      </c>
      <c r="D5" s="7">
        <v>45541</v>
      </c>
      <c r="E5" s="8" t="str">
        <f t="shared" si="0"/>
        <v>A</v>
      </c>
      <c r="F5" s="13">
        <f t="shared" si="1"/>
        <v>5</v>
      </c>
    </row>
    <row r="6" spans="1:6" ht="16.5" x14ac:dyDescent="0.3">
      <c r="A6" s="5" t="s">
        <v>12</v>
      </c>
      <c r="B6" s="6" t="s">
        <v>9</v>
      </c>
      <c r="C6" s="7">
        <v>45545</v>
      </c>
      <c r="D6" s="7">
        <v>45545</v>
      </c>
      <c r="E6" s="8" t="str">
        <f t="shared" si="0"/>
        <v>A</v>
      </c>
      <c r="F6" s="13">
        <f t="shared" si="1"/>
        <v>1</v>
      </c>
    </row>
    <row r="7" spans="1:6" ht="16.5" x14ac:dyDescent="0.3">
      <c r="A7" s="5" t="s">
        <v>13</v>
      </c>
      <c r="B7" s="6" t="s">
        <v>14</v>
      </c>
      <c r="C7" s="7">
        <v>45537</v>
      </c>
      <c r="D7" s="7">
        <v>45541</v>
      </c>
      <c r="E7" s="8" t="str">
        <f>IF(ISERROR(VLOOKUP(B7,abs,2,FALSE)),"",VLOOKUP(B7,abs,2,FALSE))</f>
        <v>AU</v>
      </c>
      <c r="F7" s="13">
        <f t="shared" si="1"/>
        <v>5</v>
      </c>
    </row>
    <row r="8" spans="1:6" ht="16.5" x14ac:dyDescent="0.3">
      <c r="A8" s="5" t="s">
        <v>15</v>
      </c>
      <c r="B8" s="6" t="s">
        <v>16</v>
      </c>
      <c r="C8" s="7">
        <v>45551</v>
      </c>
      <c r="D8" s="7">
        <v>45552</v>
      </c>
      <c r="E8" s="8" t="str">
        <f t="shared" si="0"/>
        <v>M</v>
      </c>
      <c r="F8" s="13">
        <f t="shared" si="1"/>
        <v>2</v>
      </c>
    </row>
    <row r="9" spans="1:6" ht="16.5" x14ac:dyDescent="0.3">
      <c r="A9" s="5" t="s">
        <v>17</v>
      </c>
      <c r="B9" s="6" t="s">
        <v>18</v>
      </c>
      <c r="C9" s="7">
        <v>45538</v>
      </c>
      <c r="D9" s="7">
        <v>45545</v>
      </c>
      <c r="E9" s="8" t="str">
        <f t="shared" si="0"/>
        <v>X</v>
      </c>
      <c r="F9" s="13">
        <f t="shared" si="1"/>
        <v>8</v>
      </c>
    </row>
    <row r="10" spans="1:6" ht="16.5" x14ac:dyDescent="0.3">
      <c r="A10" s="11" t="s">
        <v>19</v>
      </c>
      <c r="B10" s="6" t="s">
        <v>9</v>
      </c>
      <c r="C10" s="7">
        <v>45545</v>
      </c>
      <c r="D10" s="7">
        <v>45545</v>
      </c>
      <c r="E10" s="8" t="str">
        <f t="shared" si="0"/>
        <v>A</v>
      </c>
      <c r="F10" s="13">
        <f t="shared" si="1"/>
        <v>1</v>
      </c>
    </row>
    <row r="11" spans="1:6" ht="16.5" x14ac:dyDescent="0.3">
      <c r="A11" s="5" t="s">
        <v>20</v>
      </c>
      <c r="B11" s="6" t="s">
        <v>16</v>
      </c>
      <c r="C11" s="7">
        <v>45533</v>
      </c>
      <c r="D11" s="7">
        <v>45599</v>
      </c>
      <c r="E11" s="8" t="str">
        <f t="shared" si="0"/>
        <v>M</v>
      </c>
      <c r="F11" s="13">
        <f t="shared" si="1"/>
        <v>67</v>
      </c>
    </row>
    <row r="12" spans="1:6" ht="16.5" x14ac:dyDescent="0.3">
      <c r="A12" s="11" t="s">
        <v>21</v>
      </c>
      <c r="B12" s="6" t="s">
        <v>16</v>
      </c>
      <c r="C12" s="7">
        <v>45533</v>
      </c>
      <c r="D12" s="7">
        <v>45550</v>
      </c>
      <c r="E12" s="8" t="str">
        <f t="shared" si="0"/>
        <v>M</v>
      </c>
      <c r="F12" s="13">
        <f t="shared" si="1"/>
        <v>18</v>
      </c>
    </row>
    <row r="13" spans="1:6" ht="16.5" x14ac:dyDescent="0.3">
      <c r="A13" s="11" t="s">
        <v>22</v>
      </c>
      <c r="B13" s="6" t="s">
        <v>9</v>
      </c>
      <c r="C13" s="7">
        <v>45534</v>
      </c>
      <c r="D13" s="7">
        <v>45539</v>
      </c>
      <c r="E13" s="8" t="str">
        <f t="shared" si="0"/>
        <v>A</v>
      </c>
      <c r="F13" s="13">
        <f t="shared" si="1"/>
        <v>6</v>
      </c>
    </row>
    <row r="14" spans="1:6" ht="16.5" x14ac:dyDescent="0.3">
      <c r="A14" s="11" t="s">
        <v>23</v>
      </c>
      <c r="B14" s="6" t="s">
        <v>9</v>
      </c>
      <c r="C14" s="7">
        <v>45546</v>
      </c>
      <c r="D14" s="7">
        <v>45546</v>
      </c>
      <c r="E14" s="8" t="str">
        <f t="shared" si="0"/>
        <v>A</v>
      </c>
      <c r="F14" s="13">
        <f t="shared" si="1"/>
        <v>1</v>
      </c>
    </row>
    <row r="15" spans="1:6" ht="16.5" x14ac:dyDescent="0.3">
      <c r="A15" s="11" t="s">
        <v>23</v>
      </c>
      <c r="B15" s="6" t="s">
        <v>14</v>
      </c>
      <c r="C15" s="7">
        <v>45547</v>
      </c>
      <c r="D15" s="7">
        <v>45547</v>
      </c>
      <c r="E15" s="8" t="str">
        <f t="shared" si="0"/>
        <v>AU</v>
      </c>
      <c r="F15" s="13">
        <f t="shared" si="1"/>
        <v>1</v>
      </c>
    </row>
    <row r="16" spans="1:6" ht="16.5" x14ac:dyDescent="0.3">
      <c r="A16" s="11" t="s">
        <v>23</v>
      </c>
      <c r="B16" s="6" t="s">
        <v>14</v>
      </c>
      <c r="C16" s="7">
        <v>45551</v>
      </c>
      <c r="D16" s="7">
        <v>45552</v>
      </c>
      <c r="E16" s="8" t="str">
        <f t="shared" si="0"/>
        <v>AU</v>
      </c>
      <c r="F16" s="13">
        <f t="shared" si="1"/>
        <v>2</v>
      </c>
    </row>
    <row r="17" spans="1:6" ht="16.5" x14ac:dyDescent="0.3">
      <c r="A17" s="11" t="s">
        <v>24</v>
      </c>
      <c r="B17" s="6" t="s">
        <v>9</v>
      </c>
      <c r="C17" s="7">
        <v>45547</v>
      </c>
      <c r="D17" s="7">
        <v>45547</v>
      </c>
      <c r="E17" s="8" t="str">
        <f t="shared" si="0"/>
        <v>A</v>
      </c>
      <c r="F17" s="13">
        <f t="shared" si="1"/>
        <v>1</v>
      </c>
    </row>
    <row r="18" spans="1:6" ht="16.5" x14ac:dyDescent="0.3">
      <c r="A18" s="11" t="s">
        <v>25</v>
      </c>
      <c r="B18" s="6" t="s">
        <v>16</v>
      </c>
      <c r="C18" s="7">
        <v>45505</v>
      </c>
      <c r="D18" s="7">
        <v>45665</v>
      </c>
      <c r="E18" s="8" t="str">
        <f>IF(ISERROR(VLOOKUP(B18,abs,2,FALSE)),"",VLOOKUP(B18,abs,2,FALSE))</f>
        <v>M</v>
      </c>
      <c r="F18" s="13">
        <f t="shared" si="1"/>
        <v>161</v>
      </c>
    </row>
    <row r="19" spans="1:6" ht="16.5" x14ac:dyDescent="0.3">
      <c r="A19" s="5" t="s">
        <v>26</v>
      </c>
      <c r="B19" s="6" t="s">
        <v>16</v>
      </c>
      <c r="C19" s="7">
        <v>45505</v>
      </c>
      <c r="D19" s="7">
        <v>45688</v>
      </c>
      <c r="E19" s="8" t="str">
        <f t="shared" si="0"/>
        <v>M</v>
      </c>
      <c r="F19" s="13">
        <f t="shared" si="1"/>
        <v>184</v>
      </c>
    </row>
  </sheetData>
  <conditionalFormatting sqref="A2:A19">
    <cfRule type="expression" dxfId="3" priority="1" stopIfTrue="1">
      <formula>$BZ2="OUI"</formula>
    </cfRule>
    <cfRule type="expression" dxfId="2" priority="2" stopIfTrue="1">
      <formula>$BZ2="NON"</formula>
    </cfRule>
    <cfRule type="expression" dxfId="1" priority="3" stopIfTrue="1">
      <formula>AND($BO2="M",$I2="Maladie Professionnelle",$F2="Maladie",$BQ2&gt;3,$BR2="Contractuel")</formula>
    </cfRule>
    <cfRule type="expression" dxfId="0" priority="4" stopIfTrue="1">
      <formula>AND($I2="X",$BR2="Contractuel")</formula>
    </cfRule>
  </conditionalFormatting>
  <dataValidations count="1">
    <dataValidation type="list" allowBlank="1" showInputMessage="1" showErrorMessage="1" sqref="A2:A19" xr:uid="{3D2DDE60-12A5-449F-B299-DF54C494F326}">
      <formula1>OFFSET(Agent_Absent,MATCH(A2&amp;"*",Agent_Absent,0)-1,,COUNTIF(Agent_Absent,A2&amp;"*"))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SINTES</dc:creator>
  <cp:lastModifiedBy>Frédéric SINTES</cp:lastModifiedBy>
  <dcterms:created xsi:type="dcterms:W3CDTF">2025-01-13T10:02:23Z</dcterms:created>
  <dcterms:modified xsi:type="dcterms:W3CDTF">2025-01-13T10:08:35Z</dcterms:modified>
</cp:coreProperties>
</file>