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V\Desktop\"/>
    </mc:Choice>
  </mc:AlternateContent>
  <xr:revisionPtr revIDLastSave="0" documentId="13_ncr:1_{76438804-56E2-4419-AD5A-F9E048BC0970}" xr6:coauthVersionLast="47" xr6:coauthVersionMax="47" xr10:uidLastSave="{00000000-0000-0000-0000-000000000000}"/>
  <bookViews>
    <workbookView xWindow="28680" yWindow="-120" windowWidth="29040" windowHeight="15720" activeTab="1" xr2:uid="{63471B09-9B43-4B90-A5E9-42CEC75B0FB4}"/>
  </bookViews>
  <sheets>
    <sheet name="Comparatif" sheetId="3" r:id="rId1"/>
    <sheet name="SEPT 22" sheetId="1" r:id="rId2"/>
    <sheet name="Données" sheetId="2" r:id="rId3"/>
  </sheets>
  <definedNames>
    <definedName name="_xlnm._FilterDatabase" localSheetId="1" hidden="1">'SEPT 22'!$E$9:$F$46</definedName>
    <definedName name="Sept22">"Stats Sept 22"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2" l="1"/>
  <c r="B8" i="2"/>
  <c r="F8" i="2" s="1"/>
  <c r="B7" i="2"/>
  <c r="G7" i="2" s="1"/>
  <c r="G6" i="2"/>
  <c r="B27" i="1"/>
  <c r="Q6" i="2"/>
  <c r="E8" i="2"/>
  <c r="G8" i="2"/>
  <c r="D8" i="2"/>
  <c r="B1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C8" i="2"/>
  <c r="E7" i="2" l="1"/>
  <c r="C7" i="2"/>
  <c r="F7" i="2" s="1"/>
  <c r="D7" i="2"/>
  <c r="E6" i="2"/>
  <c r="D6" i="2"/>
  <c r="C6" i="2"/>
  <c r="F6" i="2" s="1"/>
  <c r="O6" i="2"/>
  <c r="M6" i="2"/>
  <c r="L6" i="2"/>
  <c r="K6" i="2"/>
  <c r="N6" i="2"/>
</calcChain>
</file>

<file path=xl/sharedStrings.xml><?xml version="1.0" encoding="utf-8"?>
<sst xmlns="http://schemas.openxmlformats.org/spreadsheetml/2006/main" count="97" uniqueCount="50">
  <si>
    <t xml:space="preserve">NOM - PRENOM </t>
  </si>
  <si>
    <t xml:space="preserve">AGENCE </t>
  </si>
  <si>
    <t>ORIGINE CONTACT</t>
  </si>
  <si>
    <t>CONTACTS ENTRANT</t>
  </si>
  <si>
    <t>INTERNET</t>
  </si>
  <si>
    <t>APPEL</t>
  </si>
  <si>
    <t>FOURNISSEURS</t>
  </si>
  <si>
    <t>VISITE AGENCE</t>
  </si>
  <si>
    <t>AGENCES</t>
  </si>
  <si>
    <t>NB CONTACT</t>
  </si>
  <si>
    <t>AGENCE</t>
  </si>
  <si>
    <t>JOUR</t>
  </si>
  <si>
    <t>DATE</t>
  </si>
  <si>
    <t>LUNDI</t>
  </si>
  <si>
    <t>MARDI</t>
  </si>
  <si>
    <t>MERCREDI</t>
  </si>
  <si>
    <t>JEUDI</t>
  </si>
  <si>
    <t>VENDREDI</t>
  </si>
  <si>
    <t>TYPE DE CONTACT PAR AGENCE</t>
  </si>
  <si>
    <t>DETAILS APPELS ENTRANTS PAR JOUR</t>
  </si>
  <si>
    <t>NOMBRE TOTAL D'APPELS</t>
  </si>
  <si>
    <t>jeudi</t>
  </si>
  <si>
    <t xml:space="preserve">jeudi </t>
  </si>
  <si>
    <t>Sept 22</t>
  </si>
  <si>
    <t>AA</t>
  </si>
  <si>
    <t>BB</t>
  </si>
  <si>
    <t>CC</t>
  </si>
  <si>
    <t>DD</t>
  </si>
  <si>
    <t>EE</t>
  </si>
  <si>
    <t>FF</t>
  </si>
  <si>
    <t>GG</t>
  </si>
  <si>
    <t>HH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</si>
  <si>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</si>
  <si>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</si>
  <si>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</si>
  <si>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</si>
  <si>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</si>
  <si>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</si>
  <si>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</si>
  <si>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</si>
  <si>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</si>
  <si>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</si>
  <si>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</si>
  <si>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</si>
  <si>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</si>
  <si>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A</t>
  </si>
  <si>
    <t>Y</t>
  </si>
  <si>
    <t>PARIS</t>
  </si>
  <si>
    <t>MARSEILLE</t>
  </si>
  <si>
    <t>LYON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</si>
</sst>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\ mmmm"/>
    <numFmt numFmtId="165" formatCode="dddd"/>
  </numFmts>
  <fonts count="3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0" fillId="0" borderId="11" xfId="0" applyBorder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0" fontId="0" fillId="0" borderId="16" xfId="0" applyBorder="1"/>
    <xf numFmtId="0" fontId="0" fillId="0" borderId="17" xfId="0" applyBorder="1"/>
    <xf numFmtId="0" fontId="0" fillId="0" borderId="0" xfId="0" applyAlignment="1">
      <alignment horizontal="center" vertical="center"/>
    </xf>
    <xf numFmtId="164" fontId="0" fillId="0" borderId="10" xfId="0" applyNumberFormat="1" applyBorder="1" applyAlignment="1">
      <alignment horizontal="left" vertical="center"/>
    </xf>
    <xf numFmtId="164" fontId="0" fillId="0" borderId="15" xfId="0" applyNumberFormat="1" applyBorder="1" applyAlignment="1">
      <alignment horizontal="left" vertical="center"/>
    </xf>
    <xf numFmtId="165" fontId="0" fillId="0" borderId="10" xfId="0" applyNumberFormat="1" applyBorder="1" applyAlignment="1">
      <alignment horizontal="right" vertical="center"/>
    </xf>
    <xf numFmtId="49" fontId="0" fillId="0" borderId="0" xfId="0" applyNumberFormat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</cellXfs>
  <cellStyles count="1">
    <cellStyle name="Normal" xfId="0" builtinId="0"/>
  </cellStyles>
  <dxfs count="29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d\ mmmm"/>
      <alignment horizontal="left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5" formatCode="dddd"/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9" tint="0.39994506668294322"/>
        </patternFill>
      </fill>
    </dxf>
    <dxf>
      <fill>
        <patternFill patternType="solid">
          <bgColor rgb="FF00B0F0"/>
        </patternFill>
      </fill>
    </dxf>
    <dxf>
      <fill>
        <patternFill>
          <bgColor rgb="FFFF5353"/>
        </patternFill>
      </fill>
    </dxf>
  </dxfs>
  <tableStyles count="0" defaultTableStyle="TableStyleMedium2" defaultPivotStyle="PivotStyleLight16"/>
  <colors>
    <mruColors>
      <color rgb="FFFF5353"/>
      <color rgb="FFD6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125362</xdr:colOff>
      <xdr:row>4</xdr:row>
      <xdr:rowOff>103655</xdr:rowOff>
    </xdr:from>
    <xdr:to>
      <xdr:col>21</xdr:col>
      <xdr:colOff>661143</xdr:colOff>
      <xdr:row>40</xdr:row>
      <xdr:rowOff>34319</xdr:rowOff>
    </xdr:to>
    <xdr:grpSp>
      <xdr:nvGrpSpPr>
        <xdr:cNvPr id="64" name="Groupe 63">
          <a:extLst>
            <a:ext uri="{FF2B5EF4-FFF2-40B4-BE49-F238E27FC236}">
              <a16:creationId xmlns:a16="http://schemas.microsoft.com/office/drawing/2014/main" id="{704831C7-DEEB-411C-A65C-4082CA1506EC}"/>
            </a:ext>
          </a:extLst>
        </xdr:cNvPr>
        <xdr:cNvGrpSpPr/>
      </xdr:nvGrpSpPr>
      <xdr:grpSpPr>
        <a:xfrm>
          <a:off x="8138268" y="306061"/>
          <a:ext cx="11203781" cy="8026914"/>
          <a:chOff x="8102551" y="258436"/>
          <a:chExt cx="11203781" cy="8026914"/>
        </a:xfrm>
      </xdr:grpSpPr>
      <xdr:grpSp>
        <xdr:nvGrpSpPr>
          <xdr:cNvPr id="37" name="Groupe 36">
            <a:extLst>
              <a:ext uri="{FF2B5EF4-FFF2-40B4-BE49-F238E27FC236}">
                <a16:creationId xmlns:a16="http://schemas.microsoft.com/office/drawing/2014/main" id="{D460B8D7-B12E-40F6-870A-DCF7CC4D305A}"/>
              </a:ext>
            </a:extLst>
          </xdr:cNvPr>
          <xdr:cNvGrpSpPr/>
        </xdr:nvGrpSpPr>
        <xdr:grpSpPr>
          <a:xfrm>
            <a:off x="8102551" y="258436"/>
            <a:ext cx="11203781" cy="1491083"/>
            <a:chOff x="8102551" y="258436"/>
            <a:chExt cx="11203781" cy="1491083"/>
          </a:xfrm>
        </xdr:grpSpPr>
        <xdr:grpSp>
          <xdr:nvGrpSpPr>
            <xdr:cNvPr id="77" name="Groupe 76">
              <a:extLst>
                <a:ext uri="{FF2B5EF4-FFF2-40B4-BE49-F238E27FC236}">
                  <a16:creationId xmlns:a16="http://schemas.microsoft.com/office/drawing/2014/main" id="{C65B0C4B-589B-4684-81AA-C2A942C94E4B}"/>
                </a:ext>
              </a:extLst>
            </xdr:cNvPr>
            <xdr:cNvGrpSpPr/>
          </xdr:nvGrpSpPr>
          <xdr:grpSpPr>
            <a:xfrm>
              <a:off x="8102551" y="258436"/>
              <a:ext cx="11203781" cy="1491083"/>
              <a:chOff x="8045823" y="381002"/>
              <a:chExt cx="11203781" cy="1490382"/>
            </a:xfrm>
          </xdr:grpSpPr>
          <xdr:sp macro="" textlink="">
            <xdr:nvSpPr>
              <xdr:cNvPr id="93" name="Rectangle 92">
                <a:extLst>
                  <a:ext uri="{FF2B5EF4-FFF2-40B4-BE49-F238E27FC236}">
                    <a16:creationId xmlns:a16="http://schemas.microsoft.com/office/drawing/2014/main" id="{AC1D6709-DABF-45F1-BD54-F80A22388477}"/>
                  </a:ext>
                </a:extLst>
              </xdr:cNvPr>
              <xdr:cNvSpPr/>
            </xdr:nvSpPr>
            <xdr:spPr>
              <a:xfrm>
                <a:off x="8023411" y="369796"/>
                <a:ext cx="11203781" cy="1479176"/>
              </a:xfrm>
              <a:prstGeom prst="rect">
                <a:avLst/>
              </a:prstGeom>
              <a:gradFill flip="none" rotWithShape="1">
                <a:gsLst>
                  <a:gs pos="0">
                    <a:schemeClr val="accent3">
                      <a:lumMod val="0"/>
                      <a:lumOff val="100000"/>
                    </a:schemeClr>
                  </a:gs>
                  <a:gs pos="35000">
                    <a:schemeClr val="accent3">
                      <a:lumMod val="0"/>
                      <a:lumOff val="100000"/>
                    </a:schemeClr>
                  </a:gs>
                  <a:gs pos="100000">
                    <a:schemeClr val="accent3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 w="57150"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Données!K4">
            <xdr:nvSpPr>
              <xdr:cNvPr id="39" name="ZoneTexte 38">
                <a:extLst>
                  <a:ext uri="{FF2B5EF4-FFF2-40B4-BE49-F238E27FC236}">
                    <a16:creationId xmlns:a16="http://schemas.microsoft.com/office/drawing/2014/main" id="{B1C3090F-78F7-4585-9247-5F0165D946EA}"/>
                  </a:ext>
                </a:extLst>
              </xdr:cNvPr>
              <xdr:cNvSpPr txBox="1"/>
            </xdr:nvSpPr>
            <xdr:spPr>
              <a:xfrm>
                <a:off x="11373969" y="381002"/>
                <a:ext cx="4426323" cy="347382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t"/>
              <a:lstStyle/>
              <a:p>
                <a:pPr algn="ctr"/>
                <a:fld id="{EF6FC9CF-3914-416F-8851-860F24F66D3C}" type="TxLink">
                  <a:rPr lang="en-US" sz="1800" b="1" i="0" u="none" strike="noStrike">
                    <a:solidFill>
                      <a:srgbClr val="000000"/>
                    </a:solidFill>
                    <a:latin typeface="Calibri"/>
                    <a:cs typeface="Calibri"/>
                  </a:rPr>
                  <a:pPr algn="ctr"/>
                  <a:t>DETAILS APPELS ENTRANTS PAR JOUR</a:t>
                </a:fld>
                <a:endParaRPr lang="fr-FR" sz="3600" b="1"/>
              </a:p>
            </xdr:txBody>
          </xdr:sp>
        </xdr:grpSp>
        <xdr:grpSp>
          <xdr:nvGrpSpPr>
            <xdr:cNvPr id="16" name="Groupe 15">
              <a:extLst>
                <a:ext uri="{FF2B5EF4-FFF2-40B4-BE49-F238E27FC236}">
                  <a16:creationId xmlns:a16="http://schemas.microsoft.com/office/drawing/2014/main" id="{E81F3F35-0A51-4B69-A2B5-2E8525618261}"/>
                </a:ext>
              </a:extLst>
            </xdr:cNvPr>
            <xdr:cNvGrpSpPr/>
          </xdr:nvGrpSpPr>
          <xdr:grpSpPr>
            <a:xfrm>
              <a:off x="9414762" y="617962"/>
              <a:ext cx="8279783" cy="943258"/>
              <a:chOff x="9414762" y="617962"/>
              <a:chExt cx="8279783" cy="943258"/>
            </a:xfrm>
          </xdr:grpSpPr>
          <xdr:grpSp>
            <xdr:nvGrpSpPr>
              <xdr:cNvPr id="73" name="Groupe 72">
                <a:extLst>
                  <a:ext uri="{FF2B5EF4-FFF2-40B4-BE49-F238E27FC236}">
                    <a16:creationId xmlns:a16="http://schemas.microsoft.com/office/drawing/2014/main" id="{92C88336-C48E-41F6-89EB-9D4D82CAE051}"/>
                  </a:ext>
                </a:extLst>
              </xdr:cNvPr>
              <xdr:cNvGrpSpPr/>
            </xdr:nvGrpSpPr>
            <xdr:grpSpPr>
              <a:xfrm>
                <a:off x="9414762" y="617962"/>
                <a:ext cx="1190381" cy="943258"/>
                <a:chOff x="9414062" y="795900"/>
                <a:chExt cx="1190381" cy="938912"/>
              </a:xfrm>
            </xdr:grpSpPr>
            <xdr:sp macro="" textlink="Données!K5">
              <xdr:nvSpPr>
                <xdr:cNvPr id="13" name="Rectangle 12">
                  <a:extLst>
                    <a:ext uri="{FF2B5EF4-FFF2-40B4-BE49-F238E27FC236}">
                      <a16:creationId xmlns:a16="http://schemas.microsoft.com/office/drawing/2014/main" id="{05E349AD-4A68-4D9C-906A-10EEC6FC10AC}"/>
                    </a:ext>
                  </a:extLst>
                </xdr:cNvPr>
                <xdr:cNvSpPr/>
              </xdr:nvSpPr>
              <xdr:spPr>
                <a:xfrm>
                  <a:off x="9416443" y="795900"/>
                  <a:ext cx="1188000" cy="470632"/>
                </a:xfrm>
                <a:prstGeom prst="rect">
                  <a:avLst/>
                </a:prstGeom>
                <a:solidFill>
                  <a:schemeClr val="accent4">
                    <a:lumMod val="60000"/>
                    <a:lumOff val="40000"/>
                  </a:schemeClr>
                </a:solidFill>
                <a:ln>
                  <a:noFill/>
                </a:ln>
              </xdr:spPr>
              <xdr:style>
                <a:lnRef idx="1">
                  <a:schemeClr val="accent4"/>
                </a:lnRef>
                <a:fillRef idx="2">
                  <a:schemeClr val="accent4"/>
                </a:fillRef>
                <a:effectRef idx="1">
                  <a:schemeClr val="accent4"/>
                </a:effectRef>
                <a:fontRef idx="minor">
                  <a:schemeClr val="dk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fld id="{DD6AF666-2470-4C34-9A55-CA1666D858BA}" type="TxLink">
                    <a:rPr lang="en-US" sz="1800" b="1" i="0" u="none" strike="noStrike">
                      <a:solidFill>
                        <a:schemeClr val="tx1"/>
                      </a:solidFill>
                      <a:latin typeface="Calibri"/>
                      <a:cs typeface="Calibri"/>
                    </a:rPr>
                    <a:pPr algn="ctr"/>
                    <a:t>LUNDI</a:t>
                  </a:fld>
                  <a:endParaRPr lang="fr-FR" sz="1800" b="1">
                    <a:solidFill>
                      <a:schemeClr val="tx1"/>
                    </a:solidFill>
                  </a:endParaRPr>
                </a:p>
              </xdr:txBody>
            </xdr:sp>
            <xdr:sp macro="" textlink="Données!K6">
              <xdr:nvSpPr>
                <xdr:cNvPr id="49" name="Rectangle 48">
                  <a:extLst>
                    <a:ext uri="{FF2B5EF4-FFF2-40B4-BE49-F238E27FC236}">
                      <a16:creationId xmlns:a16="http://schemas.microsoft.com/office/drawing/2014/main" id="{8008A7D7-B318-4CA2-8586-2BB9679737AC}"/>
                    </a:ext>
                  </a:extLst>
                </xdr:cNvPr>
                <xdr:cNvSpPr/>
              </xdr:nvSpPr>
              <xdr:spPr>
                <a:xfrm>
                  <a:off x="9414062" y="1264180"/>
                  <a:ext cx="1188000" cy="470632"/>
                </a:xfrm>
                <a:prstGeom prst="rect">
                  <a:avLst/>
                </a:prstGeom>
                <a:solidFill>
                  <a:schemeClr val="accent4">
                    <a:lumMod val="60000"/>
                    <a:lumOff val="40000"/>
                  </a:schemeClr>
                </a:solidFill>
                <a:ln>
                  <a:noFill/>
                </a:ln>
              </xdr:spPr>
              <xdr:style>
                <a:lnRef idx="1">
                  <a:schemeClr val="accent4"/>
                </a:lnRef>
                <a:fillRef idx="2">
                  <a:schemeClr val="accent4"/>
                </a:fillRef>
                <a:effectRef idx="1">
                  <a:schemeClr val="accent4"/>
                </a:effectRef>
                <a:fontRef idx="minor">
                  <a:schemeClr val="dk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fld id="{E15E6EF5-9198-4E2A-8E91-692D36C9E545}" type="TxLink">
                    <a:rPr lang="en-US" sz="1800" b="1" i="0" u="none" strike="noStrike">
                      <a:solidFill>
                        <a:schemeClr val="tx1"/>
                      </a:solidFill>
                      <a:latin typeface="Calibri"/>
                      <a:cs typeface="Calibri"/>
                    </a:rPr>
                    <a:pPr algn="ctr"/>
                    <a:t>1</a:t>
                  </a:fld>
                  <a:endParaRPr lang="fr-FR" sz="1800" b="1">
                    <a:solidFill>
                      <a:schemeClr val="tx1"/>
                    </a:solidFill>
                  </a:endParaRPr>
                </a:p>
              </xdr:txBody>
            </xdr:sp>
          </xdr:grpSp>
          <xdr:grpSp>
            <xdr:nvGrpSpPr>
              <xdr:cNvPr id="22" name="Groupe 21">
                <a:extLst>
                  <a:ext uri="{FF2B5EF4-FFF2-40B4-BE49-F238E27FC236}">
                    <a16:creationId xmlns:a16="http://schemas.microsoft.com/office/drawing/2014/main" id="{ED9634D2-4E48-4D72-86BC-1AF479CC693F}"/>
                  </a:ext>
                </a:extLst>
              </xdr:cNvPr>
              <xdr:cNvGrpSpPr/>
            </xdr:nvGrpSpPr>
            <xdr:grpSpPr>
              <a:xfrm>
                <a:off x="11186707" y="617962"/>
                <a:ext cx="1188000" cy="943258"/>
                <a:chOff x="11193295" y="628244"/>
                <a:chExt cx="1188000" cy="935646"/>
              </a:xfrm>
            </xdr:grpSpPr>
            <xdr:sp macro="" textlink="Données!L5">
              <xdr:nvSpPr>
                <xdr:cNvPr id="50" name="Rectangle 49">
                  <a:extLst>
                    <a:ext uri="{FF2B5EF4-FFF2-40B4-BE49-F238E27FC236}">
                      <a16:creationId xmlns:a16="http://schemas.microsoft.com/office/drawing/2014/main" id="{53B8E321-4A9E-4E1D-A9BA-9A1DA6B7C952}"/>
                    </a:ext>
                  </a:extLst>
                </xdr:cNvPr>
                <xdr:cNvSpPr/>
              </xdr:nvSpPr>
              <xdr:spPr>
                <a:xfrm>
                  <a:off x="11193295" y="628244"/>
                  <a:ext cx="1188000" cy="468995"/>
                </a:xfrm>
                <a:prstGeom prst="rect">
                  <a:avLst/>
                </a:prstGeom>
                <a:solidFill>
                  <a:schemeClr val="accent4">
                    <a:lumMod val="60000"/>
                    <a:lumOff val="40000"/>
                  </a:schemeClr>
                </a:solidFill>
                <a:ln>
                  <a:noFill/>
                </a:ln>
              </xdr:spPr>
              <xdr:style>
                <a:lnRef idx="1">
                  <a:schemeClr val="accent4"/>
                </a:lnRef>
                <a:fillRef idx="2">
                  <a:schemeClr val="accent4"/>
                </a:fillRef>
                <a:effectRef idx="1">
                  <a:schemeClr val="accent4"/>
                </a:effectRef>
                <a:fontRef idx="minor">
                  <a:schemeClr val="dk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fld id="{9117A4A3-FF0F-45B9-867B-BFC68CB27381}" type="TxLink">
                    <a:rPr lang="en-US" sz="1800" b="1" i="0" u="none" strike="noStrike">
                      <a:solidFill>
                        <a:schemeClr val="tx1"/>
                      </a:solidFill>
                      <a:latin typeface="Calibri"/>
                      <a:cs typeface="Calibri"/>
                    </a:rPr>
                    <a:pPr algn="ctr"/>
                    <a:t>MARDI</a:t>
                  </a:fld>
                  <a:endParaRPr lang="fr-FR" sz="1800" b="1">
                    <a:solidFill>
                      <a:schemeClr val="tx1"/>
                    </a:solidFill>
                  </a:endParaRPr>
                </a:p>
              </xdr:txBody>
            </xdr:sp>
            <xdr:sp macro="" textlink="Données!L6">
              <xdr:nvSpPr>
                <xdr:cNvPr id="53" name="Rectangle 52">
                  <a:extLst>
                    <a:ext uri="{FF2B5EF4-FFF2-40B4-BE49-F238E27FC236}">
                      <a16:creationId xmlns:a16="http://schemas.microsoft.com/office/drawing/2014/main" id="{58BEE069-6C92-42E3-BDA5-F7A10ED82EEF}"/>
                    </a:ext>
                  </a:extLst>
                </xdr:cNvPr>
                <xdr:cNvSpPr/>
              </xdr:nvSpPr>
              <xdr:spPr>
                <a:xfrm>
                  <a:off x="11199573" y="1094895"/>
                  <a:ext cx="1180800" cy="468995"/>
                </a:xfrm>
                <a:prstGeom prst="rect">
                  <a:avLst/>
                </a:prstGeom>
                <a:solidFill>
                  <a:schemeClr val="accent4">
                    <a:lumMod val="60000"/>
                    <a:lumOff val="40000"/>
                  </a:schemeClr>
                </a:solidFill>
                <a:ln>
                  <a:noFill/>
                </a:ln>
              </xdr:spPr>
              <xdr:style>
                <a:lnRef idx="1">
                  <a:schemeClr val="accent4"/>
                </a:lnRef>
                <a:fillRef idx="2">
                  <a:schemeClr val="accent4"/>
                </a:fillRef>
                <a:effectRef idx="1">
                  <a:schemeClr val="accent4"/>
                </a:effectRef>
                <a:fontRef idx="minor">
                  <a:schemeClr val="dk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fld id="{ADBC228B-1012-4C26-9609-2606F821B968}" type="TxLink">
                    <a:rPr lang="en-US" sz="1800" b="1" i="0" u="none" strike="noStrike">
                      <a:solidFill>
                        <a:schemeClr val="tx1"/>
                      </a:solidFill>
                      <a:latin typeface="Calibri"/>
                      <a:cs typeface="Calibri"/>
                    </a:rPr>
                    <a:pPr algn="ctr"/>
                    <a:t>3</a:t>
                  </a:fld>
                  <a:endParaRPr lang="fr-FR" sz="1800" b="1">
                    <a:solidFill>
                      <a:schemeClr val="tx1"/>
                    </a:solidFill>
                  </a:endParaRPr>
                </a:p>
              </xdr:txBody>
            </xdr:sp>
          </xdr:grpSp>
          <xdr:grpSp>
            <xdr:nvGrpSpPr>
              <xdr:cNvPr id="70" name="Groupe 69">
                <a:extLst>
                  <a:ext uri="{FF2B5EF4-FFF2-40B4-BE49-F238E27FC236}">
                    <a16:creationId xmlns:a16="http://schemas.microsoft.com/office/drawing/2014/main" id="{12F6C128-D144-4EE5-A71F-9E9F80B6D8FE}"/>
                  </a:ext>
                </a:extLst>
              </xdr:cNvPr>
              <xdr:cNvGrpSpPr/>
            </xdr:nvGrpSpPr>
            <xdr:grpSpPr>
              <a:xfrm>
                <a:off x="12956271" y="617962"/>
                <a:ext cx="1196764" cy="943258"/>
                <a:chOff x="12955602" y="795900"/>
                <a:chExt cx="1196764" cy="938912"/>
              </a:xfrm>
            </xdr:grpSpPr>
            <xdr:sp macro="" textlink="Données!M5">
              <xdr:nvSpPr>
                <xdr:cNvPr id="54" name="Rectangle 53">
                  <a:extLst>
                    <a:ext uri="{FF2B5EF4-FFF2-40B4-BE49-F238E27FC236}">
                      <a16:creationId xmlns:a16="http://schemas.microsoft.com/office/drawing/2014/main" id="{3F1E75BF-06D4-4D98-A924-A2DBD7A269D4}"/>
                    </a:ext>
                  </a:extLst>
                </xdr:cNvPr>
                <xdr:cNvSpPr/>
              </xdr:nvSpPr>
              <xdr:spPr>
                <a:xfrm>
                  <a:off x="12957935" y="795900"/>
                  <a:ext cx="1194431" cy="470632"/>
                </a:xfrm>
                <a:prstGeom prst="rect">
                  <a:avLst/>
                </a:prstGeom>
                <a:solidFill>
                  <a:schemeClr val="accent4">
                    <a:lumMod val="60000"/>
                    <a:lumOff val="40000"/>
                  </a:schemeClr>
                </a:solidFill>
                <a:ln>
                  <a:noFill/>
                </a:ln>
              </xdr:spPr>
              <xdr:style>
                <a:lnRef idx="1">
                  <a:schemeClr val="accent4"/>
                </a:lnRef>
                <a:fillRef idx="2">
                  <a:schemeClr val="accent4"/>
                </a:fillRef>
                <a:effectRef idx="1">
                  <a:schemeClr val="accent4"/>
                </a:effectRef>
                <a:fontRef idx="minor">
                  <a:schemeClr val="dk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fld id="{C63BBDF5-13FF-474D-87BC-C5AB63EB94A0}" type="TxLink">
                    <a:rPr lang="en-US" sz="1800" b="1" i="0" u="none" strike="noStrike">
                      <a:solidFill>
                        <a:schemeClr val="tx1"/>
                      </a:solidFill>
                      <a:latin typeface="Calibri"/>
                      <a:cs typeface="Calibri"/>
                    </a:rPr>
                    <a:pPr algn="ctr"/>
                    <a:t>MERCREDI</a:t>
                  </a:fld>
                  <a:endParaRPr lang="fr-FR" sz="1800" b="1">
                    <a:solidFill>
                      <a:schemeClr val="tx1"/>
                    </a:solidFill>
                  </a:endParaRPr>
                </a:p>
              </xdr:txBody>
            </xdr:sp>
            <xdr:sp macro="" textlink="Données!M6">
              <xdr:nvSpPr>
                <xdr:cNvPr id="55" name="Rectangle 54">
                  <a:extLst>
                    <a:ext uri="{FF2B5EF4-FFF2-40B4-BE49-F238E27FC236}">
                      <a16:creationId xmlns:a16="http://schemas.microsoft.com/office/drawing/2014/main" id="{79C940EB-96E0-4CFE-B93E-C61FAB3B13E0}"/>
                    </a:ext>
                  </a:extLst>
                </xdr:cNvPr>
                <xdr:cNvSpPr/>
              </xdr:nvSpPr>
              <xdr:spPr>
                <a:xfrm>
                  <a:off x="12955602" y="1264180"/>
                  <a:ext cx="1194431" cy="470632"/>
                </a:xfrm>
                <a:prstGeom prst="rect">
                  <a:avLst/>
                </a:prstGeom>
                <a:solidFill>
                  <a:schemeClr val="accent4">
                    <a:lumMod val="60000"/>
                    <a:lumOff val="40000"/>
                  </a:schemeClr>
                </a:solidFill>
                <a:ln>
                  <a:noFill/>
                </a:ln>
              </xdr:spPr>
              <xdr:style>
                <a:lnRef idx="1">
                  <a:schemeClr val="accent4"/>
                </a:lnRef>
                <a:fillRef idx="2">
                  <a:schemeClr val="accent4"/>
                </a:fillRef>
                <a:effectRef idx="1">
                  <a:schemeClr val="accent4"/>
                </a:effectRef>
                <a:fontRef idx="minor">
                  <a:schemeClr val="dk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fld id="{12A7DD9F-1800-4A32-A124-8F9074C45FA4}" type="TxLink">
                    <a:rPr lang="en-US" sz="1800" b="1" i="0" u="none" strike="noStrike">
                      <a:solidFill>
                        <a:schemeClr val="tx1"/>
                      </a:solidFill>
                      <a:latin typeface="Calibri"/>
                      <a:cs typeface="Calibri"/>
                    </a:rPr>
                    <a:pPr algn="ctr"/>
                    <a:t>5</a:t>
                  </a:fld>
                  <a:endParaRPr lang="fr-FR" sz="1800" b="1">
                    <a:solidFill>
                      <a:schemeClr val="tx1"/>
                    </a:solidFill>
                  </a:endParaRPr>
                </a:p>
              </xdr:txBody>
            </xdr:sp>
          </xdr:grpSp>
          <xdr:grpSp>
            <xdr:nvGrpSpPr>
              <xdr:cNvPr id="14" name="Groupe 13">
                <a:extLst>
                  <a:ext uri="{FF2B5EF4-FFF2-40B4-BE49-F238E27FC236}">
                    <a16:creationId xmlns:a16="http://schemas.microsoft.com/office/drawing/2014/main" id="{BD511467-A716-4B81-B6B1-D0750467668F}"/>
                  </a:ext>
                </a:extLst>
              </xdr:cNvPr>
              <xdr:cNvGrpSpPr/>
            </xdr:nvGrpSpPr>
            <xdr:grpSpPr>
              <a:xfrm>
                <a:off x="14734599" y="617962"/>
                <a:ext cx="1188000" cy="943258"/>
                <a:chOff x="14734599" y="617962"/>
                <a:chExt cx="1188000" cy="943258"/>
              </a:xfrm>
            </xdr:grpSpPr>
            <xdr:sp macro="" textlink="Données!N5">
              <xdr:nvSpPr>
                <xdr:cNvPr id="56" name="Rectangle 55">
                  <a:extLst>
                    <a:ext uri="{FF2B5EF4-FFF2-40B4-BE49-F238E27FC236}">
                      <a16:creationId xmlns:a16="http://schemas.microsoft.com/office/drawing/2014/main" id="{ED31F9E6-987A-4844-ABF4-736B4B8E9F0B}"/>
                    </a:ext>
                  </a:extLst>
                </xdr:cNvPr>
                <xdr:cNvSpPr/>
              </xdr:nvSpPr>
              <xdr:spPr>
                <a:xfrm>
                  <a:off x="14734599" y="617962"/>
                  <a:ext cx="1188000" cy="475005"/>
                </a:xfrm>
                <a:prstGeom prst="rect">
                  <a:avLst/>
                </a:prstGeom>
                <a:solidFill>
                  <a:schemeClr val="accent4">
                    <a:lumMod val="60000"/>
                    <a:lumOff val="40000"/>
                  </a:schemeClr>
                </a:solidFill>
                <a:ln>
                  <a:noFill/>
                </a:ln>
              </xdr:spPr>
              <xdr:style>
                <a:lnRef idx="1">
                  <a:schemeClr val="accent4"/>
                </a:lnRef>
                <a:fillRef idx="2">
                  <a:schemeClr val="accent4"/>
                </a:fillRef>
                <a:effectRef idx="1">
                  <a:schemeClr val="accent4"/>
                </a:effectRef>
                <a:fontRef idx="minor">
                  <a:schemeClr val="dk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fld id="{7D35E571-C0EC-4E65-832B-40DA6FE0A468}" type="TxLink">
                    <a:rPr lang="en-US" sz="1800" b="1" i="0" u="none" strike="noStrike">
                      <a:solidFill>
                        <a:schemeClr val="tx1"/>
                      </a:solidFill>
                      <a:latin typeface="Calibri"/>
                      <a:cs typeface="Calibri"/>
                    </a:rPr>
                    <a:pPr algn="ctr"/>
                    <a:t>JEUDI</a:t>
                  </a:fld>
                  <a:endParaRPr lang="fr-FR" sz="1800" b="1">
                    <a:solidFill>
                      <a:schemeClr val="tx1"/>
                    </a:solidFill>
                  </a:endParaRPr>
                </a:p>
              </xdr:txBody>
            </xdr:sp>
            <xdr:sp macro="" textlink="Données!N6">
              <xdr:nvSpPr>
                <xdr:cNvPr id="57" name="Rectangle 56">
                  <a:extLst>
                    <a:ext uri="{FF2B5EF4-FFF2-40B4-BE49-F238E27FC236}">
                      <a16:creationId xmlns:a16="http://schemas.microsoft.com/office/drawing/2014/main" id="{6C93FCBF-FE62-4654-9437-921F96FC534C}"/>
                    </a:ext>
                  </a:extLst>
                </xdr:cNvPr>
                <xdr:cNvSpPr/>
              </xdr:nvSpPr>
              <xdr:spPr>
                <a:xfrm>
                  <a:off x="14735465" y="1090578"/>
                  <a:ext cx="1180800" cy="470642"/>
                </a:xfrm>
                <a:prstGeom prst="rect">
                  <a:avLst/>
                </a:prstGeom>
                <a:solidFill>
                  <a:schemeClr val="accent4">
                    <a:lumMod val="60000"/>
                    <a:lumOff val="40000"/>
                  </a:schemeClr>
                </a:solidFill>
                <a:ln>
                  <a:noFill/>
                </a:ln>
              </xdr:spPr>
              <xdr:style>
                <a:lnRef idx="1">
                  <a:schemeClr val="accent4"/>
                </a:lnRef>
                <a:fillRef idx="2">
                  <a:schemeClr val="accent4"/>
                </a:fillRef>
                <a:effectRef idx="1">
                  <a:schemeClr val="accent4"/>
                </a:effectRef>
                <a:fontRef idx="minor">
                  <a:schemeClr val="dk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fld id="{181306D6-6317-47E6-AC19-AA4BF5D05AE3}" type="TxLink">
                    <a:rPr lang="en-US" sz="1800" b="1" i="0" u="none" strike="noStrike">
                      <a:solidFill>
                        <a:schemeClr val="tx1"/>
                      </a:solidFill>
                      <a:latin typeface="Calibri"/>
                      <a:cs typeface="Calibri"/>
                    </a:rPr>
                    <a:pPr algn="ctr"/>
                    <a:t>3</a:t>
                  </a:fld>
                  <a:endParaRPr lang="fr-FR" sz="1800" b="1">
                    <a:solidFill>
                      <a:schemeClr val="tx1"/>
                    </a:solidFill>
                  </a:endParaRPr>
                </a:p>
              </xdr:txBody>
            </xdr:sp>
          </xdr:grpSp>
          <xdr:grpSp>
            <xdr:nvGrpSpPr>
              <xdr:cNvPr id="68" name="Groupe 67">
                <a:extLst>
                  <a:ext uri="{FF2B5EF4-FFF2-40B4-BE49-F238E27FC236}">
                    <a16:creationId xmlns:a16="http://schemas.microsoft.com/office/drawing/2014/main" id="{3C66C1A5-A9C1-4A6D-93FD-B4E58B54156B}"/>
                  </a:ext>
                </a:extLst>
              </xdr:cNvPr>
              <xdr:cNvGrpSpPr/>
            </xdr:nvGrpSpPr>
            <xdr:grpSpPr>
              <a:xfrm>
                <a:off x="16504164" y="617962"/>
                <a:ext cx="1190381" cy="943258"/>
                <a:chOff x="16503464" y="795900"/>
                <a:chExt cx="1190381" cy="938912"/>
              </a:xfrm>
            </xdr:grpSpPr>
            <xdr:sp macro="" textlink="Données!O5">
              <xdr:nvSpPr>
                <xdr:cNvPr id="58" name="Rectangle 57">
                  <a:extLst>
                    <a:ext uri="{FF2B5EF4-FFF2-40B4-BE49-F238E27FC236}">
                      <a16:creationId xmlns:a16="http://schemas.microsoft.com/office/drawing/2014/main" id="{6517AB58-D04B-4E02-89DF-DC20A19AF996}"/>
                    </a:ext>
                  </a:extLst>
                </xdr:cNvPr>
                <xdr:cNvSpPr/>
              </xdr:nvSpPr>
              <xdr:spPr>
                <a:xfrm>
                  <a:off x="16505845" y="795900"/>
                  <a:ext cx="1188000" cy="470632"/>
                </a:xfrm>
                <a:prstGeom prst="rect">
                  <a:avLst/>
                </a:prstGeom>
                <a:solidFill>
                  <a:schemeClr val="accent4">
                    <a:lumMod val="60000"/>
                    <a:lumOff val="40000"/>
                  </a:schemeClr>
                </a:solidFill>
                <a:ln>
                  <a:noFill/>
                </a:ln>
              </xdr:spPr>
              <xdr:style>
                <a:lnRef idx="1">
                  <a:schemeClr val="accent4"/>
                </a:lnRef>
                <a:fillRef idx="2">
                  <a:schemeClr val="accent4"/>
                </a:fillRef>
                <a:effectRef idx="1">
                  <a:schemeClr val="accent4"/>
                </a:effectRef>
                <a:fontRef idx="minor">
                  <a:schemeClr val="dk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fld id="{93CCABDA-B972-4F5F-A309-6E017F7BE9EF}" type="TxLink">
                    <a:rPr lang="en-US" sz="1800" b="1" i="0" u="none" strike="noStrike">
                      <a:solidFill>
                        <a:schemeClr val="tx1"/>
                      </a:solidFill>
                      <a:latin typeface="Calibri"/>
                      <a:cs typeface="Calibri"/>
                    </a:rPr>
                    <a:pPr algn="ctr"/>
                    <a:t>VENDREDI</a:t>
                  </a:fld>
                  <a:endParaRPr lang="fr-FR" sz="1800" b="1">
                    <a:solidFill>
                      <a:schemeClr val="tx1"/>
                    </a:solidFill>
                  </a:endParaRPr>
                </a:p>
              </xdr:txBody>
            </xdr:sp>
            <xdr:sp macro="" textlink="Données!O6">
              <xdr:nvSpPr>
                <xdr:cNvPr id="62" name="Rectangle 61">
                  <a:extLst>
                    <a:ext uri="{FF2B5EF4-FFF2-40B4-BE49-F238E27FC236}">
                      <a16:creationId xmlns:a16="http://schemas.microsoft.com/office/drawing/2014/main" id="{740DEFB7-1787-4897-9689-0B83DB9A6E84}"/>
                    </a:ext>
                  </a:extLst>
                </xdr:cNvPr>
                <xdr:cNvSpPr/>
              </xdr:nvSpPr>
              <xdr:spPr>
                <a:xfrm>
                  <a:off x="16503464" y="1264180"/>
                  <a:ext cx="1188000" cy="470632"/>
                </a:xfrm>
                <a:prstGeom prst="rect">
                  <a:avLst/>
                </a:prstGeom>
                <a:solidFill>
                  <a:schemeClr val="accent4">
                    <a:lumMod val="60000"/>
                    <a:lumOff val="40000"/>
                  </a:schemeClr>
                </a:solidFill>
                <a:ln>
                  <a:noFill/>
                </a:ln>
              </xdr:spPr>
              <xdr:style>
                <a:lnRef idx="1">
                  <a:schemeClr val="accent4"/>
                </a:lnRef>
                <a:fillRef idx="2">
                  <a:schemeClr val="accent4"/>
                </a:fillRef>
                <a:effectRef idx="1">
                  <a:schemeClr val="accent4"/>
                </a:effectRef>
                <a:fontRef idx="minor">
                  <a:schemeClr val="dk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fld id="{2E7C761A-63A5-4C37-A66D-EB2ECF16D24D}" type="TxLink">
                    <a:rPr lang="en-US" sz="1800" b="1" i="0" u="none" strike="noStrike">
                      <a:solidFill>
                        <a:schemeClr val="tx1"/>
                      </a:solidFill>
                      <a:latin typeface="Calibri"/>
                      <a:cs typeface="Calibri"/>
                    </a:rPr>
                    <a:pPr algn="ctr"/>
                    <a:t>1</a:t>
                  </a:fld>
                  <a:endParaRPr lang="fr-FR" sz="1800" b="1">
                    <a:solidFill>
                      <a:schemeClr val="tx1"/>
                    </a:solidFill>
                  </a:endParaRPr>
                </a:p>
              </xdr:txBody>
            </xdr:sp>
          </xdr:grpSp>
        </xdr:grpSp>
      </xdr:grpSp>
      <xdr:grpSp>
        <xdr:nvGrpSpPr>
          <xdr:cNvPr id="35" name="Groupe 34">
            <a:extLst>
              <a:ext uri="{FF2B5EF4-FFF2-40B4-BE49-F238E27FC236}">
                <a16:creationId xmlns:a16="http://schemas.microsoft.com/office/drawing/2014/main" id="{527D22D6-79AB-4739-8591-E45691AB6D6E}"/>
              </a:ext>
            </a:extLst>
          </xdr:cNvPr>
          <xdr:cNvGrpSpPr/>
        </xdr:nvGrpSpPr>
        <xdr:grpSpPr>
          <a:xfrm>
            <a:off x="8102551" y="2099002"/>
            <a:ext cx="11203200" cy="6186348"/>
            <a:chOff x="8132978" y="2113554"/>
            <a:chExt cx="11203200" cy="6364941"/>
          </a:xfrm>
        </xdr:grpSpPr>
        <xdr:grpSp>
          <xdr:nvGrpSpPr>
            <xdr:cNvPr id="65" name="Groupe 64">
              <a:extLst>
                <a:ext uri="{FF2B5EF4-FFF2-40B4-BE49-F238E27FC236}">
                  <a16:creationId xmlns:a16="http://schemas.microsoft.com/office/drawing/2014/main" id="{CF4AA3C4-8611-4665-94F3-4B153BBE7AA5}"/>
                </a:ext>
              </a:extLst>
            </xdr:cNvPr>
            <xdr:cNvGrpSpPr/>
          </xdr:nvGrpSpPr>
          <xdr:grpSpPr>
            <a:xfrm>
              <a:off x="8132978" y="2113554"/>
              <a:ext cx="11203200" cy="6364941"/>
              <a:chOff x="8045823" y="2207558"/>
              <a:chExt cx="11203200" cy="6129617"/>
            </a:xfrm>
          </xdr:grpSpPr>
          <xdr:sp macro="" textlink="">
            <xdr:nvSpPr>
              <xdr:cNvPr id="74" name="Rectangle 73">
                <a:extLst>
                  <a:ext uri="{FF2B5EF4-FFF2-40B4-BE49-F238E27FC236}">
                    <a16:creationId xmlns:a16="http://schemas.microsoft.com/office/drawing/2014/main" id="{C802B017-22B9-42B7-A0A7-C4A253CE7A60}"/>
                  </a:ext>
                </a:extLst>
              </xdr:cNvPr>
              <xdr:cNvSpPr/>
            </xdr:nvSpPr>
            <xdr:spPr>
              <a:xfrm>
                <a:off x="8045823" y="2207558"/>
                <a:ext cx="11203200" cy="6129617"/>
              </a:xfrm>
              <a:prstGeom prst="rect">
                <a:avLst/>
              </a:prstGeom>
              <a:gradFill flip="none" rotWithShape="1">
                <a:gsLst>
                  <a:gs pos="0">
                    <a:schemeClr val="accent3">
                      <a:lumMod val="0"/>
                      <a:lumOff val="100000"/>
                    </a:schemeClr>
                  </a:gs>
                  <a:gs pos="35000">
                    <a:schemeClr val="accent3">
                      <a:lumMod val="0"/>
                      <a:lumOff val="100000"/>
                    </a:schemeClr>
                  </a:gs>
                  <a:gs pos="100000">
                    <a:schemeClr val="accent3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 w="57150"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grpSp>
            <xdr:nvGrpSpPr>
              <xdr:cNvPr id="40" name="Groupe 39">
                <a:extLst>
                  <a:ext uri="{FF2B5EF4-FFF2-40B4-BE49-F238E27FC236}">
                    <a16:creationId xmlns:a16="http://schemas.microsoft.com/office/drawing/2014/main" id="{90223ABF-4CD4-4F00-8458-671AF4E31ED8}"/>
                  </a:ext>
                </a:extLst>
              </xdr:cNvPr>
              <xdr:cNvGrpSpPr/>
            </xdr:nvGrpSpPr>
            <xdr:grpSpPr>
              <a:xfrm>
                <a:off x="8530036" y="2270312"/>
                <a:ext cx="10238024" cy="5970152"/>
                <a:chOff x="8429180" y="2247900"/>
                <a:chExt cx="10238024" cy="5970152"/>
              </a:xfrm>
            </xdr:grpSpPr>
            <xdr:grpSp>
              <xdr:nvGrpSpPr>
                <xdr:cNvPr id="2" name="Groupe 1">
                  <a:extLst>
                    <a:ext uri="{FF2B5EF4-FFF2-40B4-BE49-F238E27FC236}">
                      <a16:creationId xmlns:a16="http://schemas.microsoft.com/office/drawing/2014/main" id="{DB96EA1A-08D4-44C0-B20A-9BF2F826F3AC}"/>
                    </a:ext>
                  </a:extLst>
                </xdr:cNvPr>
                <xdr:cNvGrpSpPr/>
              </xdr:nvGrpSpPr>
              <xdr:grpSpPr>
                <a:xfrm>
                  <a:off x="8429180" y="5525218"/>
                  <a:ext cx="4590237" cy="2692834"/>
                  <a:chOff x="8548944" y="4333193"/>
                  <a:chExt cx="4590237" cy="2718047"/>
                </a:xfrm>
              </xdr:grpSpPr>
              <xdr:grpSp>
                <xdr:nvGrpSpPr>
                  <xdr:cNvPr id="18" name="Groupe 17">
                    <a:extLst>
                      <a:ext uri="{FF2B5EF4-FFF2-40B4-BE49-F238E27FC236}">
                        <a16:creationId xmlns:a16="http://schemas.microsoft.com/office/drawing/2014/main" id="{6727F490-D584-49EE-A734-839A871F0786}"/>
                      </a:ext>
                    </a:extLst>
                  </xdr:cNvPr>
                  <xdr:cNvGrpSpPr/>
                </xdr:nvGrpSpPr>
                <xdr:grpSpPr>
                  <a:xfrm>
                    <a:off x="8548944" y="6000040"/>
                    <a:ext cx="1260000" cy="1051200"/>
                    <a:chOff x="7248525" y="2409825"/>
                    <a:chExt cx="1188001" cy="914400"/>
                  </a:xfrm>
                </xdr:grpSpPr>
                <xdr:sp macro="" textlink="Données!D6">
                  <xdr:nvSpPr>
                    <xdr:cNvPr id="4" name="Organigramme : Procédé 3">
                      <a:extLst>
                        <a:ext uri="{FF2B5EF4-FFF2-40B4-BE49-F238E27FC236}">
                          <a16:creationId xmlns:a16="http://schemas.microsoft.com/office/drawing/2014/main" id="{67D3A43C-6A03-4D75-894C-CEDB69156836}"/>
                        </a:ext>
                      </a:extLst>
                    </xdr:cNvPr>
                    <xdr:cNvSpPr/>
                  </xdr:nvSpPr>
                  <xdr:spPr>
                    <a:xfrm>
                      <a:off x="7248525" y="2409825"/>
                      <a:ext cx="1188000" cy="914400"/>
                    </a:xfrm>
                    <a:prstGeom prst="flowChartProcess">
                      <a:avLst/>
                    </a:prstGeom>
                    <a:solidFill>
                      <a:srgbClr val="FF5353"/>
                    </a:solidFill>
                    <a:ln>
                      <a:noFill/>
                    </a:ln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b"/>
                    <a:lstStyle/>
                    <a:p>
                      <a:pPr algn="ctr"/>
                      <a:fld id="{43A43816-3FA7-42E6-9CC2-39D8C69D40D8}" type="TxLink">
                        <a:rPr lang="en-US" sz="2000" b="1" i="0" u="none" strike="noStrike">
                          <a:solidFill>
                            <a:schemeClr val="bg1"/>
                          </a:solidFill>
                          <a:latin typeface="Calibri"/>
                          <a:cs typeface="Calibri"/>
                        </a:rPr>
                        <a:pPr algn="ctr"/>
                        <a:t>1</a:t>
                      </a:fld>
                      <a:endParaRPr lang="fr-FR" sz="2000" b="1">
                        <a:solidFill>
                          <a:schemeClr val="bg1"/>
                        </a:solidFill>
                      </a:endParaRPr>
                    </a:p>
                  </xdr:txBody>
                </xdr:sp>
                <xdr:sp macro="" textlink="">
                  <xdr:nvSpPr>
                    <xdr:cNvPr id="5" name="ZoneTexte 4">
                      <a:extLst>
                        <a:ext uri="{FF2B5EF4-FFF2-40B4-BE49-F238E27FC236}">
                          <a16:creationId xmlns:a16="http://schemas.microsoft.com/office/drawing/2014/main" id="{F747D9DF-8B84-4EC7-A3F5-C1BD21B231A3}"/>
                        </a:ext>
                      </a:extLst>
                    </xdr:cNvPr>
                    <xdr:cNvSpPr txBox="1"/>
                  </xdr:nvSpPr>
                  <xdr:spPr>
                    <a:xfrm>
                      <a:off x="7248526" y="2428875"/>
                      <a:ext cx="1188000" cy="504825"/>
                    </a:xfrm>
                    <a:prstGeom prst="rect">
                      <a:avLst/>
                    </a:prstGeom>
                    <a:solidFill>
                      <a:srgbClr val="FF5353"/>
                    </a:solidFill>
                    <a:ln w="9525" cmpd="sng">
                      <a:noFill/>
                    </a:ln>
                  </xdr:spPr>
                  <xdr:style>
                    <a:lnRef idx="0">
                      <a:scrgbClr r="0" g="0" b="0"/>
                    </a:lnRef>
                    <a:fillRef idx="0">
                      <a:scrgbClr r="0" g="0" b="0"/>
                    </a:fillRef>
                    <a:effectRef idx="0">
                      <a:scrgbClr r="0" g="0" b="0"/>
                    </a:effectRef>
                    <a:fontRef idx="minor">
                      <a:schemeClr val="dk1"/>
                    </a:fontRef>
                  </xdr:style>
                  <xdr:txBody>
                    <a:bodyPr vertOverflow="clip" horzOverflow="clip" wrap="square" rtlCol="0" anchor="ctr"/>
                    <a:lstStyle/>
                    <a:p>
                      <a:pPr algn="ctr"/>
                      <a:r>
                        <a:rPr lang="fr-FR" sz="1300" b="1">
                          <a:solidFill>
                            <a:schemeClr val="bg1"/>
                          </a:solidFill>
                        </a:rPr>
                        <a:t>INTERNET</a:t>
                      </a:r>
                    </a:p>
                  </xdr:txBody>
                </xdr:sp>
              </xdr:grpSp>
              <xdr:grpSp>
                <xdr:nvGrpSpPr>
                  <xdr:cNvPr id="32" name="Groupe 31">
                    <a:extLst>
                      <a:ext uri="{FF2B5EF4-FFF2-40B4-BE49-F238E27FC236}">
                        <a16:creationId xmlns:a16="http://schemas.microsoft.com/office/drawing/2014/main" id="{33B138CC-1463-4B9C-8ABA-305EF9F2BF6E}"/>
                      </a:ext>
                    </a:extLst>
                  </xdr:cNvPr>
                  <xdr:cNvGrpSpPr/>
                </xdr:nvGrpSpPr>
                <xdr:grpSpPr>
                  <a:xfrm>
                    <a:off x="10214065" y="6000040"/>
                    <a:ext cx="1260000" cy="1051200"/>
                    <a:chOff x="8482013" y="2409825"/>
                    <a:chExt cx="1188000" cy="914400"/>
                  </a:xfrm>
                </xdr:grpSpPr>
                <xdr:sp macro="" textlink="Données!E6">
                  <xdr:nvSpPr>
                    <xdr:cNvPr id="7" name="Organigramme : Procédé 6">
                      <a:extLst>
                        <a:ext uri="{FF2B5EF4-FFF2-40B4-BE49-F238E27FC236}">
                          <a16:creationId xmlns:a16="http://schemas.microsoft.com/office/drawing/2014/main" id="{FB6909D7-2637-4758-BA63-AE99EC18900E}"/>
                        </a:ext>
                      </a:extLst>
                    </xdr:cNvPr>
                    <xdr:cNvSpPr/>
                  </xdr:nvSpPr>
                  <xdr:spPr>
                    <a:xfrm>
                      <a:off x="8482013" y="2409825"/>
                      <a:ext cx="1188000" cy="914400"/>
                    </a:xfrm>
                    <a:prstGeom prst="flowChartProcess">
                      <a:avLst/>
                    </a:prstGeom>
                    <a:solidFill>
                      <a:srgbClr val="FF5353"/>
                    </a:solidFill>
                    <a:ln>
                      <a:noFill/>
                    </a:ln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b"/>
                    <a:lstStyle/>
                    <a:p>
                      <a:pPr algn="ctr"/>
                      <a:fld id="{A5301DC8-9913-46CE-9498-D276E8E29132}" type="TxLink">
                        <a:rPr lang="en-US" sz="2000" b="1" i="0" u="none" strike="noStrike">
                          <a:solidFill>
                            <a:schemeClr val="bg1"/>
                          </a:solidFill>
                          <a:latin typeface="Calibri"/>
                          <a:cs typeface="Calibri"/>
                        </a:rPr>
                        <a:pPr algn="ctr"/>
                        <a:t>2</a:t>
                      </a:fld>
                      <a:endParaRPr lang="fr-FR" sz="2000" b="1">
                        <a:solidFill>
                          <a:schemeClr val="bg1"/>
                        </a:solidFill>
                      </a:endParaRPr>
                    </a:p>
                  </xdr:txBody>
                </xdr:sp>
                <xdr:sp macro="" textlink="">
                  <xdr:nvSpPr>
                    <xdr:cNvPr id="6" name="ZoneTexte 5">
                      <a:extLst>
                        <a:ext uri="{FF2B5EF4-FFF2-40B4-BE49-F238E27FC236}">
                          <a16:creationId xmlns:a16="http://schemas.microsoft.com/office/drawing/2014/main" id="{D859E8B6-F9C0-4ED8-9A9E-AD4B87D013C9}"/>
                        </a:ext>
                      </a:extLst>
                    </xdr:cNvPr>
                    <xdr:cNvSpPr txBox="1"/>
                  </xdr:nvSpPr>
                  <xdr:spPr>
                    <a:xfrm>
                      <a:off x="8482013" y="2409825"/>
                      <a:ext cx="1188000" cy="504825"/>
                    </a:xfrm>
                    <a:prstGeom prst="rect">
                      <a:avLst/>
                    </a:prstGeom>
                    <a:solidFill>
                      <a:srgbClr val="FF5353"/>
                    </a:solidFill>
                    <a:ln w="9525" cmpd="sng">
                      <a:noFill/>
                    </a:ln>
                  </xdr:spPr>
                  <xdr:style>
                    <a:lnRef idx="0">
                      <a:scrgbClr r="0" g="0" b="0"/>
                    </a:lnRef>
                    <a:fillRef idx="0">
                      <a:scrgbClr r="0" g="0" b="0"/>
                    </a:fillRef>
                    <a:effectRef idx="0">
                      <a:scrgbClr r="0" g="0" b="0"/>
                    </a:effectRef>
                    <a:fontRef idx="minor">
                      <a:schemeClr val="dk1"/>
                    </a:fontRef>
                  </xdr:style>
                  <xdr:txBody>
                    <a:bodyPr vertOverflow="clip" horzOverflow="clip" wrap="square" rtlCol="0" anchor="ctr"/>
                    <a:lstStyle/>
                    <a:p>
                      <a:pPr algn="ctr"/>
                      <a:r>
                        <a:rPr lang="fr-FR" sz="1300" b="1">
                          <a:solidFill>
                            <a:schemeClr val="bg1"/>
                          </a:solidFill>
                        </a:rPr>
                        <a:t>APPEL</a:t>
                      </a:r>
                    </a:p>
                  </xdr:txBody>
                </xdr:sp>
              </xdr:grpSp>
              <xdr:grpSp>
                <xdr:nvGrpSpPr>
                  <xdr:cNvPr id="31" name="Groupe 30">
                    <a:extLst>
                      <a:ext uri="{FF2B5EF4-FFF2-40B4-BE49-F238E27FC236}">
                        <a16:creationId xmlns:a16="http://schemas.microsoft.com/office/drawing/2014/main" id="{D45E10C9-D84A-43A9-88EA-6E600FA55494}"/>
                      </a:ext>
                    </a:extLst>
                  </xdr:cNvPr>
                  <xdr:cNvGrpSpPr/>
                </xdr:nvGrpSpPr>
                <xdr:grpSpPr>
                  <a:xfrm>
                    <a:off x="11879181" y="6000040"/>
                    <a:ext cx="1260000" cy="1051200"/>
                    <a:chOff x="9877423" y="2409822"/>
                    <a:chExt cx="1188003" cy="914400"/>
                  </a:xfrm>
                </xdr:grpSpPr>
                <xdr:sp macro="" textlink="Données!F6">
                  <xdr:nvSpPr>
                    <xdr:cNvPr id="10" name="Organigramme : Procédé 9">
                      <a:extLst>
                        <a:ext uri="{FF2B5EF4-FFF2-40B4-BE49-F238E27FC236}">
                          <a16:creationId xmlns:a16="http://schemas.microsoft.com/office/drawing/2014/main" id="{23056473-2C50-4453-A22C-81223B135231}"/>
                        </a:ext>
                      </a:extLst>
                    </xdr:cNvPr>
                    <xdr:cNvSpPr/>
                  </xdr:nvSpPr>
                  <xdr:spPr>
                    <a:xfrm>
                      <a:off x="9877423" y="2409822"/>
                      <a:ext cx="1188000" cy="914400"/>
                    </a:xfrm>
                    <a:prstGeom prst="flowChartProcess">
                      <a:avLst/>
                    </a:prstGeom>
                    <a:solidFill>
                      <a:srgbClr val="FF5353"/>
                    </a:solidFill>
                    <a:ln>
                      <a:noFill/>
                    </a:ln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b"/>
                    <a:lstStyle/>
                    <a:p>
                      <a:pPr algn="ctr"/>
                      <a:fld id="{F7982461-3824-4C8A-A4BB-CE086A511481}" type="TxLink">
                        <a:rPr lang="en-US" sz="2000" b="1" i="0" u="none" strike="noStrike">
                          <a:solidFill>
                            <a:schemeClr val="bg1"/>
                          </a:solidFill>
                          <a:latin typeface="Calibri"/>
                          <a:cs typeface="Calibri"/>
                        </a:rPr>
                        <a:pPr algn="ctr"/>
                        <a:t>0</a:t>
                      </a:fld>
                      <a:endParaRPr lang="fr-FR" sz="2000" b="1">
                        <a:solidFill>
                          <a:schemeClr val="bg1"/>
                        </a:solidFill>
                      </a:endParaRPr>
                    </a:p>
                  </xdr:txBody>
                </xdr:sp>
                <xdr:sp macro="" textlink="">
                  <xdr:nvSpPr>
                    <xdr:cNvPr id="11" name="ZoneTexte 10">
                      <a:extLst>
                        <a:ext uri="{FF2B5EF4-FFF2-40B4-BE49-F238E27FC236}">
                          <a16:creationId xmlns:a16="http://schemas.microsoft.com/office/drawing/2014/main" id="{C99AE286-88D1-4BBD-9156-229A5DD05EDC}"/>
                        </a:ext>
                      </a:extLst>
                    </xdr:cNvPr>
                    <xdr:cNvSpPr txBox="1"/>
                  </xdr:nvSpPr>
                  <xdr:spPr>
                    <a:xfrm>
                      <a:off x="9877426" y="2409825"/>
                      <a:ext cx="1188000" cy="504825"/>
                    </a:xfrm>
                    <a:prstGeom prst="rect">
                      <a:avLst/>
                    </a:prstGeom>
                    <a:solidFill>
                      <a:srgbClr val="FF5353"/>
                    </a:solidFill>
                    <a:ln w="9525" cmpd="sng">
                      <a:noFill/>
                    </a:ln>
                  </xdr:spPr>
                  <xdr:style>
                    <a:lnRef idx="0">
                      <a:scrgbClr r="0" g="0" b="0"/>
                    </a:lnRef>
                    <a:fillRef idx="0">
                      <a:scrgbClr r="0" g="0" b="0"/>
                    </a:fillRef>
                    <a:effectRef idx="0">
                      <a:scrgbClr r="0" g="0" b="0"/>
                    </a:effectRef>
                    <a:fontRef idx="minor">
                      <a:schemeClr val="dk1"/>
                    </a:fontRef>
                  </xdr:style>
                  <xdr:txBody>
                    <a:bodyPr vertOverflow="clip" horzOverflow="clip" wrap="square" rtlCol="0" anchor="ctr"/>
                    <a:lstStyle/>
                    <a:p>
                      <a:pPr algn="ctr"/>
                      <a:r>
                        <a:rPr lang="fr-FR" sz="1300" b="1">
                          <a:solidFill>
                            <a:schemeClr val="bg1"/>
                          </a:solidFill>
                        </a:rPr>
                        <a:t>FOURNISSEURS</a:t>
                      </a:r>
                    </a:p>
                  </xdr:txBody>
                </xdr:sp>
              </xdr:grpSp>
              <xdr:grpSp>
                <xdr:nvGrpSpPr>
                  <xdr:cNvPr id="87" name="Groupe 86">
                    <a:extLst>
                      <a:ext uri="{FF2B5EF4-FFF2-40B4-BE49-F238E27FC236}">
                        <a16:creationId xmlns:a16="http://schemas.microsoft.com/office/drawing/2014/main" id="{CD6D2D4D-2720-4ED9-978A-E0F430457489}"/>
                      </a:ext>
                    </a:extLst>
                  </xdr:cNvPr>
                  <xdr:cNvGrpSpPr/>
                </xdr:nvGrpSpPr>
                <xdr:grpSpPr>
                  <a:xfrm>
                    <a:off x="9685546" y="4333193"/>
                    <a:ext cx="2386861" cy="1601051"/>
                    <a:chOff x="9330863" y="3539378"/>
                    <a:chExt cx="2007757" cy="1263987"/>
                  </a:xfrm>
                </xdr:grpSpPr>
                <xdr:sp macro="" textlink="Données!C6">
                  <xdr:nvSpPr>
                    <xdr:cNvPr id="19" name="Rectangle 18">
                      <a:extLst>
                        <a:ext uri="{FF2B5EF4-FFF2-40B4-BE49-F238E27FC236}">
                          <a16:creationId xmlns:a16="http://schemas.microsoft.com/office/drawing/2014/main" id="{034D522F-4FDE-4483-B40A-C6DF69C2783C}"/>
                        </a:ext>
                      </a:extLst>
                    </xdr:cNvPr>
                    <xdr:cNvSpPr/>
                  </xdr:nvSpPr>
                  <xdr:spPr>
                    <a:xfrm>
                      <a:off x="9330863" y="3539378"/>
                      <a:ext cx="2007757" cy="1263987"/>
                    </a:xfrm>
                    <a:prstGeom prst="rect">
                      <a:avLst/>
                    </a:prstGeom>
                    <a:solidFill>
                      <a:srgbClr val="FF0000"/>
                    </a:solidFill>
                    <a:ln w="28575">
                      <a:solidFill>
                        <a:sysClr val="windowText" lastClr="000000"/>
                      </a:solidFill>
                    </a:ln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b"/>
                    <a:lstStyle/>
                    <a:p>
                      <a:pPr algn="ctr"/>
                      <a:fld id="{1809FB26-0935-440F-8A7D-6698339C95B8}" type="TxLink">
                        <a:rPr lang="en-US" sz="4400" b="1" i="0" u="none" strike="noStrike">
                          <a:solidFill>
                            <a:schemeClr val="bg1"/>
                          </a:solidFill>
                          <a:latin typeface="Calibri"/>
                          <a:cs typeface="Calibri"/>
                        </a:rPr>
                        <a:pPr algn="ctr"/>
                        <a:t>5</a:t>
                      </a:fld>
                      <a:endParaRPr lang="en-US" sz="4400" b="1">
                        <a:solidFill>
                          <a:schemeClr val="bg1"/>
                        </a:solidFill>
                      </a:endParaRPr>
                    </a:p>
                  </xdr:txBody>
                </xdr:sp>
                <xdr:sp macro="" textlink="">
                  <xdr:nvSpPr>
                    <xdr:cNvPr id="3" name="ZoneTexte 2">
                      <a:extLst>
                        <a:ext uri="{FF2B5EF4-FFF2-40B4-BE49-F238E27FC236}">
                          <a16:creationId xmlns:a16="http://schemas.microsoft.com/office/drawing/2014/main" id="{A042B228-9F62-4F5E-9D22-414B7EA1CD95}"/>
                        </a:ext>
                      </a:extLst>
                    </xdr:cNvPr>
                    <xdr:cNvSpPr txBox="1"/>
                  </xdr:nvSpPr>
                  <xdr:spPr>
                    <a:xfrm>
                      <a:off x="9406895" y="3608638"/>
                      <a:ext cx="1912150" cy="536762"/>
                    </a:xfrm>
                    <a:prstGeom prst="rect">
                      <a:avLst/>
                    </a:prstGeom>
                    <a:solidFill>
                      <a:srgbClr val="FF0000"/>
                    </a:solidFill>
                    <a:ln w="9525" cmpd="sng">
                      <a:noFill/>
                    </a:ln>
                  </xdr:spPr>
                  <xdr:style>
                    <a:lnRef idx="0">
                      <a:scrgbClr r="0" g="0" b="0"/>
                    </a:lnRef>
                    <a:fillRef idx="0">
                      <a:scrgbClr r="0" g="0" b="0"/>
                    </a:fillRef>
                    <a:effectRef idx="0">
                      <a:scrgbClr r="0" g="0" b="0"/>
                    </a:effectRef>
                    <a:fontRef idx="minor">
                      <a:schemeClr val="dk1"/>
                    </a:fontRef>
                  </xdr:style>
                  <xdr:txBody>
                    <a:bodyPr vertOverflow="clip" horzOverflow="clip" wrap="square" rtlCol="0" anchor="ctr"/>
                    <a:lstStyle/>
                    <a:p>
                      <a:pPr algn="ctr"/>
                      <a:r>
                        <a:rPr lang="fr-FR" sz="1400" b="1">
                          <a:solidFill>
                            <a:schemeClr val="bg1"/>
                          </a:solidFill>
                        </a:rPr>
                        <a:t>CONTACT</a:t>
                      </a:r>
                      <a:r>
                        <a:rPr lang="fr-FR" sz="1400" b="1" baseline="0">
                          <a:solidFill>
                            <a:schemeClr val="bg1"/>
                          </a:solidFill>
                        </a:rPr>
                        <a:t>S AGENCE      PARIS</a:t>
                      </a:r>
                      <a:endParaRPr lang="fr-FR" sz="1400" b="1">
                        <a:solidFill>
                          <a:schemeClr val="bg1"/>
                        </a:solidFill>
                      </a:endParaRPr>
                    </a:p>
                  </xdr:txBody>
                </xdr:sp>
              </xdr:grpSp>
            </xdr:grpSp>
            <xdr:grpSp>
              <xdr:nvGrpSpPr>
                <xdr:cNvPr id="97" name="Groupe 96">
                  <a:extLst>
                    <a:ext uri="{FF2B5EF4-FFF2-40B4-BE49-F238E27FC236}">
                      <a16:creationId xmlns:a16="http://schemas.microsoft.com/office/drawing/2014/main" id="{2CD218B5-0D71-4D23-B3ED-EF48179530B1}"/>
                    </a:ext>
                  </a:extLst>
                </xdr:cNvPr>
                <xdr:cNvGrpSpPr/>
              </xdr:nvGrpSpPr>
              <xdr:grpSpPr>
                <a:xfrm>
                  <a:off x="14076965" y="5525218"/>
                  <a:ext cx="4590239" cy="2692834"/>
                  <a:chOff x="14149101" y="4868975"/>
                  <a:chExt cx="4590239" cy="2718047"/>
                </a:xfrm>
              </xdr:grpSpPr>
              <xdr:grpSp>
                <xdr:nvGrpSpPr>
                  <xdr:cNvPr id="12" name="Groupe 11">
                    <a:extLst>
                      <a:ext uri="{FF2B5EF4-FFF2-40B4-BE49-F238E27FC236}">
                        <a16:creationId xmlns:a16="http://schemas.microsoft.com/office/drawing/2014/main" id="{EF02CA37-2B37-4AEF-8003-1C8376739A08}"/>
                      </a:ext>
                    </a:extLst>
                  </xdr:cNvPr>
                  <xdr:cNvGrpSpPr/>
                </xdr:nvGrpSpPr>
                <xdr:grpSpPr>
                  <a:xfrm>
                    <a:off x="14149101" y="6535822"/>
                    <a:ext cx="1260000" cy="1051200"/>
                    <a:chOff x="7153275" y="5010150"/>
                    <a:chExt cx="1188001" cy="914400"/>
                  </a:xfrm>
                </xdr:grpSpPr>
                <xdr:sp macro="" textlink="Données!D7">
                  <xdr:nvSpPr>
                    <xdr:cNvPr id="15" name="Organigramme : Procédé 14">
                      <a:extLst>
                        <a:ext uri="{FF2B5EF4-FFF2-40B4-BE49-F238E27FC236}">
                          <a16:creationId xmlns:a16="http://schemas.microsoft.com/office/drawing/2014/main" id="{6F1929B3-7B27-4EBE-8479-53D797887055}"/>
                        </a:ext>
                      </a:extLst>
                    </xdr:cNvPr>
                    <xdr:cNvSpPr/>
                  </xdr:nvSpPr>
                  <xdr:spPr>
                    <a:xfrm>
                      <a:off x="7153275" y="5010150"/>
                      <a:ext cx="1188000" cy="914400"/>
                    </a:xfrm>
                    <a:prstGeom prst="flowChartProcess">
                      <a:avLst/>
                    </a:prstGeom>
                    <a:solidFill>
                      <a:schemeClr val="accent1">
                        <a:lumMod val="60000"/>
                        <a:lumOff val="40000"/>
                      </a:schemeClr>
                    </a:solidFill>
                    <a:ln>
                      <a:noFill/>
                    </a:ln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b"/>
                    <a:lstStyle/>
                    <a:p>
                      <a:pPr algn="ctr"/>
                      <a:fld id="{EB19EDEA-8224-4F6F-B08E-CBB63E2405FA}" type="TxLink">
                        <a:rPr lang="en-US" sz="2000" b="1" i="0" u="none" strike="noStrike">
                          <a:solidFill>
                            <a:schemeClr val="bg1"/>
                          </a:solidFill>
                          <a:latin typeface="Calibri"/>
                          <a:cs typeface="Calibri"/>
                        </a:rPr>
                        <a:pPr algn="ctr"/>
                        <a:t>4</a:t>
                      </a:fld>
                      <a:endParaRPr lang="fr-FR" sz="2000" b="1">
                        <a:solidFill>
                          <a:schemeClr val="bg1"/>
                        </a:solidFill>
                      </a:endParaRPr>
                    </a:p>
                  </xdr:txBody>
                </xdr:sp>
                <xdr:sp macro="" textlink="">
                  <xdr:nvSpPr>
                    <xdr:cNvPr id="21" name="ZoneTexte 20">
                      <a:extLst>
                        <a:ext uri="{FF2B5EF4-FFF2-40B4-BE49-F238E27FC236}">
                          <a16:creationId xmlns:a16="http://schemas.microsoft.com/office/drawing/2014/main" id="{21478472-314B-4796-85CE-5458593F2BB0}"/>
                        </a:ext>
                      </a:extLst>
                    </xdr:cNvPr>
                    <xdr:cNvSpPr txBox="1"/>
                  </xdr:nvSpPr>
                  <xdr:spPr>
                    <a:xfrm>
                      <a:off x="7153276" y="5029200"/>
                      <a:ext cx="1188000" cy="504825"/>
                    </a:xfrm>
                    <a:prstGeom prst="rect">
                      <a:avLst/>
                    </a:prstGeom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9525" cmpd="sng">
                      <a:noFill/>
                    </a:ln>
                  </xdr:spPr>
                  <xdr:style>
                    <a:lnRef idx="0">
                      <a:scrgbClr r="0" g="0" b="0"/>
                    </a:lnRef>
                    <a:fillRef idx="0">
                      <a:scrgbClr r="0" g="0" b="0"/>
                    </a:fillRef>
                    <a:effectRef idx="0">
                      <a:scrgbClr r="0" g="0" b="0"/>
                    </a:effectRef>
                    <a:fontRef idx="minor">
                      <a:schemeClr val="dk1"/>
                    </a:fontRef>
                  </xdr:style>
                  <xdr:txBody>
                    <a:bodyPr vertOverflow="clip" horzOverflow="clip" wrap="square" rtlCol="0" anchor="ctr"/>
                    <a:lstStyle/>
                    <a:p>
                      <a:pPr algn="ctr"/>
                      <a:r>
                        <a:rPr lang="fr-FR" sz="1300" b="1">
                          <a:solidFill>
                            <a:schemeClr val="bg1"/>
                          </a:solidFill>
                        </a:rPr>
                        <a:t>INTERNET</a:t>
                      </a:r>
                    </a:p>
                  </xdr:txBody>
                </xdr:sp>
              </xdr:grpSp>
              <xdr:grpSp>
                <xdr:nvGrpSpPr>
                  <xdr:cNvPr id="9" name="Groupe 8">
                    <a:extLst>
                      <a:ext uri="{FF2B5EF4-FFF2-40B4-BE49-F238E27FC236}">
                        <a16:creationId xmlns:a16="http://schemas.microsoft.com/office/drawing/2014/main" id="{E10D178B-2DE6-4B05-8BA0-B8B3EED280B0}"/>
                      </a:ext>
                    </a:extLst>
                  </xdr:cNvPr>
                  <xdr:cNvGrpSpPr/>
                </xdr:nvGrpSpPr>
                <xdr:grpSpPr>
                  <a:xfrm>
                    <a:off x="15814222" y="6535822"/>
                    <a:ext cx="1260000" cy="1051200"/>
                    <a:chOff x="8548688" y="5010150"/>
                    <a:chExt cx="1188000" cy="914400"/>
                  </a:xfrm>
                </xdr:grpSpPr>
                <xdr:sp macro="" textlink="Données!E7">
                  <xdr:nvSpPr>
                    <xdr:cNvPr id="23" name="Organigramme : Procédé 22">
                      <a:extLst>
                        <a:ext uri="{FF2B5EF4-FFF2-40B4-BE49-F238E27FC236}">
                          <a16:creationId xmlns:a16="http://schemas.microsoft.com/office/drawing/2014/main" id="{AA4DBAFD-0C6C-4176-AB9E-CFA01A902FD7}"/>
                        </a:ext>
                      </a:extLst>
                    </xdr:cNvPr>
                    <xdr:cNvSpPr/>
                  </xdr:nvSpPr>
                  <xdr:spPr>
                    <a:xfrm>
                      <a:off x="8548688" y="5010150"/>
                      <a:ext cx="1188000" cy="914400"/>
                    </a:xfrm>
                    <a:prstGeom prst="flowChartProcess">
                      <a:avLst/>
                    </a:prstGeom>
                    <a:solidFill>
                      <a:schemeClr val="accent1">
                        <a:lumMod val="60000"/>
                        <a:lumOff val="40000"/>
                      </a:schemeClr>
                    </a:solidFill>
                    <a:ln>
                      <a:noFill/>
                    </a:ln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b"/>
                    <a:lstStyle/>
                    <a:p>
                      <a:pPr algn="ctr"/>
                      <a:fld id="{B809DF38-1381-4CC3-B73A-01D7379FF40D}" type="TxLink">
                        <a:rPr lang="en-US" sz="2000" b="1" i="0" u="none" strike="noStrike">
                          <a:solidFill>
                            <a:schemeClr val="bg1"/>
                          </a:solidFill>
                          <a:latin typeface="Calibri"/>
                          <a:cs typeface="Calibri"/>
                        </a:rPr>
                        <a:pPr algn="ctr"/>
                        <a:t>5</a:t>
                      </a:fld>
                      <a:endParaRPr lang="fr-FR" sz="2000" b="1">
                        <a:solidFill>
                          <a:schemeClr val="bg1"/>
                        </a:solidFill>
                      </a:endParaRPr>
                    </a:p>
                  </xdr:txBody>
                </xdr:sp>
                <xdr:sp macro="" textlink="">
                  <xdr:nvSpPr>
                    <xdr:cNvPr id="24" name="ZoneTexte 23">
                      <a:extLst>
                        <a:ext uri="{FF2B5EF4-FFF2-40B4-BE49-F238E27FC236}">
                          <a16:creationId xmlns:a16="http://schemas.microsoft.com/office/drawing/2014/main" id="{BF61045C-CDA4-4CB3-9D00-A3D9049EC97A}"/>
                        </a:ext>
                      </a:extLst>
                    </xdr:cNvPr>
                    <xdr:cNvSpPr txBox="1"/>
                  </xdr:nvSpPr>
                  <xdr:spPr>
                    <a:xfrm>
                      <a:off x="8548688" y="5010150"/>
                      <a:ext cx="1188000" cy="504825"/>
                    </a:xfrm>
                    <a:prstGeom prst="rect">
                      <a:avLst/>
                    </a:prstGeom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9525" cmpd="sng">
                      <a:noFill/>
                    </a:ln>
                  </xdr:spPr>
                  <xdr:style>
                    <a:lnRef idx="0">
                      <a:scrgbClr r="0" g="0" b="0"/>
                    </a:lnRef>
                    <a:fillRef idx="0">
                      <a:scrgbClr r="0" g="0" b="0"/>
                    </a:fillRef>
                    <a:effectRef idx="0">
                      <a:scrgbClr r="0" g="0" b="0"/>
                    </a:effectRef>
                    <a:fontRef idx="minor">
                      <a:schemeClr val="dk1"/>
                    </a:fontRef>
                  </xdr:style>
                  <xdr:txBody>
                    <a:bodyPr vertOverflow="clip" horzOverflow="clip" wrap="square" rtlCol="0" anchor="ctr"/>
                    <a:lstStyle/>
                    <a:p>
                      <a:pPr algn="ctr"/>
                      <a:r>
                        <a:rPr lang="fr-FR" sz="1300" b="1">
                          <a:solidFill>
                            <a:schemeClr val="bg1"/>
                          </a:solidFill>
                        </a:rPr>
                        <a:t>APPEL</a:t>
                      </a:r>
                    </a:p>
                  </xdr:txBody>
                </xdr:sp>
              </xdr:grpSp>
              <xdr:grpSp>
                <xdr:nvGrpSpPr>
                  <xdr:cNvPr id="8" name="Groupe 7">
                    <a:extLst>
                      <a:ext uri="{FF2B5EF4-FFF2-40B4-BE49-F238E27FC236}">
                        <a16:creationId xmlns:a16="http://schemas.microsoft.com/office/drawing/2014/main" id="{7141294A-8F38-46C5-8487-E6D37491A4AE}"/>
                      </a:ext>
                    </a:extLst>
                  </xdr:cNvPr>
                  <xdr:cNvGrpSpPr/>
                </xdr:nvGrpSpPr>
                <xdr:grpSpPr>
                  <a:xfrm>
                    <a:off x="17479340" y="6535822"/>
                    <a:ext cx="1260000" cy="1051200"/>
                    <a:chOff x="9944099" y="5010150"/>
                    <a:chExt cx="1188002" cy="914400"/>
                  </a:xfrm>
                </xdr:grpSpPr>
                <xdr:sp macro="" textlink="Données!F7">
                  <xdr:nvSpPr>
                    <xdr:cNvPr id="26" name="Organigramme : Procédé 25">
                      <a:extLst>
                        <a:ext uri="{FF2B5EF4-FFF2-40B4-BE49-F238E27FC236}">
                          <a16:creationId xmlns:a16="http://schemas.microsoft.com/office/drawing/2014/main" id="{22CF4CF0-C32B-4691-B980-14F07450C22B}"/>
                        </a:ext>
                      </a:extLst>
                    </xdr:cNvPr>
                    <xdr:cNvSpPr/>
                  </xdr:nvSpPr>
                  <xdr:spPr>
                    <a:xfrm>
                      <a:off x="9944099" y="5010150"/>
                      <a:ext cx="1188001" cy="914400"/>
                    </a:xfrm>
                    <a:prstGeom prst="flowChartProcess">
                      <a:avLst/>
                    </a:prstGeom>
                    <a:solidFill>
                      <a:schemeClr val="accent1">
                        <a:lumMod val="60000"/>
                        <a:lumOff val="40000"/>
                      </a:schemeClr>
                    </a:solidFill>
                    <a:ln>
                      <a:noFill/>
                    </a:ln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b"/>
                    <a:lstStyle/>
                    <a:p>
                      <a:pPr algn="ctr"/>
                      <a:fld id="{1FDD5067-2B11-4C3C-9F15-186FC53B7E8F}" type="TxLink">
                        <a:rPr lang="en-US" sz="2000" b="1" i="0" u="none" strike="noStrike">
                          <a:solidFill>
                            <a:schemeClr val="bg1"/>
                          </a:solidFill>
                          <a:latin typeface="Calibri"/>
                          <a:cs typeface="Calibri"/>
                        </a:rPr>
                        <a:pPr algn="ctr"/>
                        <a:t>0</a:t>
                      </a:fld>
                      <a:endParaRPr lang="fr-FR" sz="2000" b="1">
                        <a:solidFill>
                          <a:schemeClr val="bg1"/>
                        </a:solidFill>
                      </a:endParaRPr>
                    </a:p>
                  </xdr:txBody>
                </xdr:sp>
                <xdr:sp macro="" textlink="">
                  <xdr:nvSpPr>
                    <xdr:cNvPr id="27" name="ZoneTexte 26">
                      <a:extLst>
                        <a:ext uri="{FF2B5EF4-FFF2-40B4-BE49-F238E27FC236}">
                          <a16:creationId xmlns:a16="http://schemas.microsoft.com/office/drawing/2014/main" id="{ED9370EA-00DA-43F4-AF8F-8120CC22F4AB}"/>
                        </a:ext>
                      </a:extLst>
                    </xdr:cNvPr>
                    <xdr:cNvSpPr txBox="1"/>
                  </xdr:nvSpPr>
                  <xdr:spPr>
                    <a:xfrm>
                      <a:off x="9944101" y="5010150"/>
                      <a:ext cx="1188000" cy="504825"/>
                    </a:xfrm>
                    <a:prstGeom prst="rect">
                      <a:avLst/>
                    </a:prstGeom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9525" cmpd="sng">
                      <a:noFill/>
                    </a:ln>
                  </xdr:spPr>
                  <xdr:style>
                    <a:lnRef idx="0">
                      <a:scrgbClr r="0" g="0" b="0"/>
                    </a:lnRef>
                    <a:fillRef idx="0">
                      <a:scrgbClr r="0" g="0" b="0"/>
                    </a:fillRef>
                    <a:effectRef idx="0">
                      <a:scrgbClr r="0" g="0" b="0"/>
                    </a:effectRef>
                    <a:fontRef idx="minor">
                      <a:schemeClr val="dk1"/>
                    </a:fontRef>
                  </xdr:style>
                  <xdr:txBody>
                    <a:bodyPr vertOverflow="clip" horzOverflow="clip" wrap="square" rtlCol="0" anchor="ctr"/>
                    <a:lstStyle/>
                    <a:p>
                      <a:pPr algn="ctr"/>
                      <a:r>
                        <a:rPr lang="fr-FR" sz="1300" b="1">
                          <a:solidFill>
                            <a:schemeClr val="bg1"/>
                          </a:solidFill>
                        </a:rPr>
                        <a:t>FOURNISSEURS</a:t>
                      </a:r>
                    </a:p>
                  </xdr:txBody>
                </xdr:sp>
              </xdr:grpSp>
              <xdr:grpSp>
                <xdr:nvGrpSpPr>
                  <xdr:cNvPr id="63" name="Groupe 62">
                    <a:extLst>
                      <a:ext uri="{FF2B5EF4-FFF2-40B4-BE49-F238E27FC236}">
                        <a16:creationId xmlns:a16="http://schemas.microsoft.com/office/drawing/2014/main" id="{E4848F1F-C589-4530-A820-B2A20E255EB0}"/>
                      </a:ext>
                    </a:extLst>
                  </xdr:cNvPr>
                  <xdr:cNvGrpSpPr/>
                </xdr:nvGrpSpPr>
                <xdr:grpSpPr>
                  <a:xfrm>
                    <a:off x="15194233" y="4868975"/>
                    <a:ext cx="2386862" cy="1601051"/>
                    <a:chOff x="12201072" y="3333750"/>
                    <a:chExt cx="2000250" cy="1390650"/>
                  </a:xfrm>
                </xdr:grpSpPr>
                <xdr:sp macro="" textlink="Données!C7">
                  <xdr:nvSpPr>
                    <xdr:cNvPr id="29" name="Rectangle 28">
                      <a:extLst>
                        <a:ext uri="{FF2B5EF4-FFF2-40B4-BE49-F238E27FC236}">
                          <a16:creationId xmlns:a16="http://schemas.microsoft.com/office/drawing/2014/main" id="{586F14A7-2DD5-40C5-ACD0-5AE6BC103F4B}"/>
                        </a:ext>
                      </a:extLst>
                    </xdr:cNvPr>
                    <xdr:cNvSpPr/>
                  </xdr:nvSpPr>
                  <xdr:spPr>
                    <a:xfrm>
                      <a:off x="12201072" y="3333750"/>
                      <a:ext cx="2000250" cy="1390650"/>
                    </a:xfrm>
                    <a:prstGeom prst="rect">
                      <a:avLst/>
                    </a:prstGeom>
                    <a:solidFill>
                      <a:schemeClr val="accent1"/>
                    </a:solidFill>
                    <a:ln w="28575">
                      <a:solidFill>
                        <a:schemeClr val="tx1"/>
                      </a:solidFill>
                    </a:ln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b"/>
                    <a:lstStyle/>
                    <a:p>
                      <a:pPr algn="ctr"/>
                      <a:fld id="{2C889C0D-B72D-4174-97A4-A26F02A2D414}" type="TxLink">
                        <a:rPr lang="en-US" sz="4400" b="0" i="0" u="none" strike="noStrike">
                          <a:solidFill>
                            <a:schemeClr val="bg1"/>
                          </a:solidFill>
                          <a:latin typeface="Calibri"/>
                          <a:cs typeface="Calibri"/>
                        </a:rPr>
                        <a:pPr algn="ctr"/>
                        <a:t>10</a:t>
                      </a:fld>
                      <a:endParaRPr lang="en-US" sz="4400">
                        <a:solidFill>
                          <a:schemeClr val="bg1"/>
                        </a:solidFill>
                      </a:endParaRPr>
                    </a:p>
                  </xdr:txBody>
                </xdr:sp>
                <xdr:sp macro="" textlink="">
                  <xdr:nvSpPr>
                    <xdr:cNvPr id="30" name="ZoneTexte 29">
                      <a:extLst>
                        <a:ext uri="{FF2B5EF4-FFF2-40B4-BE49-F238E27FC236}">
                          <a16:creationId xmlns:a16="http://schemas.microsoft.com/office/drawing/2014/main" id="{0D5F45CD-2EB5-4E69-807A-3BBB941DF626}"/>
                        </a:ext>
                      </a:extLst>
                    </xdr:cNvPr>
                    <xdr:cNvSpPr txBox="1"/>
                  </xdr:nvSpPr>
                  <xdr:spPr>
                    <a:xfrm>
                      <a:off x="12276820" y="3409950"/>
                      <a:ext cx="1905000" cy="590550"/>
                    </a:xfrm>
                    <a:prstGeom prst="rect">
                      <a:avLst/>
                    </a:prstGeom>
                    <a:solidFill>
                      <a:schemeClr val="accent1"/>
                    </a:solidFill>
                    <a:ln w="9525" cmpd="sng">
                      <a:noFill/>
                    </a:ln>
                  </xdr:spPr>
                  <xdr:style>
                    <a:lnRef idx="0">
                      <a:scrgbClr r="0" g="0" b="0"/>
                    </a:lnRef>
                    <a:fillRef idx="0">
                      <a:scrgbClr r="0" g="0" b="0"/>
                    </a:fillRef>
                    <a:effectRef idx="0">
                      <a:scrgbClr r="0" g="0" b="0"/>
                    </a:effectRef>
                    <a:fontRef idx="minor">
                      <a:schemeClr val="dk1"/>
                    </a:fontRef>
                  </xdr:style>
                  <xdr:txBody>
                    <a:bodyPr vertOverflow="clip" horzOverflow="clip" wrap="square" rtlCol="0" anchor="ctr"/>
                    <a:lstStyle/>
                    <a:p>
                      <a:pPr algn="ctr"/>
                      <a:r>
                        <a:rPr lang="fr-FR" sz="1400" b="1">
                          <a:solidFill>
                            <a:schemeClr val="bg1"/>
                          </a:solidFill>
                        </a:rPr>
                        <a:t>CONTACT</a:t>
                      </a:r>
                      <a:r>
                        <a:rPr lang="fr-FR" sz="1400" b="1" baseline="0">
                          <a:solidFill>
                            <a:schemeClr val="bg1"/>
                          </a:solidFill>
                        </a:rPr>
                        <a:t>S AGENCE MARSEILLE</a:t>
                      </a:r>
                      <a:endParaRPr lang="fr-FR" sz="1400" b="1">
                        <a:solidFill>
                          <a:schemeClr val="bg1"/>
                        </a:solidFill>
                      </a:endParaRPr>
                    </a:p>
                  </xdr:txBody>
                </xdr:sp>
              </xdr:grpSp>
            </xdr:grpSp>
            <xdr:grpSp>
              <xdr:nvGrpSpPr>
                <xdr:cNvPr id="95" name="Groupe 94">
                  <a:extLst>
                    <a:ext uri="{FF2B5EF4-FFF2-40B4-BE49-F238E27FC236}">
                      <a16:creationId xmlns:a16="http://schemas.microsoft.com/office/drawing/2014/main" id="{19E734E2-043D-4351-94F5-AEEA519781B8}"/>
                    </a:ext>
                  </a:extLst>
                </xdr:cNvPr>
                <xdr:cNvGrpSpPr/>
              </xdr:nvGrpSpPr>
              <xdr:grpSpPr>
                <a:xfrm>
                  <a:off x="10839266" y="2668270"/>
                  <a:ext cx="5244677" cy="2740125"/>
                  <a:chOff x="10733509" y="1453831"/>
                  <a:chExt cx="5244677" cy="2765339"/>
                </a:xfrm>
              </xdr:grpSpPr>
              <xdr:grpSp>
                <xdr:nvGrpSpPr>
                  <xdr:cNvPr id="59" name="Groupe 58">
                    <a:extLst>
                      <a:ext uri="{FF2B5EF4-FFF2-40B4-BE49-F238E27FC236}">
                        <a16:creationId xmlns:a16="http://schemas.microsoft.com/office/drawing/2014/main" id="{94C6D6DE-CFC5-476C-84D9-A4D42960EB9F}"/>
                      </a:ext>
                    </a:extLst>
                  </xdr:cNvPr>
                  <xdr:cNvGrpSpPr/>
                </xdr:nvGrpSpPr>
                <xdr:grpSpPr>
                  <a:xfrm>
                    <a:off x="10733509" y="3166424"/>
                    <a:ext cx="1260000" cy="1052746"/>
                    <a:chOff x="8439150" y="2143125"/>
                    <a:chExt cx="1188001" cy="914400"/>
                  </a:xfrm>
                </xdr:grpSpPr>
                <xdr:sp macro="" textlink="Données!D8">
                  <xdr:nvSpPr>
                    <xdr:cNvPr id="47" name="Organigramme : Procédé 46">
                      <a:extLst>
                        <a:ext uri="{FF2B5EF4-FFF2-40B4-BE49-F238E27FC236}">
                          <a16:creationId xmlns:a16="http://schemas.microsoft.com/office/drawing/2014/main" id="{A36ADA47-DE3D-4E44-8B4B-7E47B3C6D91C}"/>
                        </a:ext>
                      </a:extLst>
                    </xdr:cNvPr>
                    <xdr:cNvSpPr/>
                  </xdr:nvSpPr>
                  <xdr:spPr>
                    <a:xfrm>
                      <a:off x="8439150" y="2143125"/>
                      <a:ext cx="1188000" cy="914400"/>
                    </a:xfrm>
                    <a:prstGeom prst="flowChartProcess">
                      <a:avLst/>
                    </a:prstGeom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2700">
                      <a:noFill/>
                    </a:ln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b"/>
                    <a:lstStyle/>
                    <a:p>
                      <a:pPr algn="ctr"/>
                      <a:fld id="{ADAF8B2C-53A1-4FC5-AEA7-39D81E1A0BC3}" type="TxLink">
                        <a:rPr lang="en-US" sz="2000" b="1" i="0" u="none" strike="noStrike">
                          <a:solidFill>
                            <a:schemeClr val="bg1"/>
                          </a:solidFill>
                          <a:latin typeface="Calibri"/>
                          <a:cs typeface="Calibri"/>
                        </a:rPr>
                        <a:pPr algn="ctr"/>
                        <a:t>2</a:t>
                      </a:fld>
                      <a:endParaRPr lang="fr-FR" sz="2000" b="1">
                        <a:solidFill>
                          <a:schemeClr val="bg1"/>
                        </a:solidFill>
                      </a:endParaRPr>
                    </a:p>
                  </xdr:txBody>
                </xdr:sp>
                <xdr:sp macro="" textlink="">
                  <xdr:nvSpPr>
                    <xdr:cNvPr id="48" name="ZoneTexte 47">
                      <a:extLst>
                        <a:ext uri="{FF2B5EF4-FFF2-40B4-BE49-F238E27FC236}">
                          <a16:creationId xmlns:a16="http://schemas.microsoft.com/office/drawing/2014/main" id="{763B1D3F-0E91-440D-9D33-27072B46CF58}"/>
                        </a:ext>
                      </a:extLst>
                    </xdr:cNvPr>
                    <xdr:cNvSpPr txBox="1"/>
                  </xdr:nvSpPr>
                  <xdr:spPr>
                    <a:xfrm>
                      <a:off x="8448676" y="2162175"/>
                      <a:ext cx="1152000" cy="504825"/>
                    </a:xfrm>
                    <a:prstGeom prst="rect">
                      <a:avLst/>
                    </a:prstGeom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9525" cmpd="sng">
                      <a:noFill/>
                    </a:ln>
                  </xdr:spPr>
                  <xdr:style>
                    <a:lnRef idx="0">
                      <a:scrgbClr r="0" g="0" b="0"/>
                    </a:lnRef>
                    <a:fillRef idx="0">
                      <a:scrgbClr r="0" g="0" b="0"/>
                    </a:fillRef>
                    <a:effectRef idx="0">
                      <a:scrgbClr r="0" g="0" b="0"/>
                    </a:effectRef>
                    <a:fontRef idx="minor">
                      <a:schemeClr val="dk1"/>
                    </a:fontRef>
                  </xdr:style>
                  <xdr:txBody>
                    <a:bodyPr vertOverflow="clip" horzOverflow="clip" wrap="square" rtlCol="0" anchor="ctr"/>
                    <a:lstStyle/>
                    <a:p>
                      <a:pPr algn="ctr"/>
                      <a:r>
                        <a:rPr lang="fr-FR" sz="1300" b="1">
                          <a:solidFill>
                            <a:schemeClr val="bg1"/>
                          </a:solidFill>
                        </a:rPr>
                        <a:t>INTERNET</a:t>
                      </a:r>
                    </a:p>
                  </xdr:txBody>
                </xdr:sp>
              </xdr:grpSp>
              <xdr:grpSp>
                <xdr:nvGrpSpPr>
                  <xdr:cNvPr id="60" name="Groupe 59">
                    <a:extLst>
                      <a:ext uri="{FF2B5EF4-FFF2-40B4-BE49-F238E27FC236}">
                        <a16:creationId xmlns:a16="http://schemas.microsoft.com/office/drawing/2014/main" id="{D00F8BEE-09EE-49E5-AC21-A6E8AC763385}"/>
                      </a:ext>
                    </a:extLst>
                  </xdr:cNvPr>
                  <xdr:cNvGrpSpPr/>
                </xdr:nvGrpSpPr>
                <xdr:grpSpPr>
                  <a:xfrm>
                    <a:off x="12061735" y="3166424"/>
                    <a:ext cx="1260000" cy="1052746"/>
                    <a:chOff x="9861551" y="2143125"/>
                    <a:chExt cx="1188000" cy="914400"/>
                  </a:xfrm>
                </xdr:grpSpPr>
                <xdr:sp macro="" textlink="Données!E8">
                  <xdr:nvSpPr>
                    <xdr:cNvPr id="45" name="Organigramme : Procédé 44">
                      <a:extLst>
                        <a:ext uri="{FF2B5EF4-FFF2-40B4-BE49-F238E27FC236}">
                          <a16:creationId xmlns:a16="http://schemas.microsoft.com/office/drawing/2014/main" id="{EAD67FF3-602C-47F7-8023-44299C1F4DEC}"/>
                        </a:ext>
                      </a:extLst>
                    </xdr:cNvPr>
                    <xdr:cNvSpPr/>
                  </xdr:nvSpPr>
                  <xdr:spPr>
                    <a:xfrm>
                      <a:off x="9861551" y="2143125"/>
                      <a:ext cx="1188000" cy="914400"/>
                    </a:xfrm>
                    <a:prstGeom prst="flowChartProcess">
                      <a:avLst/>
                    </a:prstGeom>
                    <a:solidFill>
                      <a:schemeClr val="accent6">
                        <a:lumMod val="60000"/>
                        <a:lumOff val="40000"/>
                      </a:schemeClr>
                    </a:solidFill>
                    <a:ln>
                      <a:noFill/>
                    </a:ln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b"/>
                    <a:lstStyle/>
                    <a:p>
                      <a:pPr algn="ctr"/>
                      <a:fld id="{FAA9F497-9AC4-4DD0-AA27-E5183D5EE54D}" type="TxLink">
                        <a:rPr lang="en-US" sz="2000" b="1" i="0" u="none" strike="noStrike">
                          <a:solidFill>
                            <a:schemeClr val="bg1"/>
                          </a:solidFill>
                          <a:latin typeface="Calibri"/>
                          <a:cs typeface="Calibri"/>
                        </a:rPr>
                        <a:pPr algn="ctr"/>
                        <a:t>6</a:t>
                      </a:fld>
                      <a:endParaRPr lang="fr-FR" sz="2000" b="1">
                        <a:solidFill>
                          <a:schemeClr val="bg1"/>
                        </a:solidFill>
                      </a:endParaRPr>
                    </a:p>
                  </xdr:txBody>
                </xdr:sp>
                <xdr:sp macro="" textlink="">
                  <xdr:nvSpPr>
                    <xdr:cNvPr id="46" name="ZoneTexte 45">
                      <a:extLst>
                        <a:ext uri="{FF2B5EF4-FFF2-40B4-BE49-F238E27FC236}">
                          <a16:creationId xmlns:a16="http://schemas.microsoft.com/office/drawing/2014/main" id="{576306C5-A1F9-4A23-BC44-E928E4F00713}"/>
                        </a:ext>
                      </a:extLst>
                    </xdr:cNvPr>
                    <xdr:cNvSpPr txBox="1"/>
                  </xdr:nvSpPr>
                  <xdr:spPr>
                    <a:xfrm>
                      <a:off x="9861551" y="2143125"/>
                      <a:ext cx="1152000" cy="504825"/>
                    </a:xfrm>
                    <a:prstGeom prst="rect">
                      <a:avLst/>
                    </a:prstGeom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9525" cmpd="sng">
                      <a:noFill/>
                    </a:ln>
                  </xdr:spPr>
                  <xdr:style>
                    <a:lnRef idx="0">
                      <a:scrgbClr r="0" g="0" b="0"/>
                    </a:lnRef>
                    <a:fillRef idx="0">
                      <a:scrgbClr r="0" g="0" b="0"/>
                    </a:fillRef>
                    <a:effectRef idx="0">
                      <a:scrgbClr r="0" g="0" b="0"/>
                    </a:effectRef>
                    <a:fontRef idx="minor">
                      <a:schemeClr val="dk1"/>
                    </a:fontRef>
                  </xdr:style>
                  <xdr:txBody>
                    <a:bodyPr vertOverflow="clip" horzOverflow="clip" wrap="square" rtlCol="0" anchor="ctr"/>
                    <a:lstStyle/>
                    <a:p>
                      <a:pPr algn="ctr"/>
                      <a:r>
                        <a:rPr lang="fr-FR" sz="1300" b="1">
                          <a:solidFill>
                            <a:schemeClr val="bg1"/>
                          </a:solidFill>
                        </a:rPr>
                        <a:t>APPEL</a:t>
                      </a:r>
                    </a:p>
                  </xdr:txBody>
                </xdr:sp>
              </xdr:grpSp>
              <xdr:grpSp>
                <xdr:nvGrpSpPr>
                  <xdr:cNvPr id="61" name="Groupe 60">
                    <a:extLst>
                      <a:ext uri="{FF2B5EF4-FFF2-40B4-BE49-F238E27FC236}">
                        <a16:creationId xmlns:a16="http://schemas.microsoft.com/office/drawing/2014/main" id="{32A1BCA6-E0D0-4B52-810F-7D8338CEE492}"/>
                      </a:ext>
                    </a:extLst>
                  </xdr:cNvPr>
                  <xdr:cNvGrpSpPr/>
                </xdr:nvGrpSpPr>
                <xdr:grpSpPr>
                  <a:xfrm>
                    <a:off x="13389961" y="3166424"/>
                    <a:ext cx="1260000" cy="1052746"/>
                    <a:chOff x="11283951" y="2143125"/>
                    <a:chExt cx="1188000" cy="914400"/>
                  </a:xfrm>
                </xdr:grpSpPr>
                <xdr:sp macro="" textlink="Données!F8">
                  <xdr:nvSpPr>
                    <xdr:cNvPr id="43" name="Organigramme : Procédé 42">
                      <a:extLst>
                        <a:ext uri="{FF2B5EF4-FFF2-40B4-BE49-F238E27FC236}">
                          <a16:creationId xmlns:a16="http://schemas.microsoft.com/office/drawing/2014/main" id="{7FAD6D79-F7EC-4CC8-BBD1-A91658D885BF}"/>
                        </a:ext>
                      </a:extLst>
                    </xdr:cNvPr>
                    <xdr:cNvSpPr/>
                  </xdr:nvSpPr>
                  <xdr:spPr>
                    <a:xfrm>
                      <a:off x="11283951" y="2143125"/>
                      <a:ext cx="1188000" cy="914400"/>
                    </a:xfrm>
                    <a:prstGeom prst="flowChartProcess">
                      <a:avLst/>
                    </a:prstGeom>
                    <a:solidFill>
                      <a:schemeClr val="accent6">
                        <a:lumMod val="60000"/>
                        <a:lumOff val="40000"/>
                      </a:schemeClr>
                    </a:solidFill>
                    <a:ln>
                      <a:noFill/>
                    </a:ln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b"/>
                    <a:lstStyle/>
                    <a:p>
                      <a:pPr algn="ctr"/>
                      <a:fld id="{588ECF9A-2583-4988-ABB1-241877DFEC1C}" type="TxLink">
                        <a:rPr lang="en-US" sz="2000" b="1" i="0" u="none" strike="noStrike">
                          <a:solidFill>
                            <a:schemeClr val="bg1"/>
                          </a:solidFill>
                          <a:latin typeface="Calibri"/>
                          <a:cs typeface="Calibri"/>
                        </a:rPr>
                        <a:pPr algn="ctr"/>
                        <a:t>0</a:t>
                      </a:fld>
                      <a:endParaRPr lang="fr-FR" sz="2000" b="1">
                        <a:solidFill>
                          <a:schemeClr val="bg1"/>
                        </a:solidFill>
                      </a:endParaRPr>
                    </a:p>
                  </xdr:txBody>
                </xdr:sp>
                <xdr:sp macro="" textlink="">
                  <xdr:nvSpPr>
                    <xdr:cNvPr id="44" name="ZoneTexte 43">
                      <a:extLst>
                        <a:ext uri="{FF2B5EF4-FFF2-40B4-BE49-F238E27FC236}">
                          <a16:creationId xmlns:a16="http://schemas.microsoft.com/office/drawing/2014/main" id="{6D4FD886-D54D-40EE-A5A0-97B4D7B9947A}"/>
                        </a:ext>
                      </a:extLst>
                    </xdr:cNvPr>
                    <xdr:cNvSpPr txBox="1"/>
                  </xdr:nvSpPr>
                  <xdr:spPr>
                    <a:xfrm>
                      <a:off x="11287125" y="2143125"/>
                      <a:ext cx="1178476" cy="504825"/>
                    </a:xfrm>
                    <a:prstGeom prst="rect">
                      <a:avLst/>
                    </a:prstGeom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9525" cmpd="sng">
                      <a:noFill/>
                    </a:ln>
                  </xdr:spPr>
                  <xdr:style>
                    <a:lnRef idx="0">
                      <a:scrgbClr r="0" g="0" b="0"/>
                    </a:lnRef>
                    <a:fillRef idx="0">
                      <a:scrgbClr r="0" g="0" b="0"/>
                    </a:fillRef>
                    <a:effectRef idx="0">
                      <a:scrgbClr r="0" g="0" b="0"/>
                    </a:effectRef>
                    <a:fontRef idx="minor">
                      <a:schemeClr val="dk1"/>
                    </a:fontRef>
                  </xdr:style>
                  <xdr:txBody>
                    <a:bodyPr vertOverflow="clip" horzOverflow="clip" wrap="square" rtlCol="0" anchor="ctr"/>
                    <a:lstStyle/>
                    <a:p>
                      <a:pPr algn="ctr"/>
                      <a:r>
                        <a:rPr lang="fr-FR" sz="1300" b="1">
                          <a:solidFill>
                            <a:schemeClr val="bg1"/>
                          </a:solidFill>
                        </a:rPr>
                        <a:t>FOURNISSEURS</a:t>
                      </a:r>
                    </a:p>
                  </xdr:txBody>
                </xdr:sp>
              </xdr:grpSp>
              <xdr:grpSp>
                <xdr:nvGrpSpPr>
                  <xdr:cNvPr id="66" name="Groupe 65">
                    <a:extLst>
                      <a:ext uri="{FF2B5EF4-FFF2-40B4-BE49-F238E27FC236}">
                        <a16:creationId xmlns:a16="http://schemas.microsoft.com/office/drawing/2014/main" id="{96DD6A3E-547D-45EB-AD5B-D50066EFAE22}"/>
                      </a:ext>
                    </a:extLst>
                  </xdr:cNvPr>
                  <xdr:cNvGrpSpPr/>
                </xdr:nvGrpSpPr>
                <xdr:grpSpPr>
                  <a:xfrm>
                    <a:off x="12465188" y="1453831"/>
                    <a:ext cx="1764507" cy="1601051"/>
                    <a:chOff x="10010775" y="676275"/>
                    <a:chExt cx="2000250" cy="1390650"/>
                  </a:xfrm>
                </xdr:grpSpPr>
                <xdr:sp macro="" textlink="Données!C8">
                  <xdr:nvSpPr>
                    <xdr:cNvPr id="41" name="Rectangle 40">
                      <a:extLst>
                        <a:ext uri="{FF2B5EF4-FFF2-40B4-BE49-F238E27FC236}">
                          <a16:creationId xmlns:a16="http://schemas.microsoft.com/office/drawing/2014/main" id="{03DF3844-E138-4526-BEC5-2B95B4A3278D}"/>
                        </a:ext>
                      </a:extLst>
                    </xdr:cNvPr>
                    <xdr:cNvSpPr/>
                  </xdr:nvSpPr>
                  <xdr:spPr>
                    <a:xfrm>
                      <a:off x="10010775" y="676275"/>
                      <a:ext cx="2000250" cy="1390650"/>
                    </a:xfrm>
                    <a:prstGeom prst="rect">
                      <a:avLst/>
                    </a:prstGeom>
                    <a:solidFill>
                      <a:schemeClr val="accent6"/>
                    </a:solidFill>
                    <a:ln w="28575">
                      <a:solidFill>
                        <a:sysClr val="windowText" lastClr="000000"/>
                      </a:solidFill>
                    </a:ln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b"/>
                    <a:lstStyle/>
                    <a:p>
                      <a:pPr algn="ctr"/>
                      <a:fld id="{599418B9-A6B3-4057-91A3-6263BEC6499D}" type="TxLink">
                        <a:rPr lang="en-US" sz="4400" b="1" i="0" u="none" strike="noStrike">
                          <a:solidFill>
                            <a:schemeClr val="bg1"/>
                          </a:solidFill>
                          <a:latin typeface="Calibri"/>
                          <a:cs typeface="Calibri"/>
                        </a:rPr>
                        <a:pPr algn="ctr"/>
                        <a:t>8</a:t>
                      </a:fld>
                      <a:endParaRPr lang="en-US" sz="4400" b="1">
                        <a:solidFill>
                          <a:schemeClr val="bg1"/>
                        </a:solidFill>
                      </a:endParaRPr>
                    </a:p>
                  </xdr:txBody>
                </xdr:sp>
                <xdr:sp macro="" textlink="">
                  <xdr:nvSpPr>
                    <xdr:cNvPr id="42" name="ZoneTexte 41">
                      <a:extLst>
                        <a:ext uri="{FF2B5EF4-FFF2-40B4-BE49-F238E27FC236}">
                          <a16:creationId xmlns:a16="http://schemas.microsoft.com/office/drawing/2014/main" id="{78B7CCDF-6C85-42A6-B040-6CBFD454F6DD}"/>
                        </a:ext>
                      </a:extLst>
                    </xdr:cNvPr>
                    <xdr:cNvSpPr txBox="1"/>
                  </xdr:nvSpPr>
                  <xdr:spPr>
                    <a:xfrm>
                      <a:off x="10042512" y="752475"/>
                      <a:ext cx="1910254" cy="590550"/>
                    </a:xfrm>
                    <a:prstGeom prst="rect">
                      <a:avLst/>
                    </a:prstGeom>
                    <a:solidFill>
                      <a:schemeClr val="accent6"/>
                    </a:solidFill>
                    <a:ln w="9525" cmpd="sng">
                      <a:noFill/>
                    </a:ln>
                  </xdr:spPr>
                  <xdr:style>
                    <a:lnRef idx="0">
                      <a:scrgbClr r="0" g="0" b="0"/>
                    </a:lnRef>
                    <a:fillRef idx="0">
                      <a:scrgbClr r="0" g="0" b="0"/>
                    </a:fillRef>
                    <a:effectRef idx="0">
                      <a:scrgbClr r="0" g="0" b="0"/>
                    </a:effectRef>
                    <a:fontRef idx="minor">
                      <a:schemeClr val="dk1"/>
                    </a:fontRef>
                  </xdr:style>
                  <xdr:txBody>
                    <a:bodyPr vertOverflow="clip" horzOverflow="clip" wrap="square" rtlCol="0" anchor="ctr"/>
                    <a:lstStyle/>
                    <a:p>
                      <a:pPr algn="ctr"/>
                      <a:r>
                        <a:rPr lang="fr-FR" sz="1400" b="1">
                          <a:solidFill>
                            <a:schemeClr val="bg1"/>
                          </a:solidFill>
                        </a:rPr>
                        <a:t>CONTACT</a:t>
                      </a:r>
                      <a:r>
                        <a:rPr lang="fr-FR" sz="1400" b="1" baseline="0">
                          <a:solidFill>
                            <a:schemeClr val="bg1"/>
                          </a:solidFill>
                        </a:rPr>
                        <a:t>S AGENCE LYON</a:t>
                      </a:r>
                      <a:endParaRPr lang="fr-FR" sz="1400" b="1">
                        <a:solidFill>
                          <a:schemeClr val="bg1"/>
                        </a:solidFill>
                      </a:endParaRPr>
                    </a:p>
                  </xdr:txBody>
                </xdr:sp>
              </xdr:grpSp>
              <xdr:grpSp>
                <xdr:nvGrpSpPr>
                  <xdr:cNvPr id="90" name="Groupe 89">
                    <a:extLst>
                      <a:ext uri="{FF2B5EF4-FFF2-40B4-BE49-F238E27FC236}">
                        <a16:creationId xmlns:a16="http://schemas.microsoft.com/office/drawing/2014/main" id="{A20E64A6-B673-4AEE-A066-15192A597AB2}"/>
                      </a:ext>
                    </a:extLst>
                  </xdr:cNvPr>
                  <xdr:cNvGrpSpPr/>
                </xdr:nvGrpSpPr>
                <xdr:grpSpPr>
                  <a:xfrm>
                    <a:off x="14718186" y="3166424"/>
                    <a:ext cx="1260000" cy="1052746"/>
                    <a:chOff x="13253709" y="2195259"/>
                    <a:chExt cx="1192458" cy="831115"/>
                  </a:xfrm>
                </xdr:grpSpPr>
                <xdr:sp macro="" textlink="Données!G8">
                  <xdr:nvSpPr>
                    <xdr:cNvPr id="51" name="Organigramme : Procédé 50">
                      <a:extLst>
                        <a:ext uri="{FF2B5EF4-FFF2-40B4-BE49-F238E27FC236}">
                          <a16:creationId xmlns:a16="http://schemas.microsoft.com/office/drawing/2014/main" id="{91B4ECA1-6BD0-4218-8823-C2FBD181E174}"/>
                        </a:ext>
                      </a:extLst>
                    </xdr:cNvPr>
                    <xdr:cNvSpPr/>
                  </xdr:nvSpPr>
                  <xdr:spPr>
                    <a:xfrm>
                      <a:off x="13253709" y="2195259"/>
                      <a:ext cx="1192458" cy="831115"/>
                    </a:xfrm>
                    <a:prstGeom prst="flowChartProcess">
                      <a:avLst/>
                    </a:prstGeom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2700">
                      <a:noFill/>
                    </a:ln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b"/>
                    <a:lstStyle/>
                    <a:p>
                      <a:pPr algn="ctr"/>
                      <a:fld id="{778A9557-3D1B-4A45-90FC-EE151C198076}" type="TxLink">
                        <a:rPr lang="en-US" sz="2000" b="1" i="0" u="none" strike="noStrike">
                          <a:solidFill>
                            <a:schemeClr val="bg1"/>
                          </a:solidFill>
                          <a:latin typeface="Calibri"/>
                          <a:cs typeface="Calibri"/>
                        </a:rPr>
                        <a:pPr algn="ctr"/>
                        <a:t>0</a:t>
                      </a:fld>
                      <a:endParaRPr lang="fr-FR" sz="2000" b="1">
                        <a:solidFill>
                          <a:schemeClr val="bg1"/>
                        </a:solidFill>
                      </a:endParaRPr>
                    </a:p>
                  </xdr:txBody>
                </xdr:sp>
                <xdr:sp macro="" textlink="">
                  <xdr:nvSpPr>
                    <xdr:cNvPr id="52" name="ZoneTexte 51">
                      <a:extLst>
                        <a:ext uri="{FF2B5EF4-FFF2-40B4-BE49-F238E27FC236}">
                          <a16:creationId xmlns:a16="http://schemas.microsoft.com/office/drawing/2014/main" id="{51C30289-5121-4DC1-9D03-203FDADC9754}"/>
                        </a:ext>
                      </a:extLst>
                    </xdr:cNvPr>
                    <xdr:cNvSpPr txBox="1"/>
                  </xdr:nvSpPr>
                  <xdr:spPr>
                    <a:xfrm>
                      <a:off x="13273288" y="2203916"/>
                      <a:ext cx="1156323" cy="458845"/>
                    </a:xfrm>
                    <a:prstGeom prst="rect">
                      <a:avLst/>
                    </a:prstGeom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9525" cmpd="sng">
                      <a:noFill/>
                    </a:ln>
                  </xdr:spPr>
                  <xdr:style>
                    <a:lnRef idx="0">
                      <a:scrgbClr r="0" g="0" b="0"/>
                    </a:lnRef>
                    <a:fillRef idx="0">
                      <a:scrgbClr r="0" g="0" b="0"/>
                    </a:fillRef>
                    <a:effectRef idx="0">
                      <a:scrgbClr r="0" g="0" b="0"/>
                    </a:effectRef>
                    <a:fontRef idx="minor">
                      <a:schemeClr val="dk1"/>
                    </a:fontRef>
                  </xdr:style>
                  <xdr:txBody>
                    <a:bodyPr vertOverflow="clip" horzOverflow="clip" wrap="square" rtlCol="0" anchor="ctr"/>
                    <a:lstStyle/>
                    <a:p>
                      <a:pPr algn="ctr"/>
                      <a:r>
                        <a:rPr lang="fr-FR" sz="1300" b="1">
                          <a:solidFill>
                            <a:schemeClr val="bg1"/>
                          </a:solidFill>
                        </a:rPr>
                        <a:t>VISITE AGENCE</a:t>
                      </a:r>
                    </a:p>
                  </xdr:txBody>
                </xdr:sp>
              </xdr:grpSp>
            </xdr:grpSp>
            <xdr:sp macro="" textlink="Données!B4">
              <xdr:nvSpPr>
                <xdr:cNvPr id="71" name="ZoneTexte 70">
                  <a:extLst>
                    <a:ext uri="{FF2B5EF4-FFF2-40B4-BE49-F238E27FC236}">
                      <a16:creationId xmlns:a16="http://schemas.microsoft.com/office/drawing/2014/main" id="{ECBF8D80-C29C-431C-BFFD-68E6A63C495D}"/>
                    </a:ext>
                  </a:extLst>
                </xdr:cNvPr>
                <xdr:cNvSpPr txBox="1"/>
              </xdr:nvSpPr>
              <xdr:spPr>
                <a:xfrm>
                  <a:off x="11291045" y="2247900"/>
                  <a:ext cx="4426323" cy="347382"/>
                </a:xfrm>
                <a:prstGeom prst="rect">
                  <a:avLst/>
                </a:prstGeom>
                <a:noFill/>
                <a:ln w="9525" cmpd="sng">
                  <a:noFill/>
                </a:ln>
              </xdr:spPr>
              <xdr:style>
                <a:lnRef idx="0">
                  <a:scrgbClr r="0" g="0" b="0"/>
                </a:lnRef>
                <a:fillRef idx="0">
                  <a:scrgbClr r="0" g="0" b="0"/>
                </a:fillRef>
                <a:effectRef idx="0">
                  <a:scrgbClr r="0" g="0" b="0"/>
                </a:effectRef>
                <a:fontRef idx="minor">
                  <a:schemeClr val="dk1"/>
                </a:fontRef>
              </xdr:style>
              <xdr:txBody>
                <a:bodyPr vertOverflow="clip" horzOverflow="clip" wrap="square" rtlCol="0" anchor="t"/>
                <a:lstStyle/>
                <a:p>
                  <a:pPr algn="ctr"/>
                  <a:fld id="{C5775596-30E1-4CC2-A9FB-42558D474684}" type="TxLink">
                    <a:rPr lang="en-US" sz="1800" b="1" i="0" u="none" strike="noStrike">
                      <a:solidFill>
                        <a:srgbClr val="000000"/>
                      </a:solidFill>
                      <a:latin typeface="Calibri"/>
                      <a:cs typeface="Calibri"/>
                    </a:rPr>
                    <a:pPr algn="ctr"/>
                    <a:t>TYPE DE CONTACT PAR AGENCE</a:t>
                  </a:fld>
                  <a:endParaRPr lang="fr-FR" sz="1800" b="1"/>
                </a:p>
              </xdr:txBody>
            </xdr:sp>
          </xdr:grpSp>
        </xdr:grpSp>
        <xdr:grpSp>
          <xdr:nvGrpSpPr>
            <xdr:cNvPr id="20" name="Groupe 19">
              <a:extLst>
                <a:ext uri="{FF2B5EF4-FFF2-40B4-BE49-F238E27FC236}">
                  <a16:creationId xmlns:a16="http://schemas.microsoft.com/office/drawing/2014/main" id="{6E42B564-B9B7-422E-A2DF-8DFA1749ACA9}"/>
                </a:ext>
              </a:extLst>
            </xdr:cNvPr>
            <xdr:cNvGrpSpPr/>
          </xdr:nvGrpSpPr>
          <xdr:grpSpPr>
            <a:xfrm>
              <a:off x="8368818" y="2288186"/>
              <a:ext cx="1441932" cy="1511225"/>
              <a:chOff x="8552020" y="2180897"/>
              <a:chExt cx="1081314" cy="952397"/>
            </a:xfrm>
            <a:gradFill flip="none" rotWithShape="1">
              <a:gsLst>
                <a:gs pos="0">
                  <a:schemeClr val="accent5">
                    <a:lumMod val="5000"/>
                    <a:lumOff val="95000"/>
                  </a:schemeClr>
                </a:gs>
                <a:gs pos="74000">
                  <a:schemeClr val="accent5">
                    <a:lumMod val="45000"/>
                    <a:lumOff val="55000"/>
                  </a:schemeClr>
                </a:gs>
                <a:gs pos="83000">
                  <a:schemeClr val="accent5">
                    <a:lumMod val="45000"/>
                    <a:lumOff val="55000"/>
                  </a:schemeClr>
                </a:gs>
                <a:gs pos="100000">
                  <a:schemeClr val="accent5">
                    <a:lumMod val="30000"/>
                    <a:lumOff val="70000"/>
                  </a:schemeClr>
                </a:gs>
              </a:gsLst>
              <a:lin ang="5400000" scaled="1"/>
              <a:tileRect/>
            </a:gradFill>
          </xdr:grpSpPr>
          <xdr:sp macro="" textlink="Données!Q5">
            <xdr:nvSpPr>
              <xdr:cNvPr id="17" name="Rectangle 16">
                <a:extLst>
                  <a:ext uri="{FF2B5EF4-FFF2-40B4-BE49-F238E27FC236}">
                    <a16:creationId xmlns:a16="http://schemas.microsoft.com/office/drawing/2014/main" id="{91DA8203-DFE1-47A6-8EBE-27BAC8C857A3}"/>
                  </a:ext>
                </a:extLst>
              </xdr:cNvPr>
              <xdr:cNvSpPr/>
            </xdr:nvSpPr>
            <xdr:spPr>
              <a:xfrm>
                <a:off x="8552020" y="2180897"/>
                <a:ext cx="1080000" cy="674671"/>
              </a:xfrm>
              <a:prstGeom prst="rect">
                <a:avLst/>
              </a:prstGeom>
              <a:grpFill/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ctr"/>
                <a:fld id="{E0D087EA-136D-4144-84B1-0E59E83D959D}" type="TxLink">
                  <a:rPr lang="en-US" sz="1800" b="1" i="0" u="none" strike="noStrike">
                    <a:solidFill>
                      <a:schemeClr val="accent1">
                        <a:lumMod val="50000"/>
                      </a:schemeClr>
                    </a:solidFill>
                    <a:latin typeface="Calibri"/>
                    <a:cs typeface="Calibri"/>
                  </a:rPr>
                  <a:pPr algn="ctr"/>
                  <a:t>NOMBRE TOTAL D'APPELS</a:t>
                </a:fld>
                <a:endParaRPr lang="fr-FR" sz="1800" b="1">
                  <a:solidFill>
                    <a:schemeClr val="accent1">
                      <a:lumMod val="50000"/>
                    </a:schemeClr>
                  </a:solidFill>
                </a:endParaRPr>
              </a:p>
            </xdr:txBody>
          </xdr:sp>
          <xdr:sp macro="" textlink="Données!Q6">
            <xdr:nvSpPr>
              <xdr:cNvPr id="76" name="Rectangle 75">
                <a:extLst>
                  <a:ext uri="{FF2B5EF4-FFF2-40B4-BE49-F238E27FC236}">
                    <a16:creationId xmlns:a16="http://schemas.microsoft.com/office/drawing/2014/main" id="{173EB5B3-2AD7-41E3-9B66-02866E72DCBE}"/>
                  </a:ext>
                </a:extLst>
              </xdr:cNvPr>
              <xdr:cNvSpPr/>
            </xdr:nvSpPr>
            <xdr:spPr>
              <a:xfrm>
                <a:off x="8553334" y="2720763"/>
                <a:ext cx="1080000" cy="412531"/>
              </a:xfrm>
              <a:prstGeom prst="rect">
                <a:avLst/>
              </a:prstGeom>
              <a:grpFill/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fld id="{4AA9EDE9-3B5B-49CA-8B9A-4703AA4DD021}" type="TxLink">
                  <a:rPr lang="en-US" sz="4800" b="1" i="0" u="none" strike="noStrike">
                    <a:solidFill>
                      <a:schemeClr val="accent1">
                        <a:lumMod val="50000"/>
                      </a:schemeClr>
                    </a:solidFill>
                    <a:latin typeface="Calibri"/>
                    <a:cs typeface="Calibri"/>
                  </a:rPr>
                  <a:pPr algn="ctr"/>
                  <a:t>23</a:t>
                </a:fld>
                <a:endParaRPr lang="fr-FR" sz="4800" b="1">
                  <a:solidFill>
                    <a:schemeClr val="accent1">
                      <a:lumMod val="50000"/>
                    </a:schemeClr>
                  </a:solidFill>
                </a:endParaRPr>
              </a:p>
            </xdr:txBody>
          </xdr:sp>
        </xdr:grpSp>
      </xdr:grp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E4C10BF-449E-4D9D-A9DD-8161C0A437F8}" name="Tableau1" displayName="Tableau1" ref="B9:F46" totalsRowShown="0" headerRowDxfId="25" headerRowBorderDxfId="24" tableBorderDxfId="23" totalsRowBorderDxfId="22">
  <autoFilter ref="B9:F46" xr:uid="{3E4C10BF-449E-4D9D-A9DD-8161C0A437F8}"/>
  <tableColumns count="5">
    <tableColumn id="1" xr3:uid="{55A3B6FD-34BD-46DB-8F2F-49654CF5B698}" name="JOUR" dataDxfId="21"/>
    <tableColumn id="5" xr3:uid="{A0BE5D48-2BC8-4743-BB13-735C6D46F7CF}" name="DATE" dataDxfId="20"/>
    <tableColumn id="2" xr3:uid="{363CD7E1-1AD5-4176-AC9B-585D2E379FA5}" name="NOM - PRENOM " dataDxfId="19"/>
    <tableColumn id="3" xr3:uid="{5A25B375-AFE4-4E03-991F-BBA6B4A9272A}" name="AGENCE " dataDxfId="18"/>
    <tableColumn id="4" xr3:uid="{404B8A27-48E3-43CC-9154-7CB633536E64}" name="ORIGINE CONTACT" dataDxfId="17"/>
  </tableColumns>
  <tableStyleInfo name="TableStyleMedium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C7D0BC6-DC07-45A1-8069-B82EBBC1625F}" name="Tableau2" displayName="Tableau2" ref="I5:I9" totalsRowShown="0" headerRowDxfId="16" dataDxfId="15">
  <autoFilter ref="I5:I9" xr:uid="{0C7D0BC6-DC07-45A1-8069-B82EBBC1625F}"/>
  <sortState xmlns:xlrd2="http://schemas.microsoft.com/office/spreadsheetml/2017/richdata2" ref="I6:I8">
    <sortCondition ref="I5:I8"/>
  </sortState>
  <tableColumns count="1">
    <tableColumn id="1" xr3:uid="{F7A0DCDF-ED67-4E1A-A3A2-07CFF0C15552}" name="AGENCES" dataDxfId="14"/>
  </tableColumns>
  <tableStyleInfo name="TableStyleLight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6EE851F-DA55-486B-A44C-85ABBAF36642}" name="Tableau4" displayName="Tableau4" ref="B5:G8" totalsRowShown="0" headerRowDxfId="13" dataDxfId="12">
  <autoFilter ref="B5:G8" xr:uid="{46EE851F-DA55-486B-A44C-85ABBAF3664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7AD6B924-905A-4B9C-A080-B216E901614A}" name="AGENCE"/>
    <tableColumn id="2" xr3:uid="{4F077B10-DECB-40C6-BE6F-64190570637A}" name="NB CONTACT" dataDxfId="11">
      <calculatedColumnFormula>COUNTIF(Tableau1[[AGENCE ]],B6)</calculatedColumnFormula>
    </tableColumn>
    <tableColumn id="3" xr3:uid="{2020AF76-79FF-4714-AB73-2C4744849CCD}" name="INTERNET" dataDxfId="10">
      <calculatedColumnFormula>COUNTIFS(Tableau1[[AGENCE ]],B6,Tableau1[ORIGINE CONTACT],$D$5)</calculatedColumnFormula>
    </tableColumn>
    <tableColumn id="4" xr3:uid="{AE33C572-48B3-4C96-AA00-FD25DCA7DB8D}" name="APPEL" dataDxfId="9">
      <calculatedColumnFormula>COUNTIFS(Tableau1[[AGENCE ]],B6,Tableau1[ORIGINE CONTACT],$E$5)</calculatedColumnFormula>
    </tableColumn>
    <tableColumn id="5" xr3:uid="{AA4C2DA8-D288-41FB-B46A-865269375F2B}" name="FOURNISSEURS" dataDxfId="8">
      <calculatedColumnFormula>COUNTIFS(Tableau1[ORIGINE CONTACT],C6,Tableau1[JOUR],$F$5)</calculatedColumnFormula>
    </tableColumn>
    <tableColumn id="6" xr3:uid="{28B815A8-B44B-4164-9A1B-F5C88FAD4828}" name="VISITE AGENCE" dataDxfId="7">
      <calculatedColumnFormula>COUNTIFS(Tableau1[[AGENCE ]],B6,Tableau1[ORIGINE CONTACT],"VISITE AGENCE")</calculatedColumnFormula>
    </tableColumn>
  </tableColumns>
  <tableStyleInfo name="TableStyleDark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4E8B9C1-5657-48B4-8B84-2D5E0AB8168D}" name="Tableau3" displayName="Tableau3" ref="K5:O6" totalsRowShown="0" headerRowDxfId="6" dataDxfId="5">
  <autoFilter ref="K5:O6" xr:uid="{54E8B9C1-5657-48B4-8B84-2D5E0AB8168D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8254D69F-293E-4EEE-B756-2482D4DA9C65}" name="LUNDI" dataDxfId="4">
      <calculatedColumnFormula>COUNTIFS(Tableau1[JOUR],"2",Tableau1[ORIGINE CONTACT],"APPEL")</calculatedColumnFormula>
    </tableColumn>
    <tableColumn id="2" xr3:uid="{4496A1E3-CEC5-4959-AE34-C5980F389FB5}" name="MARDI" dataDxfId="3">
      <calculatedColumnFormula>COUNTIFS(Tableau1[JOUR],"3",Tableau1[ORIGINE CONTACT],"APPEL")</calculatedColumnFormula>
    </tableColumn>
    <tableColumn id="3" xr3:uid="{E57E8E4B-402E-449B-8F79-4AED141ACBCA}" name="MERCREDI" dataDxfId="2">
      <calculatedColumnFormula>COUNTIFS(Tableau1[JOUR],"4",Tableau1[ORIGINE CONTACT],"APPEL")</calculatedColumnFormula>
    </tableColumn>
    <tableColumn id="4" xr3:uid="{45A13D14-67FB-4FB4-88DD-52F2D009A39C}" name="JEUDI" dataDxfId="1">
      <calculatedColumnFormula>COUNTIFS(Tableau1[JOUR],"5",Tableau1[ORIGINE CONTACT],"APPEL")</calculatedColumnFormula>
    </tableColumn>
    <tableColumn id="5" xr3:uid="{B90FA02C-44F3-4303-8B34-B85CFD12F5FD}" name="VENDREDI" dataDxfId="0">
      <calculatedColumnFormula>COUNTIFS(Tableau1[JOUR],"6",Tableau1[ORIGINE CONTACT],"APPEL")</calculatedColumnFormula>
    </tableColumn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BEC6A0-39B2-4A4F-BD66-ACBFDA76CA58}">
  <sheetPr codeName="Feuil3"/>
  <dimension ref="D5"/>
  <sheetViews>
    <sheetView workbookViewId="0">
      <selection activeCell="D5" sqref="D5"/>
    </sheetView>
  </sheetViews>
  <sheetFormatPr baseColWidth="10" defaultRowHeight="15" x14ac:dyDescent="0.25"/>
  <sheetData>
    <row r="5" spans="4:4" x14ac:dyDescent="0.25">
      <c r="D5" s="1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5A08A5-F773-4543-BEC3-FD39EE67663F}">
  <sheetPr codeName="Feuil1"/>
  <dimension ref="B1:F46"/>
  <sheetViews>
    <sheetView tabSelected="1" topLeftCell="A4" zoomScale="80" zoomScaleNormal="80" workbookViewId="0">
      <pane xSplit="6" topLeftCell="G1" activePane="topRight" state="frozen"/>
      <selection activeCell="A4" sqref="A4"/>
      <selection pane="topRight" activeCell="L42" sqref="L42"/>
    </sheetView>
  </sheetViews>
  <sheetFormatPr baseColWidth="10" defaultRowHeight="15" x14ac:dyDescent="0.25"/>
  <cols>
    <col min="2" max="2" width="15" customWidth="1"/>
    <col min="3" max="3" width="17.7109375" customWidth="1"/>
    <col min="4" max="4" width="20.5703125" customWidth="1"/>
    <col min="5" max="5" width="22.140625" bestFit="1" customWidth="1"/>
    <col min="6" max="6" width="22" bestFit="1" customWidth="1"/>
  </cols>
  <sheetData>
    <row r="1" spans="2:6" hidden="1" x14ac:dyDescent="0.25"/>
    <row r="2" spans="2:6" hidden="1" x14ac:dyDescent="0.25"/>
    <row r="3" spans="2:6" hidden="1" x14ac:dyDescent="0.25"/>
    <row r="4" spans="2:6" ht="15.75" thickBot="1" x14ac:dyDescent="0.3"/>
    <row r="5" spans="2:6" x14ac:dyDescent="0.25">
      <c r="B5" s="15" t="s">
        <v>3</v>
      </c>
      <c r="C5" s="16"/>
      <c r="D5" s="16"/>
      <c r="E5" s="16"/>
      <c r="F5" s="17"/>
    </row>
    <row r="6" spans="2:6" x14ac:dyDescent="0.25">
      <c r="B6" s="18"/>
      <c r="C6" s="19"/>
      <c r="D6" s="19"/>
      <c r="E6" s="19"/>
      <c r="F6" s="20"/>
    </row>
    <row r="7" spans="2:6" ht="15.75" thickBot="1" x14ac:dyDescent="0.3">
      <c r="B7" s="21"/>
      <c r="C7" s="22"/>
      <c r="D7" s="22"/>
      <c r="E7" s="22"/>
      <c r="F7" s="23"/>
    </row>
    <row r="9" spans="2:6" ht="24" customHeight="1" x14ac:dyDescent="0.25">
      <c r="B9" s="4" t="s">
        <v>11</v>
      </c>
      <c r="C9" s="4" t="s">
        <v>12</v>
      </c>
      <c r="D9" s="5" t="s">
        <v>0</v>
      </c>
      <c r="E9" s="5" t="s">
        <v>1</v>
      </c>
      <c r="F9" s="6" t="s">
        <v>2</v>
      </c>
    </row>
    <row r="10" spans="2:6" ht="18" customHeight="1" x14ac:dyDescent="0.25">
      <c r="B10" s="13">
        <f t="shared" ref="B10:B27" si="0">WEEKDAY(C10)</f>
        <v>2</v>
      </c>
      <c r="C10" s="11">
        <v>44809</v>
      </c>
      <c r="D10" s="2" t="s">
        <v>24</v>
      </c>
      <c r="E10" s="1" t="s">
        <v>47</v>
      </c>
      <c r="F10" s="3" t="s">
        <v>4</v>
      </c>
    </row>
    <row r="11" spans="2:6" ht="18" customHeight="1" x14ac:dyDescent="0.25">
      <c r="B11" s="13">
        <f t="shared" si="0"/>
        <v>2</v>
      </c>
      <c r="C11" s="11">
        <v>44809</v>
      </c>
      <c r="D11" s="2" t="s">
        <v>25</v>
      </c>
      <c r="E11" s="1" t="s">
        <v>48</v>
      </c>
      <c r="F11" s="3" t="s">
        <v>4</v>
      </c>
    </row>
    <row r="12" spans="2:6" ht="18" customHeight="1" x14ac:dyDescent="0.25">
      <c r="B12" s="13">
        <f t="shared" si="0"/>
        <v>2</v>
      </c>
      <c r="C12" s="11">
        <v>44809</v>
      </c>
      <c r="D12" s="2" t="s">
        <v>26</v>
      </c>
      <c r="E12" s="1" t="s">
        <v>48</v>
      </c>
      <c r="F12" s="3" t="s">
        <v>5</v>
      </c>
    </row>
    <row r="13" spans="2:6" ht="18" customHeight="1" x14ac:dyDescent="0.25">
      <c r="B13" s="13">
        <f t="shared" si="0"/>
        <v>3</v>
      </c>
      <c r="C13" s="11">
        <v>44810</v>
      </c>
      <c r="D13" s="2" t="s">
        <v>27</v>
      </c>
      <c r="E13" s="1" t="s">
        <v>49</v>
      </c>
      <c r="F13" s="3" t="s">
        <v>4</v>
      </c>
    </row>
    <row r="14" spans="2:6" ht="18" customHeight="1" x14ac:dyDescent="0.25">
      <c r="B14" s="13">
        <f t="shared" si="0"/>
        <v>4</v>
      </c>
      <c r="C14" s="11">
        <v>44811</v>
      </c>
      <c r="D14" s="2" t="s">
        <v>28</v>
      </c>
      <c r="E14" s="1" t="s">
        <v>49</v>
      </c>
      <c r="F14" s="3" t="s">
        <v>5</v>
      </c>
    </row>
    <row r="15" spans="2:6" ht="18" customHeight="1" x14ac:dyDescent="0.25">
      <c r="B15" s="13">
        <f t="shared" si="0"/>
        <v>4</v>
      </c>
      <c r="C15" s="11">
        <v>44811</v>
      </c>
      <c r="D15" s="2" t="s">
        <v>29</v>
      </c>
      <c r="E15" s="1" t="s">
        <v>49</v>
      </c>
      <c r="F15" s="3" t="s">
        <v>5</v>
      </c>
    </row>
    <row r="16" spans="2:6" ht="18" customHeight="1" x14ac:dyDescent="0.25">
      <c r="B16" s="13">
        <f t="shared" si="0"/>
        <v>6</v>
      </c>
      <c r="C16" s="11">
        <v>44813</v>
      </c>
      <c r="D16" s="2" t="s">
        <v>30</v>
      </c>
      <c r="E16" s="1" t="s">
        <v>48</v>
      </c>
      <c r="F16" s="3" t="s">
        <v>5</v>
      </c>
    </row>
    <row r="17" spans="2:6" ht="18" customHeight="1" x14ac:dyDescent="0.25">
      <c r="B17" s="13">
        <f t="shared" si="0"/>
        <v>2</v>
      </c>
      <c r="C17" s="11">
        <v>44816</v>
      </c>
      <c r="D17" s="2" t="s">
        <v>31</v>
      </c>
      <c r="E17" s="1" t="s">
        <v>48</v>
      </c>
      <c r="F17" s="3" t="s">
        <v>4</v>
      </c>
    </row>
    <row r="18" spans="2:6" ht="18" customHeight="1" x14ac:dyDescent="0.25">
      <c r="B18" s="13">
        <f t="shared" si="0"/>
        <v>2</v>
      </c>
      <c r="C18" s="11">
        <v>44816</v>
      </c>
      <c r="D18" s="2" t="s">
        <v>32</v>
      </c>
      <c r="E18" s="1" t="s">
        <v>47</v>
      </c>
      <c r="F18" s="3" t="s">
        <v>6</v>
      </c>
    </row>
    <row r="19" spans="2:6" ht="18" customHeight="1" x14ac:dyDescent="0.25">
      <c r="B19" s="13">
        <f t="shared" si="0"/>
        <v>2</v>
      </c>
      <c r="C19" s="11">
        <v>44816</v>
      </c>
      <c r="D19" s="2" t="s">
        <v>33</v>
      </c>
      <c r="E19" s="1" t="s">
        <v>47</v>
      </c>
      <c r="F19" s="3" t="s">
        <v>7</v>
      </c>
    </row>
    <row r="20" spans="2:6" ht="18" customHeight="1" x14ac:dyDescent="0.25">
      <c r="B20" s="13">
        <f t="shared" si="0"/>
        <v>3</v>
      </c>
      <c r="C20" s="11">
        <v>44817</v>
      </c>
      <c r="D20" s="2" t="s">
        <v>34</v>
      </c>
      <c r="E20" s="1" t="s">
        <v>48</v>
      </c>
      <c r="F20" s="3" t="s">
        <v>5</v>
      </c>
    </row>
    <row r="21" spans="2:6" ht="18" customHeight="1" x14ac:dyDescent="0.25">
      <c r="B21" s="13">
        <f t="shared" si="0"/>
        <v>3</v>
      </c>
      <c r="C21" s="11">
        <v>44817</v>
      </c>
      <c r="D21" s="2" t="s">
        <v>35</v>
      </c>
      <c r="E21" s="1" t="s">
        <v>48</v>
      </c>
      <c r="F21" s="3" t="s">
        <v>5</v>
      </c>
    </row>
    <row r="22" spans="2:6" ht="18" customHeight="1" x14ac:dyDescent="0.25">
      <c r="B22" s="13">
        <f t="shared" si="0"/>
        <v>3</v>
      </c>
      <c r="C22" s="11">
        <v>44817</v>
      </c>
      <c r="D22" s="2" t="s">
        <v>36</v>
      </c>
      <c r="E22" s="1" t="s">
        <v>48</v>
      </c>
      <c r="F22" s="3" t="s">
        <v>5</v>
      </c>
    </row>
    <row r="23" spans="2:6" ht="18" customHeight="1" x14ac:dyDescent="0.25">
      <c r="B23" s="13">
        <f t="shared" si="0"/>
        <v>3</v>
      </c>
      <c r="C23" s="11">
        <v>44817</v>
      </c>
      <c r="D23" s="2" t="s">
        <v>37</v>
      </c>
      <c r="E23" s="1" t="s">
        <v>48</v>
      </c>
      <c r="F23" s="3" t="s">
        <v>4</v>
      </c>
    </row>
    <row r="24" spans="2:6" ht="18" customHeight="1" x14ac:dyDescent="0.25">
      <c r="B24" s="13">
        <f t="shared" si="0"/>
        <v>4</v>
      </c>
      <c r="C24" s="11">
        <v>44818</v>
      </c>
      <c r="D24" s="2" t="s">
        <v>38</v>
      </c>
      <c r="E24" s="1" t="s">
        <v>49</v>
      </c>
      <c r="F24" s="3" t="s">
        <v>5</v>
      </c>
    </row>
    <row r="25" spans="2:6" ht="18" customHeight="1" x14ac:dyDescent="0.25">
      <c r="B25" s="13">
        <f t="shared" si="0"/>
        <v>4</v>
      </c>
      <c r="C25" s="11">
        <v>44818</v>
      </c>
      <c r="D25" s="2" t="s">
        <v>39</v>
      </c>
      <c r="E25" s="1" t="s">
        <v>49</v>
      </c>
      <c r="F25" s="3" t="s">
        <v>5</v>
      </c>
    </row>
    <row r="26" spans="2:6" ht="18" customHeight="1" x14ac:dyDescent="0.25">
      <c r="B26" s="13">
        <f t="shared" si="0"/>
        <v>4</v>
      </c>
      <c r="C26" s="11">
        <v>44818</v>
      </c>
      <c r="D26" s="2" t="s">
        <v>40</v>
      </c>
      <c r="E26" s="1" t="s">
        <v>47</v>
      </c>
      <c r="F26" s="3" t="s">
        <v>5</v>
      </c>
    </row>
    <row r="27" spans="2:6" ht="18" customHeight="1" x14ac:dyDescent="0.25">
      <c r="B27" s="13">
        <f t="shared" si="0"/>
        <v>5</v>
      </c>
      <c r="C27" s="11">
        <v>44819</v>
      </c>
      <c r="D27" s="2" t="s">
        <v>41</v>
      </c>
      <c r="E27" s="1" t="s">
        <v>49</v>
      </c>
      <c r="F27" s="3" t="s">
        <v>5</v>
      </c>
    </row>
    <row r="28" spans="2:6" ht="18" customHeight="1" x14ac:dyDescent="0.25">
      <c r="B28" s="13" t="s">
        <v>21</v>
      </c>
      <c r="C28" s="11">
        <v>44819</v>
      </c>
      <c r="D28" s="2" t="s">
        <v>42</v>
      </c>
      <c r="E28" s="1" t="s">
        <v>48</v>
      </c>
      <c r="F28" s="3" t="s">
        <v>4</v>
      </c>
    </row>
    <row r="29" spans="2:6" ht="18" customHeight="1" x14ac:dyDescent="0.25">
      <c r="B29" s="13" t="s">
        <v>21</v>
      </c>
      <c r="C29" s="11">
        <v>44819</v>
      </c>
      <c r="D29" s="2" t="s">
        <v>43</v>
      </c>
      <c r="E29" s="1" t="s">
        <v>49</v>
      </c>
      <c r="F29" s="3" t="s">
        <v>4</v>
      </c>
    </row>
    <row r="30" spans="2:6" ht="18" customHeight="1" x14ac:dyDescent="0.25">
      <c r="B30" s="13" t="s">
        <v>22</v>
      </c>
      <c r="C30" s="11">
        <v>44819</v>
      </c>
      <c r="D30" s="2" t="s">
        <v>44</v>
      </c>
      <c r="E30" s="1" t="s">
        <v>48</v>
      </c>
      <c r="F30" s="3" t="s">
        <v>7</v>
      </c>
    </row>
    <row r="31" spans="2:6" ht="18" customHeight="1" x14ac:dyDescent="0.25">
      <c r="B31" s="13">
        <f t="shared" ref="B31:B46" si="1">WEEKDAY(C31)</f>
        <v>5</v>
      </c>
      <c r="C31" s="11">
        <v>44819</v>
      </c>
      <c r="D31" s="2" t="s">
        <v>45</v>
      </c>
      <c r="E31" s="1" t="s">
        <v>47</v>
      </c>
      <c r="F31" s="3" t="s">
        <v>5</v>
      </c>
    </row>
    <row r="32" spans="2:6" ht="18" customHeight="1" x14ac:dyDescent="0.25">
      <c r="B32" s="13">
        <f t="shared" si="1"/>
        <v>5</v>
      </c>
      <c r="C32" s="11">
        <v>44819</v>
      </c>
      <c r="D32" s="2" t="s">
        <v>46</v>
      </c>
      <c r="E32" s="1" t="s">
        <v>49</v>
      </c>
      <c r="F32" s="3" t="s">
        <v>5</v>
      </c>
    </row>
    <row r="33" spans="2:6" ht="18" customHeight="1" x14ac:dyDescent="0.25">
      <c r="B33" s="13">
        <f t="shared" si="1"/>
        <v>7</v>
      </c>
      <c r="C33" s="11"/>
      <c r="D33" s="2"/>
      <c r="E33" s="1"/>
      <c r="F33" s="3"/>
    </row>
    <row r="34" spans="2:6" ht="18" customHeight="1" x14ac:dyDescent="0.25">
      <c r="B34" s="13">
        <f t="shared" si="1"/>
        <v>7</v>
      </c>
      <c r="C34" s="11"/>
      <c r="D34" s="2"/>
      <c r="E34" s="1"/>
      <c r="F34" s="3"/>
    </row>
    <row r="35" spans="2:6" ht="18" customHeight="1" x14ac:dyDescent="0.25">
      <c r="B35" s="13">
        <f t="shared" si="1"/>
        <v>7</v>
      </c>
      <c r="C35" s="11"/>
      <c r="D35" s="2"/>
      <c r="E35" s="1"/>
      <c r="F35" s="3"/>
    </row>
    <row r="36" spans="2:6" ht="18" customHeight="1" x14ac:dyDescent="0.25">
      <c r="B36" s="13">
        <f t="shared" si="1"/>
        <v>7</v>
      </c>
      <c r="C36" s="11"/>
      <c r="D36" s="2"/>
      <c r="E36" s="1"/>
      <c r="F36" s="3"/>
    </row>
    <row r="37" spans="2:6" ht="18" customHeight="1" x14ac:dyDescent="0.25">
      <c r="B37" s="13">
        <f t="shared" si="1"/>
        <v>7</v>
      </c>
      <c r="C37" s="11"/>
      <c r="D37" s="2"/>
      <c r="E37" s="1"/>
      <c r="F37" s="3"/>
    </row>
    <row r="38" spans="2:6" ht="18" customHeight="1" x14ac:dyDescent="0.25">
      <c r="B38" s="13">
        <f t="shared" si="1"/>
        <v>7</v>
      </c>
      <c r="C38" s="11"/>
      <c r="D38" s="2"/>
      <c r="E38" s="1"/>
      <c r="F38" s="3"/>
    </row>
    <row r="39" spans="2:6" ht="18" customHeight="1" x14ac:dyDescent="0.25">
      <c r="B39" s="13">
        <f t="shared" si="1"/>
        <v>7</v>
      </c>
      <c r="C39" s="11"/>
      <c r="D39" s="2"/>
      <c r="E39" s="1"/>
      <c r="F39" s="3"/>
    </row>
    <row r="40" spans="2:6" ht="18" customHeight="1" x14ac:dyDescent="0.25">
      <c r="B40" s="13">
        <f t="shared" si="1"/>
        <v>7</v>
      </c>
      <c r="C40" s="11"/>
      <c r="D40" s="2"/>
      <c r="E40" s="1"/>
      <c r="F40" s="3"/>
    </row>
    <row r="41" spans="2:6" ht="18" customHeight="1" x14ac:dyDescent="0.25">
      <c r="B41" s="13">
        <f t="shared" si="1"/>
        <v>7</v>
      </c>
      <c r="C41" s="11"/>
      <c r="D41" s="2"/>
      <c r="E41" s="1"/>
      <c r="F41" s="3"/>
    </row>
    <row r="42" spans="2:6" ht="18" customHeight="1" x14ac:dyDescent="0.25">
      <c r="B42" s="13">
        <f t="shared" si="1"/>
        <v>7</v>
      </c>
      <c r="C42" s="11"/>
      <c r="D42" s="2"/>
      <c r="E42" s="1"/>
      <c r="F42" s="3"/>
    </row>
    <row r="43" spans="2:6" ht="18" customHeight="1" x14ac:dyDescent="0.25">
      <c r="B43" s="13">
        <f t="shared" si="1"/>
        <v>7</v>
      </c>
      <c r="C43" s="11"/>
      <c r="D43" s="2"/>
      <c r="E43" s="1"/>
      <c r="F43" s="3"/>
    </row>
    <row r="44" spans="2:6" ht="18" customHeight="1" x14ac:dyDescent="0.25">
      <c r="B44" s="13">
        <f t="shared" si="1"/>
        <v>7</v>
      </c>
      <c r="C44" s="11"/>
      <c r="D44" s="2"/>
      <c r="E44" s="1"/>
      <c r="F44" s="3"/>
    </row>
    <row r="45" spans="2:6" ht="18" customHeight="1" x14ac:dyDescent="0.25">
      <c r="B45" s="13">
        <f t="shared" si="1"/>
        <v>7</v>
      </c>
      <c r="C45" s="12"/>
      <c r="D45" s="7"/>
      <c r="E45" s="8"/>
      <c r="F45" s="9"/>
    </row>
    <row r="46" spans="2:6" x14ac:dyDescent="0.25">
      <c r="B46" s="13">
        <f t="shared" si="1"/>
        <v>7</v>
      </c>
      <c r="C46" s="12"/>
      <c r="D46" s="7"/>
      <c r="E46" s="8"/>
      <c r="F46" s="9"/>
    </row>
  </sheetData>
  <mergeCells count="1">
    <mergeCell ref="B5:F7"/>
  </mergeCells>
  <phoneticPr fontId="2" type="noConversion"/>
  <conditionalFormatting sqref="E10:E71">
    <cfRule type="containsText" dxfId="28" priority="1" operator="containsText" text="OZEA HAUTE-GOULAINE">
      <formula>NOT(ISERROR(SEARCH("OZEA HAUTE-GOULAINE",E10)))</formula>
    </cfRule>
    <cfRule type="containsText" dxfId="27" priority="3" operator="containsText" text="OZEA AIZENAY">
      <formula>NOT(ISERROR(SEARCH("OZEA AIZENAY",E10)))</formula>
    </cfRule>
    <cfRule type="containsText" dxfId="26" priority="4" operator="containsText" text="OZEA SEVREMOINE">
      <formula>NOT(ISERROR(SEARCH("OZEA SEVREMOINE",E10)))</formula>
    </cfRule>
  </conditionalFormatting>
  <dataValidations count="4">
    <dataValidation type="list" allowBlank="1" showInputMessage="1" showErrorMessage="1" sqref="E46:E603" xr:uid="{4067A8E8-423F-403E-9981-03CA80884ECC}">
      <formula1>"OZEA SEVREMOINE,OZEA AIZENAY,OZEA HAUTE-GOULAINE"</formula1>
    </dataValidation>
    <dataValidation type="list" allowBlank="1" showInputMessage="1" showErrorMessage="1" sqref="F10:F45" xr:uid="{DE471B1F-06AB-47DD-8C57-7DF50A604C66}">
      <formula1>"APPEL,VISITE AGENCE, INTERNET,FOURNISSEURS"</formula1>
    </dataValidation>
    <dataValidation type="list" allowBlank="1" showInputMessage="1" showErrorMessage="1" sqref="F46:F245" xr:uid="{4989A81E-2708-4B2F-8196-BADAA1864FC0}">
      <formula1>"APPEL,VISITE AGENCE, INTERNET"</formula1>
    </dataValidation>
    <dataValidation type="list" allowBlank="1" showInputMessage="1" showErrorMessage="1" sqref="I6" xr:uid="{80C683DF-8883-4D38-B273-EEA288F60B85}">
      <formula1>$B$10:$B$46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771E4E7-B95A-4BF7-B565-F7D87C3282AE}">
          <x14:formula1>
            <xm:f>Données!$I$6:$I$9</xm:f>
          </x14:formula1>
          <xm:sqref>E10:E45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86B33A-6ADF-49D3-8CE4-561371ADD4C0}">
  <sheetPr codeName="Feuil2"/>
  <dimension ref="B4:Q15"/>
  <sheetViews>
    <sheetView workbookViewId="0">
      <selection activeCell="I9" sqref="I9"/>
    </sheetView>
  </sheetViews>
  <sheetFormatPr baseColWidth="10" defaultRowHeight="15" x14ac:dyDescent="0.25"/>
  <cols>
    <col min="2" max="2" width="16.85546875" customWidth="1"/>
    <col min="3" max="3" width="14.5703125" customWidth="1"/>
    <col min="4" max="4" width="12.140625" customWidth="1"/>
    <col min="6" max="6" width="16.42578125" customWidth="1"/>
    <col min="9" max="9" width="17.28515625" style="10" customWidth="1"/>
  </cols>
  <sheetData>
    <row r="4" spans="2:17" x14ac:dyDescent="0.25">
      <c r="B4" t="s">
        <v>18</v>
      </c>
      <c r="K4" t="s">
        <v>19</v>
      </c>
    </row>
    <row r="5" spans="2:17" x14ac:dyDescent="0.25">
      <c r="B5" t="s">
        <v>10</v>
      </c>
      <c r="C5" s="10" t="s">
        <v>9</v>
      </c>
      <c r="D5" s="10" t="s">
        <v>4</v>
      </c>
      <c r="E5" s="10" t="s">
        <v>5</v>
      </c>
      <c r="F5" s="10" t="s">
        <v>6</v>
      </c>
      <c r="G5" s="10" t="s">
        <v>7</v>
      </c>
      <c r="I5" s="10" t="s">
        <v>8</v>
      </c>
      <c r="K5" s="10" t="s">
        <v>13</v>
      </c>
      <c r="L5" s="10" t="s">
        <v>14</v>
      </c>
      <c r="M5" s="10" t="s">
        <v>15</v>
      </c>
      <c r="N5" s="10" t="s">
        <v>16</v>
      </c>
      <c r="O5" s="10" t="s">
        <v>17</v>
      </c>
      <c r="Q5" t="s">
        <v>20</v>
      </c>
    </row>
    <row r="6" spans="2:17" x14ac:dyDescent="0.25">
      <c r="B6" t="str">
        <f>Tableau2[[#This Row],[AGENCES]]</f>
        <v>PARIS</v>
      </c>
      <c r="C6" s="10">
        <f>COUNTIF(Tableau1[[AGENCE ]],B6)</f>
        <v>5</v>
      </c>
      <c r="D6" s="10">
        <f>COUNTIFS(Tableau1[[AGENCE ]],B6,Tableau1[ORIGINE CONTACT],$D$5)</f>
        <v>1</v>
      </c>
      <c r="E6" s="10">
        <f>COUNTIFS(Tableau1[[AGENCE ]],B6,Tableau1[ORIGINE CONTACT],$E$5)</f>
        <v>2</v>
      </c>
      <c r="F6" s="10">
        <f>COUNTIFS(Tableau1[ORIGINE CONTACT],C6,Tableau1[JOUR],$F$5)</f>
        <v>0</v>
      </c>
      <c r="G6" s="10">
        <f>COUNTIFS(Tableau1[[AGENCE ]],B6,Tableau1[ORIGINE CONTACT],"VISITE AGENCE")</f>
        <v>1</v>
      </c>
      <c r="I6" s="10" t="s">
        <v>47</v>
      </c>
      <c r="K6" s="10">
        <f>COUNTIFS(Tableau1[JOUR],"2",Tableau1[ORIGINE CONTACT],"APPEL")</f>
        <v>1</v>
      </c>
      <c r="L6" s="10">
        <f>COUNTIFS(Tableau1[JOUR],"3",Tableau1[ORIGINE CONTACT],"APPEL")</f>
        <v>3</v>
      </c>
      <c r="M6" s="10">
        <f>COUNTIFS(Tableau1[JOUR],"4",Tableau1[ORIGINE CONTACT],"APPEL")</f>
        <v>5</v>
      </c>
      <c r="N6" s="10">
        <f>COUNTIFS(Tableau1[JOUR],"5",Tableau1[ORIGINE CONTACT],"APPEL")</f>
        <v>3</v>
      </c>
      <c r="O6" s="10">
        <f>COUNTIFS(Tableau1[JOUR],"6",Tableau1[ORIGINE CONTACT],"APPEL")</f>
        <v>1</v>
      </c>
      <c r="Q6">
        <f>COUNTA(Tableau1[DATE])</f>
        <v>23</v>
      </c>
    </row>
    <row r="7" spans="2:17" x14ac:dyDescent="0.25">
      <c r="B7" t="str">
        <f>Tableau2[[#This Row],[AGENCES]]</f>
        <v>MARSEILLE</v>
      </c>
      <c r="C7" s="10">
        <f>COUNTIF(Tableau1[[AGENCE ]],B7)</f>
        <v>10</v>
      </c>
      <c r="D7" s="10">
        <f>COUNTIFS(Tableau1[[AGENCE ]],B7,Tableau1[ORIGINE CONTACT],$D$5)</f>
        <v>4</v>
      </c>
      <c r="E7" s="10">
        <f>COUNTIFS(Tableau1[[AGENCE ]],B7,Tableau1[ORIGINE CONTACT],$E$5)</f>
        <v>5</v>
      </c>
      <c r="F7" s="10">
        <f>COUNTIFS(Tableau1[ORIGINE CONTACT],C7,Tableau1[JOUR],$F$5)</f>
        <v>0</v>
      </c>
      <c r="G7" s="10">
        <f>COUNTIFS(Tableau1[[AGENCE ]],B7,Tableau1[ORIGINE CONTACT],"VISITE AGENCE")</f>
        <v>1</v>
      </c>
      <c r="I7" s="10" t="s">
        <v>48</v>
      </c>
    </row>
    <row r="8" spans="2:17" x14ac:dyDescent="0.25">
      <c r="B8" t="str">
        <f>Tableau2[[#This Row],[AGENCES]]</f>
        <v>LYON</v>
      </c>
      <c r="C8" s="10">
        <f>COUNTIF(Tableau1[[AGENCE ]],B8)</f>
        <v>8</v>
      </c>
      <c r="D8" s="10">
        <f>COUNTIFS(Tableau1[[AGENCE ]],B8,Tableau1[ORIGINE CONTACT],$D$5)</f>
        <v>2</v>
      </c>
      <c r="E8" s="10">
        <f>COUNTIFS(Tableau1[[AGENCE ]],B8,Tableau1[ORIGINE CONTACT],$E$5)</f>
        <v>6</v>
      </c>
      <c r="F8" s="10">
        <f>COUNTIFS(Tableau1[[AGENCE ]],B8,Tableau1[ORIGINE CONTACT],$F$5)</f>
        <v>0</v>
      </c>
      <c r="G8" s="10">
        <f>COUNTIFS(Tableau1[[AGENCE ]],B8,Tableau1[ORIGINE CONTACT],"VISITE AGENCE")</f>
        <v>0</v>
      </c>
      <c r="I8" s="10" t="s">
        <v>49</v>
      </c>
    </row>
    <row r="15" spans="2:17" x14ac:dyDescent="0.25">
      <c r="G15" s="14" t="s">
        <v>23</v>
      </c>
    </row>
  </sheetData>
  <phoneticPr fontId="2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Comparatif</vt:lpstr>
      <vt:lpstr>SEPT 22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M720T</dc:creator>
  <cp:lastModifiedBy>ADV</cp:lastModifiedBy>
  <dcterms:created xsi:type="dcterms:W3CDTF">2022-09-12T12:22:34Z</dcterms:created>
  <dcterms:modified xsi:type="dcterms:W3CDTF">2022-09-16T06:06:37Z</dcterms:modified>
</cp:coreProperties>
</file>