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602"/>
  <workbookPr/>
  <mc:AlternateContent xmlns:mc="http://schemas.openxmlformats.org/markup-compatibility/2006">
    <mc:Choice Requires="x15">
      <x15ac:absPath xmlns:x15ac="http://schemas.microsoft.com/office/spreadsheetml/2010/11/ac" url="C:\Users\Utilisateur 1\Desktop\EXCEL\"/>
    </mc:Choice>
  </mc:AlternateContent>
  <xr:revisionPtr revIDLastSave="0" documentId="8_{2DF6D9E3-9874-4E13-97C9-2BFAFA24F78D}" xr6:coauthVersionLast="47" xr6:coauthVersionMax="47" xr10:uidLastSave="{00000000-0000-0000-0000-000000000000}"/>
  <bookViews>
    <workbookView xWindow="-120" yWindow="-120" windowWidth="29040" windowHeight="15720" xr2:uid="{B9482E7D-8554-4240-B5F0-EFF46D7F3BCE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2" i="1" l="1" a="1"/>
  <c r="N1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<sst xmlns="http://schemas.openxmlformats.org/spreadsheetml/2006/main" count="36" uniqueCount="22">
  <si>
    <t>isolant et nombre de conducteurs chargés (3 ou 2)</t>
  </si>
  <si>
    <t>caoutchouc ou PVC</t>
  </si>
  <si>
    <t>butyle ou PR ou éthylène PR</t>
  </si>
  <si>
    <t>B</t>
  </si>
  <si>
    <t>PVC3</t>
  </si>
  <si>
    <t>PVC2</t>
  </si>
  <si>
    <t>PR3</t>
  </si>
  <si>
    <t>PR2</t>
  </si>
  <si>
    <t>C</t>
  </si>
  <si>
    <t>E</t>
  </si>
  <si>
    <t>F</t>
  </si>
  <si>
    <t>Type de cable:</t>
  </si>
  <si>
    <t>Alu</t>
  </si>
  <si>
    <t>&lt;- j'ai supposé bleu = cuivre, vert = alu</t>
  </si>
  <si>
    <t>Famille:</t>
  </si>
  <si>
    <t>Lettre:</t>
  </si>
  <si>
    <t>Ampérage:</t>
  </si>
  <si>
    <t>&lt;- Rentrer la valeur réelle, la fonction cherche "égal ou supérieur"</t>
  </si>
  <si>
    <t>Choix cable:</t>
  </si>
  <si>
    <t>NB : je ne comprend pas bien pourquoi il y a des "PVC" sous "butyle ou PR ou éthylène PR"</t>
  </si>
  <si>
    <t>c'est pourquoi je vous laisse rentrer directement la famille et non pas le "type"</t>
  </si>
  <si>
    <t>De toute façon ce n'est pas utile pour la fonction de recherche, juste pour faire des listes déroulantes éventuellement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</si>
</sst>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name val="Aptos Narrow"/>
      <family val="2"/>
      <scheme val="minor"/>
    </font>
    <font>
      <b/>
      <sz val="12"/>
      <color rgb="FF0070C0"/>
      <name val="Aptos Narrow"/>
      <family val="2"/>
      <scheme val="minor"/>
    </font>
    <font>
      <sz val="11"/>
      <color rgb="FF0070C0"/>
      <name val="Aptos Narrow"/>
      <family val="2"/>
      <scheme val="minor"/>
    </font>
    <font>
      <b/>
      <sz val="11"/>
      <color rgb="FF00B050"/>
      <name val="Aptos Narrow"/>
      <family val="2"/>
      <scheme val="minor"/>
    </font>
    <font>
      <sz val="11"/>
      <color rgb="FF00B050"/>
      <name val="Aptos Narrow"/>
      <family val="2"/>
      <scheme val="minor"/>
    </font>
    <font>
      <sz val="11"/>
      <color rgb="FF3F3F76"/>
      <name val="Calibri"/>
      <scheme val="minor"/>
    </font>
    <font>
      <b/>
      <sz val="11"/>
      <color rgb="FFFA7D0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C99"/>
      </patternFill>
    </fill>
    <fill>
      <patternFill patternType="solid">
        <fgColor rgb="FFF2F2F2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8" fillId="3" borderId="2" applyNumberFormat="0" applyAlignment="0" applyProtection="0"/>
    <xf numFmtId="0" fontId="9" fillId="4" borderId="2" applyNumberFormat="0" applyAlignment="0" applyProtection="0"/>
  </cellStyleXfs>
  <cellXfs count="16">
    <xf numFmtId="0" fontId="0" fillId="0" borderId="0" xfId="0"/>
    <xf numFmtId="0" fontId="2" fillId="2" borderId="1" xfId="0" applyFont="1" applyFill="1" applyBorder="1"/>
    <xf numFmtId="0" fontId="3" fillId="2" borderId="1" xfId="0" applyFont="1" applyFill="1" applyBorder="1" applyAlignment="1">
      <alignment horizontal="center"/>
    </xf>
    <xf numFmtId="0" fontId="2" fillId="2" borderId="0" xfId="0" applyFont="1" applyFill="1"/>
    <xf numFmtId="0" fontId="1" fillId="0" borderId="1" xfId="0" applyFont="1" applyBorder="1"/>
    <xf numFmtId="0" fontId="1" fillId="0" borderId="1" xfId="0" applyFont="1" applyBorder="1" applyAlignment="1">
      <alignment horizontal="centerContinuous"/>
    </xf>
    <xf numFmtId="0" fontId="0" fillId="0" borderId="1" xfId="0" applyBorder="1" applyAlignment="1">
      <alignment horizontal="centerContinuous"/>
    </xf>
    <xf numFmtId="0" fontId="4" fillId="2" borderId="1" xfId="0" applyFont="1" applyFill="1" applyBorder="1"/>
    <xf numFmtId="0" fontId="5" fillId="0" borderId="1" xfId="0" applyFont="1" applyBorder="1"/>
    <xf numFmtId="0" fontId="6" fillId="2" borderId="1" xfId="0" applyFont="1" applyFill="1" applyBorder="1"/>
    <xf numFmtId="0" fontId="7" fillId="0" borderId="1" xfId="0" applyFont="1" applyBorder="1"/>
    <xf numFmtId="0" fontId="8" fillId="3" borderId="2" xfId="1"/>
    <xf numFmtId="0" fontId="9" fillId="4" borderId="2" xfId="2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0" fillId="0" borderId="0" xfId="0" applyAlignment="1"/>
  </cellXfs>
  <cellStyles count="3">
    <cellStyle name="Calcul" xfId="2" builtinId="22"/>
    <cellStyle name="Entrée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A70007-53D6-4890-8DCC-8D8CF339D24D}">
  <dimension ref="A1:P43"/>
  <sheetViews>
    <sheetView tabSelected="1" workbookViewId="0">
      <selection activeCell="N12" sqref="N12"/>
    </sheetView>
  </sheetViews>
  <sheetFormatPr defaultColWidth="11.42578125" defaultRowHeight="15"/>
  <cols>
    <col min="1" max="1" width="5.85546875" style="3" customWidth="1"/>
    <col min="2" max="2" width="6.85546875" customWidth="1"/>
    <col min="13" max="13" width="13.42578125" bestFit="1" customWidth="1"/>
    <col min="14" max="14" width="16.140625" bestFit="1" customWidth="1"/>
    <col min="15" max="15" width="10.140625" customWidth="1"/>
  </cols>
  <sheetData>
    <row r="1" spans="1:16" ht="21.75" customHeight="1">
      <c r="A1" s="1"/>
      <c r="B1" s="5" t="s">
        <v>0</v>
      </c>
      <c r="C1" s="6"/>
      <c r="D1" s="6"/>
      <c r="E1" s="6"/>
      <c r="F1" s="6"/>
      <c r="G1" s="6"/>
      <c r="H1" s="6"/>
      <c r="I1" s="6"/>
      <c r="J1" s="6"/>
    </row>
    <row r="2" spans="1:16" ht="21.75" customHeight="1">
      <c r="A2" s="1"/>
      <c r="B2" s="5" t="s">
        <v>1</v>
      </c>
      <c r="C2" s="5"/>
      <c r="D2" s="6"/>
      <c r="E2" s="5" t="s">
        <v>2</v>
      </c>
      <c r="F2" s="6"/>
      <c r="G2" s="6"/>
      <c r="H2" s="6"/>
      <c r="I2" s="6"/>
      <c r="J2" s="6"/>
    </row>
    <row r="3" spans="1:16">
      <c r="A3" s="2" t="s">
        <v>3</v>
      </c>
      <c r="B3" s="4" t="s">
        <v>4</v>
      </c>
      <c r="C3" s="4" t="s">
        <v>5</v>
      </c>
      <c r="D3" s="4"/>
      <c r="E3" s="4" t="s">
        <v>6</v>
      </c>
      <c r="F3" s="4"/>
      <c r="G3" s="4" t="s">
        <v>7</v>
      </c>
      <c r="H3" s="4"/>
      <c r="I3" s="4"/>
      <c r="J3" s="4"/>
    </row>
    <row r="4" spans="1:16">
      <c r="A4" s="2" t="s">
        <v>8</v>
      </c>
      <c r="B4" s="4"/>
      <c r="C4" s="4" t="s">
        <v>4</v>
      </c>
      <c r="D4" s="4"/>
      <c r="E4" s="4" t="s">
        <v>5</v>
      </c>
      <c r="F4" s="4" t="s">
        <v>6</v>
      </c>
      <c r="G4" s="4"/>
      <c r="H4" s="4" t="s">
        <v>7</v>
      </c>
      <c r="I4" s="4"/>
      <c r="J4" s="4"/>
    </row>
    <row r="5" spans="1:16">
      <c r="A5" s="2" t="s">
        <v>9</v>
      </c>
      <c r="B5" s="4"/>
      <c r="C5" s="4"/>
      <c r="D5" s="4" t="s">
        <v>4</v>
      </c>
      <c r="E5" s="4"/>
      <c r="F5" s="4" t="s">
        <v>5</v>
      </c>
      <c r="G5" s="4" t="s">
        <v>6</v>
      </c>
      <c r="H5" s="4"/>
      <c r="I5" s="4" t="s">
        <v>7</v>
      </c>
      <c r="J5" s="4"/>
    </row>
    <row r="6" spans="1:16">
      <c r="A6" s="2" t="s">
        <v>10</v>
      </c>
      <c r="B6" s="4"/>
      <c r="C6" s="4"/>
      <c r="D6" s="4"/>
      <c r="E6" s="4" t="s">
        <v>4</v>
      </c>
      <c r="F6" s="4"/>
      <c r="G6" s="4" t="s">
        <v>5</v>
      </c>
      <c r="H6" s="4" t="s">
        <v>6</v>
      </c>
      <c r="I6" s="4"/>
      <c r="J6" s="4" t="s">
        <v>7</v>
      </c>
    </row>
    <row r="7" spans="1:16" ht="15.75">
      <c r="A7" s="7">
        <v>1.5</v>
      </c>
      <c r="B7" s="8">
        <v>15.5</v>
      </c>
      <c r="C7" s="8">
        <v>17.5</v>
      </c>
      <c r="D7" s="8">
        <v>18.5</v>
      </c>
      <c r="E7" s="8">
        <v>19.5</v>
      </c>
      <c r="F7" s="8">
        <v>22</v>
      </c>
      <c r="G7" s="8">
        <v>23</v>
      </c>
      <c r="H7" s="8">
        <v>24</v>
      </c>
      <c r="I7" s="8">
        <v>26</v>
      </c>
      <c r="J7" s="8"/>
      <c r="M7" t="s">
        <v>11</v>
      </c>
      <c r="N7" s="11" t="s">
        <v>12</v>
      </c>
      <c r="O7" t="s">
        <v>13</v>
      </c>
    </row>
    <row r="8" spans="1:16" ht="15.75">
      <c r="A8" s="7">
        <v>2.5</v>
      </c>
      <c r="B8" s="8">
        <v>21</v>
      </c>
      <c r="C8" s="8">
        <v>24</v>
      </c>
      <c r="D8" s="8">
        <v>25</v>
      </c>
      <c r="E8" s="8">
        <v>27</v>
      </c>
      <c r="F8" s="8">
        <v>30</v>
      </c>
      <c r="G8" s="8">
        <v>31</v>
      </c>
      <c r="H8" s="8">
        <v>33</v>
      </c>
      <c r="I8" s="8">
        <v>36</v>
      </c>
      <c r="J8" s="8"/>
      <c r="M8" t="s">
        <v>14</v>
      </c>
      <c r="N8" s="11" t="s">
        <v>4</v>
      </c>
    </row>
    <row r="9" spans="1:16" ht="15.75">
      <c r="A9" s="7">
        <v>4</v>
      </c>
      <c r="B9" s="8">
        <v>28</v>
      </c>
      <c r="C9" s="8">
        <v>32</v>
      </c>
      <c r="D9" s="8">
        <v>34</v>
      </c>
      <c r="E9" s="8">
        <v>36</v>
      </c>
      <c r="F9" s="8">
        <v>40</v>
      </c>
      <c r="G9" s="8">
        <v>42</v>
      </c>
      <c r="H9" s="8">
        <v>45</v>
      </c>
      <c r="I9" s="8">
        <v>49</v>
      </c>
      <c r="J9" s="8"/>
      <c r="M9" t="s">
        <v>15</v>
      </c>
      <c r="N9" s="11" t="s">
        <v>8</v>
      </c>
    </row>
    <row r="10" spans="1:16" ht="15.75">
      <c r="A10" s="7">
        <v>6</v>
      </c>
      <c r="B10" s="8">
        <v>36</v>
      </c>
      <c r="C10" s="8">
        <v>41</v>
      </c>
      <c r="D10" s="8">
        <v>43</v>
      </c>
      <c r="E10" s="8">
        <v>48</v>
      </c>
      <c r="F10" s="8">
        <v>51</v>
      </c>
      <c r="G10" s="8">
        <v>54</v>
      </c>
      <c r="H10" s="8">
        <v>58</v>
      </c>
      <c r="I10" s="8">
        <v>63</v>
      </c>
      <c r="J10" s="8"/>
      <c r="M10" t="s">
        <v>16</v>
      </c>
      <c r="N10" s="11">
        <v>61</v>
      </c>
      <c r="O10" t="s">
        <v>17</v>
      </c>
    </row>
    <row r="11" spans="1:16" ht="15.75">
      <c r="A11" s="7">
        <v>10</v>
      </c>
      <c r="B11" s="8">
        <v>50</v>
      </c>
      <c r="C11" s="8">
        <v>57</v>
      </c>
      <c r="D11" s="8">
        <v>60</v>
      </c>
      <c r="E11" s="8">
        <v>63</v>
      </c>
      <c r="F11" s="8">
        <v>70</v>
      </c>
      <c r="G11" s="8">
        <v>75</v>
      </c>
      <c r="H11" s="8">
        <v>80</v>
      </c>
      <c r="I11" s="8">
        <v>86</v>
      </c>
      <c r="J11" s="8"/>
    </row>
    <row r="12" spans="1:16" ht="15.75">
      <c r="A12" s="7">
        <v>16</v>
      </c>
      <c r="B12" s="8">
        <v>68</v>
      </c>
      <c r="C12" s="8">
        <v>76</v>
      </c>
      <c r="D12" s="8">
        <v>80</v>
      </c>
      <c r="E12" s="8">
        <v>85</v>
      </c>
      <c r="F12" s="8">
        <v>94</v>
      </c>
      <c r="G12" s="8">
        <v>100</v>
      </c>
      <c r="H12" s="8">
        <v>107</v>
      </c>
      <c r="I12" s="8">
        <v>115</v>
      </c>
      <c r="J12" s="8"/>
      <c r="M12" t="s">
        <v>18</v>
      </c>
      <c r="N12" s="12" cm="1">
        <f t="array" ref="N12">_xlfn.LET(
_xlpm._lettre,N9,
_xlpm._fam,N8,
_xlpm._amp,N10,
_xlpm._head,$A$3:$J$6,
_xlpm._tblSrc, IF(N7="cuivre", $A$7:$J$25,$A$26:$J$43),
_xlpm._llettre, _xlfn.XLOOKUP(_xlpm._lettre,_xlfn.TAKE(_xlpm._head,,1),_xlpm._head),
_xlpm._idxfam, _xlfn.XMATCH(_xlpm._fam,_xlpm._llettre),
_xlpm._colAmp, _xlfn.CHOOSECOLS(_xlpm._tblSrc, _xlpm._idxfam),
INDEX(_xlfn.TAKE(_xlpm._tblSrc,,1),_xlfn.XMATCH(_xlpm._amp,_xlpm._colAmp,1)))</f>
        <v>25</v>
      </c>
    </row>
    <row r="13" spans="1:16" ht="15.75">
      <c r="A13" s="7">
        <v>25</v>
      </c>
      <c r="B13" s="8">
        <v>89</v>
      </c>
      <c r="C13" s="8">
        <v>96</v>
      </c>
      <c r="D13" s="8">
        <v>101</v>
      </c>
      <c r="E13" s="8">
        <v>112</v>
      </c>
      <c r="F13" s="8">
        <v>119</v>
      </c>
      <c r="G13" s="8">
        <v>127</v>
      </c>
      <c r="H13" s="8">
        <v>138</v>
      </c>
      <c r="I13" s="8">
        <v>149</v>
      </c>
      <c r="J13" s="8">
        <v>161</v>
      </c>
    </row>
    <row r="14" spans="1:16" ht="15.75">
      <c r="A14" s="7">
        <v>35</v>
      </c>
      <c r="B14" s="8">
        <v>110</v>
      </c>
      <c r="C14" s="8">
        <v>119</v>
      </c>
      <c r="D14" s="8">
        <v>126</v>
      </c>
      <c r="E14" s="8">
        <v>138</v>
      </c>
      <c r="F14" s="8">
        <v>147</v>
      </c>
      <c r="G14" s="8">
        <v>158</v>
      </c>
      <c r="H14" s="8">
        <v>169</v>
      </c>
      <c r="I14" s="8">
        <v>185</v>
      </c>
      <c r="J14" s="8">
        <v>200</v>
      </c>
    </row>
    <row r="15" spans="1:16" ht="15.75">
      <c r="A15" s="7">
        <v>50</v>
      </c>
      <c r="B15" s="8">
        <v>134</v>
      </c>
      <c r="C15" s="8">
        <v>144</v>
      </c>
      <c r="D15" s="8">
        <v>153</v>
      </c>
      <c r="E15" s="8">
        <v>168</v>
      </c>
      <c r="F15" s="8">
        <v>179</v>
      </c>
      <c r="G15" s="8">
        <v>192</v>
      </c>
      <c r="H15" s="8">
        <v>207</v>
      </c>
      <c r="I15" s="8">
        <v>225</v>
      </c>
      <c r="J15" s="8">
        <v>242</v>
      </c>
      <c r="M15" s="14" t="s">
        <v>19</v>
      </c>
      <c r="N15" s="13"/>
      <c r="O15" s="13"/>
      <c r="P15" s="13"/>
    </row>
    <row r="16" spans="1:16" ht="15.75">
      <c r="A16" s="7">
        <v>70</v>
      </c>
      <c r="B16" s="8">
        <v>171</v>
      </c>
      <c r="C16" s="8">
        <v>184</v>
      </c>
      <c r="D16" s="8">
        <v>196</v>
      </c>
      <c r="E16" s="8">
        <v>213</v>
      </c>
      <c r="F16" s="8">
        <v>229</v>
      </c>
      <c r="G16" s="8">
        <v>246</v>
      </c>
      <c r="H16" s="8">
        <v>268</v>
      </c>
      <c r="I16" s="8">
        <v>289</v>
      </c>
      <c r="J16" s="8">
        <v>310</v>
      </c>
      <c r="M16" s="14" t="s">
        <v>20</v>
      </c>
      <c r="N16" s="13"/>
      <c r="O16" s="13"/>
      <c r="P16" s="13"/>
    </row>
    <row r="17" spans="1:16" ht="15.75">
      <c r="A17" s="7">
        <v>95</v>
      </c>
      <c r="B17" s="8">
        <v>207</v>
      </c>
      <c r="C17" s="8">
        <v>223</v>
      </c>
      <c r="D17" s="8">
        <v>238</v>
      </c>
      <c r="E17" s="8">
        <v>258</v>
      </c>
      <c r="F17" s="8">
        <v>278</v>
      </c>
      <c r="G17" s="8">
        <v>298</v>
      </c>
      <c r="H17" s="8">
        <v>328</v>
      </c>
      <c r="I17" s="8">
        <v>352</v>
      </c>
      <c r="J17" s="8">
        <v>377</v>
      </c>
      <c r="M17" s="14" t="s">
        <v>21</v>
      </c>
      <c r="N17" s="13"/>
      <c r="O17" s="13"/>
      <c r="P17" s="13"/>
    </row>
    <row r="18" spans="1:16" ht="15.75">
      <c r="A18" s="7">
        <v>120</v>
      </c>
      <c r="B18" s="8">
        <v>239</v>
      </c>
      <c r="C18" s="8">
        <v>259</v>
      </c>
      <c r="D18" s="8">
        <v>276</v>
      </c>
      <c r="E18" s="8">
        <v>299</v>
      </c>
      <c r="F18" s="8">
        <v>322</v>
      </c>
      <c r="G18" s="8">
        <v>346</v>
      </c>
      <c r="H18" s="8">
        <v>382</v>
      </c>
      <c r="I18" s="8">
        <v>410</v>
      </c>
      <c r="J18" s="8">
        <v>437</v>
      </c>
      <c r="M18" s="13"/>
      <c r="N18" s="13"/>
      <c r="O18" s="13"/>
      <c r="P18" s="13"/>
    </row>
    <row r="19" spans="1:16" ht="15.75">
      <c r="A19" s="7">
        <v>150</v>
      </c>
      <c r="B19" s="8"/>
      <c r="C19" s="8">
        <v>299</v>
      </c>
      <c r="D19" s="8">
        <v>319</v>
      </c>
      <c r="E19" s="8">
        <v>344</v>
      </c>
      <c r="F19" s="8">
        <v>371</v>
      </c>
      <c r="G19" s="8">
        <v>395</v>
      </c>
      <c r="H19" s="8">
        <v>441</v>
      </c>
      <c r="I19" s="8">
        <v>473</v>
      </c>
      <c r="J19" s="8">
        <v>504</v>
      </c>
      <c r="M19" s="13"/>
      <c r="N19" s="13"/>
      <c r="O19" s="13"/>
      <c r="P19" s="13"/>
    </row>
    <row r="20" spans="1:16" ht="15.75">
      <c r="A20" s="7">
        <v>185</v>
      </c>
      <c r="B20" s="8"/>
      <c r="C20" s="8">
        <v>341</v>
      </c>
      <c r="D20" s="8">
        <v>364</v>
      </c>
      <c r="E20" s="8">
        <v>392</v>
      </c>
      <c r="F20" s="8">
        <v>424</v>
      </c>
      <c r="G20" s="8">
        <v>450</v>
      </c>
      <c r="H20" s="8">
        <v>506</v>
      </c>
      <c r="I20" s="8">
        <v>542</v>
      </c>
      <c r="J20" s="8">
        <v>575</v>
      </c>
      <c r="M20" s="13"/>
      <c r="N20" s="13"/>
      <c r="O20" s="13"/>
      <c r="P20" s="13"/>
    </row>
    <row r="21" spans="1:16" ht="15.75">
      <c r="A21" s="7">
        <v>240</v>
      </c>
      <c r="B21" s="8"/>
      <c r="C21" s="8">
        <v>403</v>
      </c>
      <c r="D21" s="8">
        <v>430</v>
      </c>
      <c r="E21" s="8">
        <v>461</v>
      </c>
      <c r="F21" s="8">
        <v>500</v>
      </c>
      <c r="G21" s="8">
        <v>538</v>
      </c>
      <c r="H21" s="8">
        <v>599</v>
      </c>
      <c r="I21" s="8">
        <v>641</v>
      </c>
      <c r="J21" s="8">
        <v>679</v>
      </c>
      <c r="M21" s="13"/>
      <c r="N21" s="13"/>
      <c r="O21" s="13"/>
      <c r="P21" s="13"/>
    </row>
    <row r="22" spans="1:16" ht="15.75">
      <c r="A22" s="7">
        <v>300</v>
      </c>
      <c r="B22" s="8"/>
      <c r="C22" s="8">
        <v>464</v>
      </c>
      <c r="D22" s="8">
        <v>497</v>
      </c>
      <c r="E22" s="8">
        <v>530</v>
      </c>
      <c r="F22" s="8">
        <v>576</v>
      </c>
      <c r="G22" s="8">
        <v>621</v>
      </c>
      <c r="H22" s="8">
        <v>693</v>
      </c>
      <c r="I22" s="8">
        <v>741</v>
      </c>
      <c r="J22" s="8">
        <v>783</v>
      </c>
      <c r="M22" s="13"/>
      <c r="N22" s="13"/>
      <c r="O22" s="13"/>
      <c r="P22" s="13"/>
    </row>
    <row r="23" spans="1:16" ht="15.75">
      <c r="A23" s="7">
        <v>400</v>
      </c>
      <c r="B23" s="8"/>
      <c r="C23" s="8"/>
      <c r="D23" s="8"/>
      <c r="E23" s="8"/>
      <c r="F23" s="8">
        <v>656</v>
      </c>
      <c r="G23" s="8">
        <v>754</v>
      </c>
      <c r="H23" s="8">
        <v>825</v>
      </c>
      <c r="I23" s="8"/>
      <c r="J23" s="8">
        <v>940</v>
      </c>
      <c r="M23" s="13"/>
      <c r="N23" s="13"/>
      <c r="O23" s="13"/>
      <c r="P23" s="13"/>
    </row>
    <row r="24" spans="1:16" ht="15.75">
      <c r="A24" s="7">
        <v>500</v>
      </c>
      <c r="B24" s="8"/>
      <c r="C24" s="8"/>
      <c r="D24" s="8"/>
      <c r="E24" s="8"/>
      <c r="F24" s="8">
        <v>749</v>
      </c>
      <c r="G24" s="8">
        <v>868</v>
      </c>
      <c r="H24" s="8">
        <v>946</v>
      </c>
      <c r="I24" s="8"/>
      <c r="J24" s="8">
        <v>1083</v>
      </c>
      <c r="M24" s="13"/>
      <c r="N24" s="13"/>
      <c r="O24" s="13"/>
      <c r="P24" s="13"/>
    </row>
    <row r="25" spans="1:16" ht="15.75">
      <c r="A25" s="7">
        <v>630</v>
      </c>
      <c r="B25" s="8"/>
      <c r="C25" s="8"/>
      <c r="D25" s="8"/>
      <c r="E25" s="8"/>
      <c r="F25" s="8">
        <v>855</v>
      </c>
      <c r="G25" s="8">
        <v>1005</v>
      </c>
      <c r="H25" s="8">
        <v>1088</v>
      </c>
      <c r="I25" s="8"/>
      <c r="J25" s="8">
        <v>1254</v>
      </c>
      <c r="M25" s="15"/>
      <c r="N25" s="15"/>
      <c r="O25" s="15"/>
      <c r="P25" s="15"/>
    </row>
    <row r="26" spans="1:16">
      <c r="A26" s="9">
        <v>2.5</v>
      </c>
      <c r="B26" s="10">
        <v>16.5</v>
      </c>
      <c r="C26" s="10">
        <v>18.5</v>
      </c>
      <c r="D26" s="10">
        <v>19.5</v>
      </c>
      <c r="E26" s="10">
        <v>21</v>
      </c>
      <c r="F26" s="10">
        <v>23</v>
      </c>
      <c r="G26" s="10">
        <v>25</v>
      </c>
      <c r="H26" s="10">
        <v>26</v>
      </c>
      <c r="I26" s="10">
        <v>28</v>
      </c>
      <c r="J26" s="10"/>
    </row>
    <row r="27" spans="1:16">
      <c r="A27" s="9">
        <v>4</v>
      </c>
      <c r="B27" s="10">
        <v>22</v>
      </c>
      <c r="C27" s="10">
        <v>25</v>
      </c>
      <c r="D27" s="10">
        <v>26</v>
      </c>
      <c r="E27" s="10">
        <v>28</v>
      </c>
      <c r="F27" s="10">
        <v>31</v>
      </c>
      <c r="G27" s="10">
        <v>33</v>
      </c>
      <c r="H27" s="10">
        <v>35</v>
      </c>
      <c r="I27" s="10">
        <v>38</v>
      </c>
      <c r="J27" s="10"/>
    </row>
    <row r="28" spans="1:16">
      <c r="A28" s="9">
        <v>6</v>
      </c>
      <c r="B28" s="10">
        <v>28</v>
      </c>
      <c r="C28" s="10">
        <v>32</v>
      </c>
      <c r="D28" s="10">
        <v>33</v>
      </c>
      <c r="E28" s="10">
        <v>36</v>
      </c>
      <c r="F28" s="10">
        <v>39</v>
      </c>
      <c r="G28" s="10">
        <v>43</v>
      </c>
      <c r="H28" s="10">
        <v>45</v>
      </c>
      <c r="I28" s="10">
        <v>49</v>
      </c>
      <c r="J28" s="10"/>
    </row>
    <row r="29" spans="1:16">
      <c r="A29" s="9">
        <v>10</v>
      </c>
      <c r="B29" s="10">
        <v>39</v>
      </c>
      <c r="C29" s="10">
        <v>44</v>
      </c>
      <c r="D29" s="10">
        <v>46</v>
      </c>
      <c r="E29" s="10">
        <v>49</v>
      </c>
      <c r="F29" s="10">
        <v>54</v>
      </c>
      <c r="G29" s="10">
        <v>59</v>
      </c>
      <c r="H29" s="10">
        <v>62</v>
      </c>
      <c r="I29" s="10">
        <v>67</v>
      </c>
      <c r="J29" s="10"/>
    </row>
    <row r="30" spans="1:16">
      <c r="A30" s="9">
        <v>16</v>
      </c>
      <c r="B30" s="10">
        <v>53</v>
      </c>
      <c r="C30" s="10">
        <v>59</v>
      </c>
      <c r="D30" s="10">
        <v>61</v>
      </c>
      <c r="E30" s="10">
        <v>66</v>
      </c>
      <c r="F30" s="10">
        <v>73</v>
      </c>
      <c r="G30" s="10">
        <v>79</v>
      </c>
      <c r="H30" s="10">
        <v>84</v>
      </c>
      <c r="I30" s="10">
        <v>91</v>
      </c>
      <c r="J30" s="10"/>
    </row>
    <row r="31" spans="1:16">
      <c r="A31" s="9">
        <v>25</v>
      </c>
      <c r="B31" s="10">
        <v>70</v>
      </c>
      <c r="C31" s="10">
        <v>73</v>
      </c>
      <c r="D31" s="10">
        <v>78</v>
      </c>
      <c r="E31" s="10">
        <v>83</v>
      </c>
      <c r="F31" s="10">
        <v>90</v>
      </c>
      <c r="G31" s="10">
        <v>98</v>
      </c>
      <c r="H31" s="10">
        <v>101</v>
      </c>
      <c r="I31" s="10">
        <v>108</v>
      </c>
      <c r="J31" s="10">
        <v>121</v>
      </c>
    </row>
    <row r="32" spans="1:16">
      <c r="A32" s="9">
        <v>35</v>
      </c>
      <c r="B32" s="10">
        <v>86</v>
      </c>
      <c r="C32" s="10">
        <v>90</v>
      </c>
      <c r="D32" s="10">
        <v>96</v>
      </c>
      <c r="E32" s="10">
        <v>103</v>
      </c>
      <c r="F32" s="10">
        <v>112</v>
      </c>
      <c r="G32" s="10">
        <v>122</v>
      </c>
      <c r="H32" s="10">
        <v>126</v>
      </c>
      <c r="I32" s="10">
        <v>135</v>
      </c>
      <c r="J32" s="10">
        <v>150</v>
      </c>
    </row>
    <row r="33" spans="1:10">
      <c r="A33" s="9">
        <v>50</v>
      </c>
      <c r="B33" s="10">
        <v>104</v>
      </c>
      <c r="C33" s="10">
        <v>110</v>
      </c>
      <c r="D33" s="10">
        <v>117</v>
      </c>
      <c r="E33" s="10">
        <v>125</v>
      </c>
      <c r="F33" s="10">
        <v>136</v>
      </c>
      <c r="G33" s="10">
        <v>149</v>
      </c>
      <c r="H33" s="10">
        <v>154</v>
      </c>
      <c r="I33" s="10">
        <v>164</v>
      </c>
      <c r="J33" s="10">
        <v>184</v>
      </c>
    </row>
    <row r="34" spans="1:10">
      <c r="A34" s="9">
        <v>70</v>
      </c>
      <c r="B34" s="10">
        <v>133</v>
      </c>
      <c r="C34" s="10">
        <v>140</v>
      </c>
      <c r="D34" s="10">
        <v>150</v>
      </c>
      <c r="E34" s="10">
        <v>160</v>
      </c>
      <c r="F34" s="10">
        <v>174</v>
      </c>
      <c r="G34" s="10">
        <v>192</v>
      </c>
      <c r="H34" s="10">
        <v>198</v>
      </c>
      <c r="I34" s="10">
        <v>211</v>
      </c>
      <c r="J34" s="10">
        <v>237</v>
      </c>
    </row>
    <row r="35" spans="1:10">
      <c r="A35" s="9">
        <v>95</v>
      </c>
      <c r="B35" s="10">
        <v>161</v>
      </c>
      <c r="C35" s="10">
        <v>170</v>
      </c>
      <c r="D35" s="10">
        <v>183</v>
      </c>
      <c r="E35" s="10">
        <v>195</v>
      </c>
      <c r="F35" s="10">
        <v>211</v>
      </c>
      <c r="G35" s="10">
        <v>235</v>
      </c>
      <c r="H35" s="10">
        <v>241</v>
      </c>
      <c r="I35" s="10">
        <v>257</v>
      </c>
      <c r="J35" s="10">
        <v>289</v>
      </c>
    </row>
    <row r="36" spans="1:10">
      <c r="A36" s="9">
        <v>120</v>
      </c>
      <c r="B36" s="10">
        <v>186</v>
      </c>
      <c r="C36" s="10">
        <v>197</v>
      </c>
      <c r="D36" s="10">
        <v>212</v>
      </c>
      <c r="E36" s="10">
        <v>226</v>
      </c>
      <c r="F36" s="10">
        <v>245</v>
      </c>
      <c r="G36" s="10">
        <v>273</v>
      </c>
      <c r="H36" s="10">
        <v>280</v>
      </c>
      <c r="I36" s="10">
        <v>300</v>
      </c>
      <c r="J36" s="10">
        <v>337</v>
      </c>
    </row>
    <row r="37" spans="1:10">
      <c r="A37" s="9">
        <v>150</v>
      </c>
      <c r="B37" s="10"/>
      <c r="C37" s="10">
        <v>227</v>
      </c>
      <c r="D37" s="10">
        <v>245</v>
      </c>
      <c r="E37" s="10">
        <v>261</v>
      </c>
      <c r="F37" s="10">
        <v>283</v>
      </c>
      <c r="G37" s="10">
        <v>316</v>
      </c>
      <c r="H37" s="10">
        <v>324</v>
      </c>
      <c r="I37" s="10">
        <v>346</v>
      </c>
      <c r="J37" s="10">
        <v>389</v>
      </c>
    </row>
    <row r="38" spans="1:10">
      <c r="A38" s="9">
        <v>185</v>
      </c>
      <c r="B38" s="10"/>
      <c r="C38" s="10">
        <v>259</v>
      </c>
      <c r="D38" s="10">
        <v>280</v>
      </c>
      <c r="E38" s="10">
        <v>298</v>
      </c>
      <c r="F38" s="10">
        <v>323</v>
      </c>
      <c r="G38" s="10">
        <v>363</v>
      </c>
      <c r="H38" s="10">
        <v>371</v>
      </c>
      <c r="I38" s="10">
        <v>397</v>
      </c>
      <c r="J38" s="10">
        <v>447</v>
      </c>
    </row>
    <row r="39" spans="1:10">
      <c r="A39" s="9">
        <v>240</v>
      </c>
      <c r="B39" s="10"/>
      <c r="C39" s="10">
        <v>305</v>
      </c>
      <c r="D39" s="10">
        <v>330</v>
      </c>
      <c r="E39" s="10">
        <v>352</v>
      </c>
      <c r="F39" s="10">
        <v>382</v>
      </c>
      <c r="G39" s="10">
        <v>430</v>
      </c>
      <c r="H39" s="10">
        <v>439</v>
      </c>
      <c r="I39" s="10">
        <v>470</v>
      </c>
      <c r="J39" s="10">
        <v>530</v>
      </c>
    </row>
    <row r="40" spans="1:10">
      <c r="A40" s="9">
        <v>300</v>
      </c>
      <c r="B40" s="10"/>
      <c r="C40" s="10">
        <v>351</v>
      </c>
      <c r="D40" s="10">
        <v>381</v>
      </c>
      <c r="E40" s="10">
        <v>406</v>
      </c>
      <c r="F40" s="10">
        <v>440</v>
      </c>
      <c r="G40" s="10">
        <v>497</v>
      </c>
      <c r="H40" s="10">
        <v>508</v>
      </c>
      <c r="I40" s="10">
        <v>543</v>
      </c>
      <c r="J40" s="10">
        <v>613</v>
      </c>
    </row>
    <row r="41" spans="1:10">
      <c r="A41" s="9">
        <v>400</v>
      </c>
      <c r="B41" s="10"/>
      <c r="C41" s="10"/>
      <c r="D41" s="10"/>
      <c r="E41" s="10"/>
      <c r="F41" s="10">
        <v>526</v>
      </c>
      <c r="G41" s="10">
        <v>600</v>
      </c>
      <c r="H41" s="10">
        <v>663</v>
      </c>
      <c r="I41" s="10"/>
      <c r="J41" s="10">
        <v>740</v>
      </c>
    </row>
    <row r="42" spans="1:10">
      <c r="A42" s="9">
        <v>500</v>
      </c>
      <c r="B42" s="10"/>
      <c r="C42" s="10"/>
      <c r="D42" s="10"/>
      <c r="E42" s="10"/>
      <c r="F42" s="10">
        <v>610</v>
      </c>
      <c r="G42" s="10">
        <v>694</v>
      </c>
      <c r="H42" s="10">
        <v>770</v>
      </c>
      <c r="I42" s="10"/>
      <c r="J42" s="10">
        <v>856</v>
      </c>
    </row>
    <row r="43" spans="1:10">
      <c r="A43" s="9">
        <v>630</v>
      </c>
      <c r="B43" s="10"/>
      <c r="C43" s="10"/>
      <c r="D43" s="10"/>
      <c r="E43" s="10"/>
      <c r="F43" s="10">
        <v>711</v>
      </c>
      <c r="G43" s="10">
        <v>808</v>
      </c>
      <c r="H43" s="10">
        <v>899</v>
      </c>
      <c r="I43" s="10"/>
      <c r="J43" s="10">
        <v>996</v>
      </c>
    </row>
  </sheetData>
  <mergeCells count="1">
    <mergeCell ref="M25:P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lastModifiedBy/>
  <cp:revision/>
  <dcterms:created xsi:type="dcterms:W3CDTF">2026-10-06T14:37:39Z</dcterms:created>
  <dcterms:modified xsi:type="dcterms:W3CDTF">2026-10-07T07:40:14Z</dcterms:modified>
  <cp:category/>
  <cp:contentStatus/>
</cp:coreProperties>
</file>