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filterPrivacy="1" codeName="ThisWorkbook" defaultThemeVersion="166925"/>
  <xr:revisionPtr revIDLastSave="0" documentId="13_ncr:1_{1AA744B9-B5CC-4113-879D-B01221BC6A79}" xr6:coauthVersionLast="47" xr6:coauthVersionMax="47" xr10:uidLastSave="{00000000-0000-0000-0000-000000000000}"/>
  <bookViews>
    <workbookView xWindow="-120" yWindow="-120" windowWidth="29040" windowHeight="15720" activeTab="1" xr2:uid="{6EF2BE95-B060-4AB6-8099-6EB4217EFA2F}"/>
  </bookViews>
  <sheets>
    <sheet name="Mardi " sheetId="2" r:id="rId1"/>
    <sheet name="Feuil1" sheetId="1" r:id="rId2"/>
    <sheet name="Source" sheetId="3" r:id="rId3"/>
  </sheets>
  <definedNames>
    <definedName name="RETIRERNOMS" comment="Retire de la liste [full] les noms présents dans la liste [blacklist]">_xlfn.LAMBDA(_xlpm.full,_xlop.blacklist,IF(_xlfn.ISOMITTED(_xlpm.blacklist), _xlpm.full, _xlfn._xlws.FILTER(_xlpm.full, ISNA(_xlfn.XMATCH(_xlpm.full, _xlpm.blacklist)))))</definedName>
  </definedName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 a="1"/>
  <c r="C3" i="1" s="1"/>
  <c r="K13" i="3" a="1"/>
  <c r="K13" i="3" s="1"/>
  <c r="L13" i="3" a="1"/>
  <c r="L13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<sst xmlns="http://schemas.openxmlformats.org/spreadsheetml/2006/main" count="110" uniqueCount="102">
  <si>
    <t>ABDULLAHI SAYID Abukar</t>
  </si>
  <si>
    <t>ALI Chaima</t>
  </si>
  <si>
    <t>ALI Nasser</t>
  </si>
  <si>
    <t>ALI Nayame</t>
  </si>
  <si>
    <t>AMADA Bendji</t>
  </si>
  <si>
    <t>ANDEOL Dylan</t>
  </si>
  <si>
    <t>ANLI Nasra</t>
  </si>
  <si>
    <t>ATTOUMANE Alidine</t>
  </si>
  <si>
    <t>BACAR Aiymana-Lhabachiya</t>
  </si>
  <si>
    <t>BACO Sounda</t>
  </si>
  <si>
    <t>BACO Ismael</t>
  </si>
  <si>
    <t>BENBACHIR Sandy</t>
  </si>
  <si>
    <t>BERGEAUD Quentin</t>
  </si>
  <si>
    <t>BERISHA Samir</t>
  </si>
  <si>
    <t>BLANOT Horatio</t>
  </si>
  <si>
    <t>BOCCHINO Mathias</t>
  </si>
  <si>
    <t>BOUTABOUT Fatima</t>
  </si>
  <si>
    <t>CECCON Kenzo</t>
  </si>
  <si>
    <t>CELEBIC Fernando</t>
  </si>
  <si>
    <t>COLIN PAOLETTI Timoté</t>
  </si>
  <si>
    <t>COROUGE Alexis</t>
  </si>
  <si>
    <t>CORTINHAS Gabriel</t>
  </si>
  <si>
    <t>DA CUNHA Malone</t>
  </si>
  <si>
    <t>DA FONCECA Liloo</t>
  </si>
  <si>
    <t>DANIEL LUNDANZI Kevin Paulo</t>
  </si>
  <si>
    <t>DURAND Anthony</t>
  </si>
  <si>
    <t>FERRARO Léandre</t>
  </si>
  <si>
    <t>FRANCO Angelo</t>
  </si>
  <si>
    <t>FRERE Chrystal</t>
  </si>
  <si>
    <t>GAILLARDIN SCOLOGNA Noa</t>
  </si>
  <si>
    <t>GEORGES ROQUES Charlène</t>
  </si>
  <si>
    <t>GIRARD Lorenzo</t>
  </si>
  <si>
    <t>GOMEZ Theo</t>
  </si>
  <si>
    <t>GOUPILLAUD Mélinda</t>
  </si>
  <si>
    <t>GUYOT Oceane</t>
  </si>
  <si>
    <t>IBRAHIM Nasmi</t>
  </si>
  <si>
    <t>IBRAHIMA Faina</t>
  </si>
  <si>
    <t>JEANNIOT Alexandre</t>
  </si>
  <si>
    <t>JULIARD Rémy</t>
  </si>
  <si>
    <t>KANE Ibrahima</t>
  </si>
  <si>
    <t>LAPERTOT BERNARD Celia</t>
  </si>
  <si>
    <t>LAVENTURE Mickaella</t>
  </si>
  <si>
    <t>LEFORT Ilhan</t>
  </si>
  <si>
    <t>LEMOND Angie</t>
  </si>
  <si>
    <t>LOUVEAU Emma</t>
  </si>
  <si>
    <t>MAOULANA Ibrahim</t>
  </si>
  <si>
    <t>MARLOT Steve</t>
  </si>
  <si>
    <t>MARROU CAVALLERO Théo</t>
  </si>
  <si>
    <t>MERCIER Noa</t>
  </si>
  <si>
    <t>MOHAMED Yoan</t>
  </si>
  <si>
    <t>MOHAMED Zawardine</t>
  </si>
  <si>
    <t>NGUESSEWE Kelly  Ousmane</t>
  </si>
  <si>
    <t>OZAY Sinan</t>
  </si>
  <si>
    <t>PAILLARD Lucas</t>
  </si>
  <si>
    <t>PESCHER Malone</t>
  </si>
  <si>
    <t>PESCHER Guenaelle</t>
  </si>
  <si>
    <t>POZZI CLASQUIN Louna</t>
  </si>
  <si>
    <t>REMILI Nahil</t>
  </si>
  <si>
    <t>SAID Nayouni</t>
  </si>
  <si>
    <t>SAID ALI Daniel</t>
  </si>
  <si>
    <t>SOLTANE Ahnaou</t>
  </si>
  <si>
    <t>VAJ OSOY Moïse</t>
  </si>
  <si>
    <t>VAN DE WIELE Kevin</t>
  </si>
  <si>
    <t>VILLOUD Jarod</t>
  </si>
  <si>
    <t>YACOUB BASHEER Adam</t>
  </si>
  <si>
    <t>ZIDINI Elhadj</t>
  </si>
  <si>
    <t xml:space="preserve">Mardi </t>
  </si>
  <si>
    <t>Mme HAINZ    Salle 4</t>
  </si>
  <si>
    <t>Mme LEROY Salle 2</t>
  </si>
  <si>
    <t>INFO                  M. NECTOUX</t>
  </si>
  <si>
    <t>SPORT                         M. BONSEMBIANTE</t>
  </si>
  <si>
    <t>CODE DE LA ROUTE</t>
  </si>
  <si>
    <t>Section 1</t>
  </si>
  <si>
    <t>Section 2</t>
  </si>
  <si>
    <t>PMS</t>
  </si>
  <si>
    <t>Autre
Activité</t>
  </si>
  <si>
    <t>Mr DESAUGERE</t>
  </si>
  <si>
    <t>Mme MUSSARD</t>
  </si>
  <si>
    <t>Mme 
PROTOT</t>
  </si>
  <si>
    <t>Mme DURAND</t>
  </si>
  <si>
    <t>Mme GRIMARD</t>
  </si>
  <si>
    <t>Mr 
CASSANO</t>
  </si>
  <si>
    <t>Mme DUMONT</t>
  </si>
  <si>
    <t>Mme DARIOSECQ</t>
  </si>
  <si>
    <t>14H</t>
  </si>
  <si>
    <t>15H</t>
  </si>
  <si>
    <t>15H15</t>
  </si>
  <si>
    <t>16H</t>
  </si>
  <si>
    <t>Noms</t>
  </si>
  <si>
    <t>A</t>
  </si>
  <si>
    <t>B</t>
  </si>
  <si>
    <t>C</t>
  </si>
  <si>
    <t>D</t>
  </si>
  <si>
    <t>E</t>
  </si>
  <si>
    <t>F</t>
  </si>
  <si>
    <t>G</t>
  </si>
  <si>
    <t>Pour info (explications)</t>
  </si>
  <si>
    <t>liste "full"</t>
  </si>
  <si>
    <t>liste "blacklist"</t>
  </si>
  <si>
    <t>résultat manuel</t>
  </si>
  <si>
    <t>résultat via fonction lambda nommée</t>
  </si>
  <si>
    <t>(colonne a masquer) = noms encore dispo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</si>
</sst>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>
    <font>
      <sz val="11"/>
      <color theme="1"/>
      <name val="Calibri"/>
      <family val="2"/>
      <scheme val="minor"/>
    </font>
    <font>
      <b/>
      <sz val="13"/>
      <color theme="1"/>
      <name val="Marianne"/>
      <family val="3"/>
    </font>
    <font>
      <b/>
      <sz val="13"/>
      <color theme="1"/>
      <name val="Calibri"/>
      <family val="2"/>
      <scheme val="minor"/>
    </font>
    <font>
      <sz val="9"/>
      <color theme="1"/>
      <name val="Marianne"/>
      <family val="3"/>
    </font>
    <font>
      <b/>
      <sz val="9"/>
      <color theme="1"/>
      <name val="Marianne"/>
      <family val="3"/>
    </font>
    <font>
      <b/>
      <sz val="6"/>
      <name val="Marianne"/>
      <family val="3"/>
    </font>
    <font>
      <b/>
      <u/>
      <sz val="6"/>
      <name val="Marianne"/>
      <family val="3"/>
    </font>
    <font>
      <b/>
      <u/>
      <sz val="7"/>
      <name val="Marianne"/>
      <family val="3"/>
    </font>
    <font>
      <b/>
      <sz val="6"/>
      <color theme="1"/>
      <name val="Marianne"/>
      <family val="3"/>
    </font>
    <font>
      <b/>
      <sz val="9"/>
      <name val="Marianne"/>
      <family val="3"/>
    </font>
    <font>
      <sz val="11"/>
      <name val="Calibri"/>
      <family val="2"/>
      <scheme val="minor"/>
    </font>
    <font>
      <b/>
      <sz val="7"/>
      <color theme="1"/>
      <name val="Marianne"/>
      <family val="3"/>
    </font>
    <font>
      <b/>
      <sz val="6"/>
      <name val="Marianne"/>
    </font>
    <font>
      <b/>
      <sz val="8"/>
      <name val="Marianne"/>
      <family val="3"/>
    </font>
    <font>
      <b/>
      <sz val="8"/>
      <name val="Marianne"/>
    </font>
    <font>
      <sz val="11"/>
      <color theme="1"/>
      <name val="Marianne"/>
      <family val="3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2" borderId="1" xfId="0" applyFill="1" applyBorder="1"/>
    <xf numFmtId="0" fontId="4" fillId="0" borderId="3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3" xfId="0" applyFont="1" applyBorder="1"/>
    <xf numFmtId="0" fontId="5" fillId="0" borderId="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3" xfId="0" applyBorder="1"/>
    <xf numFmtId="0" fontId="3" fillId="0" borderId="13" xfId="0" applyFont="1" applyBorder="1"/>
    <xf numFmtId="0" fontId="8" fillId="0" borderId="0" xfId="0" applyFont="1" applyAlignment="1">
      <alignment horizontal="center"/>
    </xf>
    <xf numFmtId="0" fontId="5" fillId="0" borderId="13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0" fillId="0" borderId="13" xfId="0" applyBorder="1"/>
    <xf numFmtId="0" fontId="5" fillId="0" borderId="0" xfId="0" applyFont="1" applyAlignment="1">
      <alignment horizontal="center"/>
    </xf>
    <xf numFmtId="0" fontId="9" fillId="0" borderId="13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10" fillId="0" borderId="0" xfId="0" applyFont="1"/>
    <xf numFmtId="0" fontId="8" fillId="0" borderId="13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11" fillId="0" borderId="15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12" fillId="0" borderId="13" xfId="0" applyFont="1" applyBorder="1" applyAlignment="1">
      <alignment horizontal="center"/>
    </xf>
    <xf numFmtId="0" fontId="4" fillId="0" borderId="9" xfId="0" applyFont="1" applyBorder="1"/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13" fillId="0" borderId="15" xfId="0" applyFont="1" applyBorder="1" applyAlignment="1">
      <alignment horizontal="center"/>
    </xf>
    <xf numFmtId="0" fontId="0" fillId="0" borderId="2" xfId="0" applyBorder="1"/>
    <xf numFmtId="0" fontId="12" fillId="0" borderId="15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3" fillId="0" borderId="9" xfId="0" applyFont="1" applyBorder="1"/>
    <xf numFmtId="0" fontId="5" fillId="0" borderId="11" xfId="0" applyFont="1" applyBorder="1" applyAlignment="1">
      <alignment horizontal="center"/>
    </xf>
    <xf numFmtId="0" fontId="4" fillId="0" borderId="4" xfId="0" applyFont="1" applyBorder="1"/>
    <xf numFmtId="0" fontId="14" fillId="0" borderId="0" xfId="0" applyFont="1"/>
    <xf numFmtId="0" fontId="7" fillId="0" borderId="3" xfId="0" applyFont="1" applyBorder="1" applyAlignment="1">
      <alignment horizontal="center"/>
    </xf>
    <xf numFmtId="0" fontId="3" fillId="0" borderId="15" xfId="0" applyFont="1" applyBorder="1"/>
    <xf numFmtId="0" fontId="6" fillId="0" borderId="0" xfId="0" applyFont="1" applyAlignment="1">
      <alignment horizontal="center"/>
    </xf>
    <xf numFmtId="0" fontId="7" fillId="0" borderId="13" xfId="0" applyFont="1" applyBorder="1" applyAlignment="1">
      <alignment horizontal="center"/>
    </xf>
    <xf numFmtId="0" fontId="11" fillId="0" borderId="13" xfId="0" applyFont="1" applyBorder="1" applyAlignment="1">
      <alignment horizontal="center"/>
    </xf>
    <xf numFmtId="0" fontId="14" fillId="0" borderId="13" xfId="0" applyFont="1" applyBorder="1" applyAlignment="1">
      <alignment horizontal="center"/>
    </xf>
    <xf numFmtId="0" fontId="3" fillId="0" borderId="10" xfId="0" applyFont="1" applyBorder="1"/>
    <xf numFmtId="0" fontId="14" fillId="0" borderId="9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0" fillId="0" borderId="9" xfId="0" applyBorder="1"/>
    <xf numFmtId="0" fontId="15" fillId="0" borderId="0" xfId="0" applyFont="1"/>
    <xf numFmtId="0" fontId="4" fillId="0" borderId="3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4" fillId="0" borderId="4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CBD6E1-94E2-4BF2-B157-087D94334D88}" name="tSource" displayName="tSource" ref="A1:A67" totalsRowShown="0">
  <autoFilter ref="A1:A67" xr:uid="{A2CBD6E1-94E2-4BF2-B157-087D94334D88}"/>
  <tableColumns count="1">
    <tableColumn id="1" xr3:uid="{F94EC1F6-16DC-468E-9009-BE1A2576104E}" name="Nom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743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C734AD07-02B3-4F84-9222-345837299274}">
  <we:reference id="WA200003696" version="1.3.0.0" store="Omex" storeType="OMEX"/>
  <we:alternateReferences>
    <we:reference id="WA200003696" version="1.3.0.0" store="WA200003696" storeType="OMEX"/>
  </we:alternateReferences>
  <we:properties>
    <we:property name="projectV0_1-56c6e055-265e-4713-816e-a646dbb708de" value="{&quot;kind&quot;:&quot;AFEJSONBlobNode&quot;,&quot;id&quot;:&quot;{17F49349-4019-4E6B-A097-A155646D4B74}&quot;}"/>
  </we:properties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DF18D9-CF84-48B0-A2B4-3A8642900A9F}">
  <sheetPr codeName="Sheet1">
    <pageSetUpPr fitToPage="1"/>
  </sheetPr>
  <dimension ref="A1:Q51"/>
  <sheetViews>
    <sheetView zoomScale="101" zoomScaleNormal="100" workbookViewId="0">
      <selection activeCell="C13" sqref="C13"/>
    </sheetView>
  </sheetViews>
  <sheetFormatPr defaultColWidth="11.42578125" defaultRowHeight="15"/>
  <cols>
    <col min="1" max="1" width="6.5703125" customWidth="1"/>
    <col min="2" max="2" width="11.5703125" customWidth="1"/>
    <col min="3" max="3" width="12.42578125" customWidth="1"/>
    <col min="4" max="4" width="13.28515625" customWidth="1"/>
    <col min="5" max="5" width="17.7109375" customWidth="1"/>
    <col min="6" max="6" width="12.5703125" customWidth="1"/>
    <col min="7" max="8" width="11.5703125" customWidth="1"/>
    <col min="9" max="9" width="14.28515625" customWidth="1"/>
    <col min="10" max="14" width="11.5703125" customWidth="1"/>
    <col min="15" max="15" width="13.140625" customWidth="1"/>
    <col min="16" max="16" width="10.85546875" customWidth="1"/>
    <col min="17" max="17" width="10.7109375" customWidth="1"/>
  </cols>
  <sheetData>
    <row r="1" spans="1:17" ht="34.5" customHeight="1" thickBot="1">
      <c r="A1" s="57" t="s">
        <v>66</v>
      </c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</row>
    <row r="2" spans="1:17" ht="15" customHeight="1" thickBot="1">
      <c r="A2" s="59"/>
      <c r="B2" s="54" t="s">
        <v>67</v>
      </c>
      <c r="C2" s="60" t="s">
        <v>68</v>
      </c>
      <c r="D2" s="54" t="s">
        <v>69</v>
      </c>
      <c r="E2" s="62" t="s">
        <v>70</v>
      </c>
      <c r="F2" s="62" t="s">
        <v>71</v>
      </c>
      <c r="G2" s="65" t="s">
        <v>72</v>
      </c>
      <c r="H2" s="66"/>
      <c r="I2" s="67"/>
      <c r="J2" s="65" t="s">
        <v>73</v>
      </c>
      <c r="K2" s="66"/>
      <c r="L2" s="67"/>
      <c r="M2" s="65" t="s">
        <v>74</v>
      </c>
      <c r="N2" s="67"/>
      <c r="O2" s="54" t="s">
        <v>75</v>
      </c>
      <c r="P2" s="54" t="s">
        <v>75</v>
      </c>
      <c r="Q2" s="54" t="s">
        <v>75</v>
      </c>
    </row>
    <row r="3" spans="1:17" ht="35.1" customHeight="1" thickBot="1">
      <c r="A3" s="59"/>
      <c r="B3" s="55"/>
      <c r="C3" s="61"/>
      <c r="D3" s="55"/>
      <c r="E3" s="63"/>
      <c r="F3" s="64"/>
      <c r="G3" s="2" t="s">
        <v>76</v>
      </c>
      <c r="H3" s="2" t="s">
        <v>77</v>
      </c>
      <c r="I3" s="3" t="s">
        <v>78</v>
      </c>
      <c r="J3" s="3" t="s">
        <v>79</v>
      </c>
      <c r="K3" s="3" t="s">
        <v>80</v>
      </c>
      <c r="L3" s="3" t="s">
        <v>81</v>
      </c>
      <c r="M3" s="3" t="s">
        <v>82</v>
      </c>
      <c r="N3" s="3" t="s">
        <v>83</v>
      </c>
      <c r="O3" s="55"/>
      <c r="P3" s="56"/>
      <c r="Q3" s="55"/>
    </row>
    <row r="4" spans="1:17">
      <c r="A4" s="4" t="s">
        <v>84</v>
      </c>
      <c r="B4" s="5"/>
      <c r="C4" s="5"/>
      <c r="E4" s="5"/>
      <c r="F4" s="6"/>
      <c r="G4" s="5"/>
      <c r="H4" s="5"/>
      <c r="I4" s="7"/>
      <c r="J4" s="5"/>
      <c r="K4" s="5"/>
      <c r="L4" s="8"/>
      <c r="M4" s="5"/>
      <c r="N4" s="8"/>
      <c r="O4" s="9"/>
      <c r="P4" s="8"/>
      <c r="Q4" s="10"/>
    </row>
    <row r="5" spans="1:17">
      <c r="A5" s="11"/>
      <c r="B5" s="12"/>
      <c r="C5" s="13"/>
      <c r="E5" s="13"/>
      <c r="F5" s="14"/>
      <c r="G5" s="15"/>
      <c r="H5" s="15"/>
      <c r="I5" s="16"/>
      <c r="J5" s="13"/>
      <c r="K5" s="17"/>
      <c r="L5" s="18"/>
      <c r="N5" s="18"/>
      <c r="O5" s="19"/>
      <c r="P5" s="18"/>
      <c r="Q5" s="15"/>
    </row>
    <row r="6" spans="1:17">
      <c r="A6" s="11"/>
      <c r="B6" s="12"/>
      <c r="C6" s="13"/>
      <c r="D6" s="20"/>
      <c r="E6" s="21"/>
      <c r="F6" s="22"/>
      <c r="G6" s="13"/>
      <c r="H6" s="13"/>
      <c r="I6" s="16"/>
      <c r="J6" s="13"/>
      <c r="K6" s="13"/>
      <c r="L6" s="13"/>
      <c r="M6" s="13"/>
      <c r="N6" s="13"/>
      <c r="O6" s="23"/>
      <c r="P6" s="13"/>
      <c r="Q6" s="15"/>
    </row>
    <row r="7" spans="1:17">
      <c r="A7" s="11"/>
      <c r="B7" s="16"/>
      <c r="C7" s="13"/>
      <c r="D7" s="24"/>
      <c r="E7" s="21"/>
      <c r="F7" s="22"/>
      <c r="G7" s="13"/>
      <c r="H7" s="13"/>
      <c r="I7" s="22"/>
      <c r="J7" s="13"/>
      <c r="K7" s="13"/>
      <c r="L7" s="13"/>
      <c r="M7" s="13"/>
      <c r="N7" s="13"/>
      <c r="O7" s="25"/>
      <c r="P7" s="13"/>
      <c r="Q7" s="15"/>
    </row>
    <row r="8" spans="1:17">
      <c r="A8" s="11"/>
      <c r="B8" s="16"/>
      <c r="C8" s="13"/>
      <c r="D8" s="24"/>
      <c r="E8" s="13"/>
      <c r="F8" s="22"/>
      <c r="G8" s="13"/>
      <c r="H8" s="13"/>
      <c r="I8" s="22"/>
      <c r="J8" s="13"/>
      <c r="K8" s="13"/>
      <c r="L8" s="13"/>
      <c r="M8" s="13"/>
      <c r="N8" s="13"/>
      <c r="O8" s="25"/>
      <c r="P8" s="13"/>
      <c r="Q8" s="13"/>
    </row>
    <row r="9" spans="1:17">
      <c r="A9" s="11"/>
      <c r="B9" s="16"/>
      <c r="C9" s="13"/>
      <c r="D9" s="20"/>
      <c r="E9" s="13"/>
      <c r="F9" s="22"/>
      <c r="G9" s="13"/>
      <c r="H9" s="13"/>
      <c r="I9" s="16"/>
      <c r="J9" s="13"/>
      <c r="K9" s="13"/>
      <c r="L9" s="13"/>
      <c r="M9" s="13"/>
      <c r="N9" s="13"/>
      <c r="O9" s="25"/>
      <c r="P9" s="13"/>
      <c r="Q9" s="13"/>
    </row>
    <row r="10" spans="1:17">
      <c r="A10" s="11"/>
      <c r="B10" s="13"/>
      <c r="C10" s="13"/>
      <c r="D10" s="20"/>
      <c r="E10" s="13"/>
      <c r="F10" s="22"/>
      <c r="G10" s="13"/>
      <c r="H10" s="13"/>
      <c r="I10" s="16"/>
      <c r="J10" s="13"/>
      <c r="K10" s="26"/>
      <c r="L10" s="13"/>
      <c r="M10" s="13"/>
      <c r="N10" s="13"/>
      <c r="O10" s="24"/>
      <c r="P10" s="13"/>
      <c r="Q10" s="13"/>
    </row>
    <row r="11" spans="1:17">
      <c r="A11" s="11"/>
      <c r="B11" s="13"/>
      <c r="C11" s="13"/>
      <c r="D11" s="20"/>
      <c r="E11" s="13"/>
      <c r="F11" s="16"/>
      <c r="G11" s="13"/>
      <c r="H11" s="13"/>
      <c r="I11" s="16"/>
      <c r="J11" s="13"/>
      <c r="K11" s="27"/>
      <c r="L11" s="13"/>
      <c r="M11" s="13"/>
      <c r="N11" s="13"/>
      <c r="O11" s="24"/>
      <c r="P11" s="13"/>
      <c r="Q11" s="13"/>
    </row>
    <row r="12" spans="1:17">
      <c r="A12" s="11"/>
      <c r="B12" s="13"/>
      <c r="C12" s="13"/>
      <c r="D12" s="24"/>
      <c r="E12" s="13"/>
      <c r="F12" s="16"/>
      <c r="G12" s="13"/>
      <c r="H12" s="13"/>
      <c r="I12" s="16"/>
      <c r="J12" s="13"/>
      <c r="K12" s="27"/>
      <c r="L12" s="27"/>
      <c r="M12" s="13"/>
      <c r="N12" s="13"/>
      <c r="O12" s="24"/>
      <c r="P12" s="13"/>
      <c r="Q12" s="27"/>
    </row>
    <row r="13" spans="1:17">
      <c r="A13" s="11"/>
      <c r="B13" s="16"/>
      <c r="C13" s="13"/>
      <c r="D13" s="24"/>
      <c r="E13" s="15"/>
      <c r="F13" s="16"/>
      <c r="G13" s="13"/>
      <c r="H13" s="13"/>
      <c r="I13" s="16"/>
      <c r="J13" s="13"/>
      <c r="K13" s="27"/>
      <c r="L13" s="27"/>
      <c r="M13" s="13"/>
      <c r="N13" s="13"/>
      <c r="O13" s="24"/>
      <c r="P13" s="13"/>
      <c r="Q13" s="27"/>
    </row>
    <row r="14" spans="1:17">
      <c r="A14" s="11"/>
      <c r="B14" s="16"/>
      <c r="C14" s="13"/>
      <c r="D14" s="24"/>
      <c r="E14" s="13"/>
      <c r="F14" s="16"/>
      <c r="G14" s="13"/>
      <c r="H14" s="13"/>
      <c r="I14" s="16"/>
      <c r="J14" s="13"/>
      <c r="K14" s="13"/>
      <c r="L14" s="13"/>
      <c r="M14" s="13"/>
      <c r="N14" s="13"/>
      <c r="O14" s="24"/>
      <c r="P14" s="13"/>
      <c r="Q14" s="27"/>
    </row>
    <row r="15" spans="1:17">
      <c r="A15" s="11"/>
      <c r="B15" s="13"/>
      <c r="C15" s="13"/>
      <c r="D15" s="24"/>
      <c r="E15" s="13"/>
      <c r="F15" s="16"/>
      <c r="G15" s="13"/>
      <c r="H15" s="13"/>
      <c r="I15" s="16"/>
      <c r="J15" s="13"/>
      <c r="K15" s="13"/>
      <c r="L15" s="13"/>
      <c r="M15" s="13"/>
      <c r="N15" s="13"/>
      <c r="O15" s="24"/>
      <c r="P15" s="13"/>
      <c r="Q15" s="27"/>
    </row>
    <row r="16" spans="1:17">
      <c r="A16" s="11"/>
      <c r="B16" s="13"/>
      <c r="C16" s="13"/>
      <c r="D16" s="24"/>
      <c r="E16" s="13"/>
      <c r="F16" s="16"/>
      <c r="G16" s="13"/>
      <c r="H16" s="13"/>
      <c r="I16" s="16"/>
      <c r="J16" s="13"/>
      <c r="K16" s="13"/>
      <c r="L16" s="13"/>
      <c r="M16" s="13"/>
      <c r="N16" s="13"/>
      <c r="O16" s="24"/>
      <c r="P16" s="18"/>
      <c r="Q16" s="27"/>
    </row>
    <row r="17" spans="1:17">
      <c r="A17" s="11"/>
      <c r="B17" s="13"/>
      <c r="C17" s="13"/>
      <c r="D17" s="24"/>
      <c r="E17" s="13"/>
      <c r="F17" s="16"/>
      <c r="G17" s="13"/>
      <c r="H17" s="13"/>
      <c r="I17" s="16"/>
      <c r="J17" s="13"/>
      <c r="K17" s="13"/>
      <c r="L17" s="13"/>
      <c r="M17" s="13"/>
      <c r="N17" s="13"/>
      <c r="O17" s="24"/>
      <c r="P17" s="18"/>
      <c r="Q17" s="13"/>
    </row>
    <row r="18" spans="1:17">
      <c r="A18" s="11"/>
      <c r="B18" s="12"/>
      <c r="C18" s="13"/>
      <c r="D18" s="20"/>
      <c r="E18" s="13"/>
      <c r="F18" s="16"/>
      <c r="G18" s="13"/>
      <c r="H18" s="13"/>
      <c r="I18" s="16"/>
      <c r="J18" s="13"/>
      <c r="K18" s="13"/>
      <c r="L18" s="13"/>
      <c r="M18" s="13"/>
      <c r="N18" s="13"/>
      <c r="O18" s="24"/>
      <c r="P18" s="13"/>
      <c r="Q18" s="27"/>
    </row>
    <row r="19" spans="1:17" ht="15.75" thickBot="1">
      <c r="A19" s="28" t="s">
        <v>85</v>
      </c>
      <c r="B19" s="24"/>
      <c r="C19" s="13"/>
      <c r="D19" s="24"/>
      <c r="E19" s="29"/>
      <c r="F19" s="16"/>
      <c r="G19" s="29"/>
      <c r="H19" s="29"/>
      <c r="I19" s="16"/>
      <c r="J19" s="13"/>
      <c r="K19" s="13"/>
      <c r="L19" s="13"/>
      <c r="M19" s="13"/>
      <c r="N19" s="13"/>
      <c r="O19" s="30"/>
      <c r="P19" s="13"/>
      <c r="Q19" s="29"/>
    </row>
    <row r="20" spans="1:17">
      <c r="A20" s="4" t="s">
        <v>86</v>
      </c>
      <c r="B20" s="5"/>
      <c r="C20" s="8"/>
      <c r="D20" s="31"/>
      <c r="E20" s="13"/>
      <c r="F20" s="32"/>
      <c r="G20" s="13"/>
      <c r="H20" s="13"/>
      <c r="I20" s="5"/>
      <c r="J20" s="5"/>
      <c r="K20" s="33"/>
      <c r="L20" s="5"/>
      <c r="M20" s="5"/>
      <c r="N20" s="34"/>
      <c r="O20" s="6"/>
      <c r="P20" s="10"/>
      <c r="Q20" s="32"/>
    </row>
    <row r="21" spans="1:17">
      <c r="A21" s="11"/>
      <c r="B21" s="16"/>
      <c r="C21" s="13"/>
      <c r="D21" s="24"/>
      <c r="E21" s="13"/>
      <c r="F21" s="14"/>
      <c r="G21" s="13"/>
      <c r="H21" s="13"/>
      <c r="I21" s="21"/>
      <c r="J21" s="13"/>
      <c r="K21" s="35"/>
      <c r="L21" s="13"/>
      <c r="M21" s="13"/>
      <c r="N21" s="14"/>
      <c r="O21" s="19"/>
      <c r="P21" s="13"/>
      <c r="Q21" s="14"/>
    </row>
    <row r="22" spans="1:17">
      <c r="A22" s="11"/>
      <c r="B22" s="16"/>
      <c r="C22" s="13"/>
      <c r="D22" s="24"/>
      <c r="E22" s="21"/>
      <c r="F22" s="22"/>
      <c r="G22" s="13"/>
      <c r="H22" s="13"/>
      <c r="I22" s="13"/>
      <c r="J22" s="13"/>
      <c r="K22" s="24"/>
      <c r="L22" s="13"/>
      <c r="M22" s="13"/>
      <c r="N22" s="22"/>
      <c r="O22" s="25"/>
      <c r="P22" s="13"/>
      <c r="Q22" s="22"/>
    </row>
    <row r="23" spans="1:17">
      <c r="A23" s="11"/>
      <c r="B23" s="16"/>
      <c r="C23" s="13"/>
      <c r="D23" s="20"/>
      <c r="E23" s="21"/>
      <c r="F23" s="22"/>
      <c r="G23" s="13"/>
      <c r="I23" s="13"/>
      <c r="J23" s="13"/>
      <c r="K23" s="24"/>
      <c r="L23" s="13"/>
      <c r="M23" s="13"/>
      <c r="N23" s="22"/>
      <c r="O23" s="25"/>
      <c r="P23" s="13"/>
      <c r="Q23" s="22"/>
    </row>
    <row r="24" spans="1:17">
      <c r="A24" s="11"/>
      <c r="B24" s="13"/>
      <c r="C24" s="13"/>
      <c r="D24" s="24"/>
      <c r="E24" s="13"/>
      <c r="F24" s="22"/>
      <c r="G24" s="13"/>
      <c r="H24" s="13"/>
      <c r="I24" s="13"/>
      <c r="J24" s="13"/>
      <c r="K24" s="24"/>
      <c r="L24" s="13"/>
      <c r="M24" s="13"/>
      <c r="O24" s="25"/>
      <c r="P24" s="13"/>
      <c r="Q24" s="36"/>
    </row>
    <row r="25" spans="1:17">
      <c r="A25" s="11"/>
      <c r="B25" s="13"/>
      <c r="C25" s="13"/>
      <c r="D25" s="24"/>
      <c r="E25" s="13"/>
      <c r="F25" s="22"/>
      <c r="G25" s="13"/>
      <c r="H25" s="13"/>
      <c r="I25" s="13"/>
      <c r="J25" s="13"/>
      <c r="K25" s="24"/>
      <c r="L25" s="13"/>
      <c r="M25" s="13"/>
      <c r="N25" s="22"/>
      <c r="O25" s="24"/>
      <c r="P25" s="13"/>
      <c r="Q25" s="36"/>
    </row>
    <row r="26" spans="1:17">
      <c r="A26" s="11"/>
      <c r="B26" s="13"/>
      <c r="C26" s="27"/>
      <c r="D26" s="24"/>
      <c r="E26" s="13"/>
      <c r="F26" s="22"/>
      <c r="G26" s="13"/>
      <c r="H26" s="13"/>
      <c r="I26" s="13"/>
      <c r="J26" s="13"/>
      <c r="K26" s="26"/>
      <c r="L26" s="13"/>
      <c r="M26" s="13"/>
      <c r="N26" s="22"/>
      <c r="O26" s="24"/>
      <c r="P26" s="13"/>
      <c r="Q26" s="36"/>
    </row>
    <row r="27" spans="1:17">
      <c r="A27" s="11"/>
      <c r="B27" s="16"/>
      <c r="C27" s="27"/>
      <c r="D27" s="24"/>
      <c r="E27" s="15"/>
      <c r="F27" s="22"/>
      <c r="G27" s="13"/>
      <c r="H27" s="13"/>
      <c r="I27" s="13"/>
      <c r="J27" s="13"/>
      <c r="K27" s="37"/>
      <c r="L27" s="27"/>
      <c r="M27" s="13"/>
      <c r="N27" s="22"/>
      <c r="O27" s="24"/>
      <c r="P27" s="13"/>
      <c r="Q27" s="36"/>
    </row>
    <row r="28" spans="1:17">
      <c r="A28" s="11"/>
      <c r="B28" s="16"/>
      <c r="C28" s="13"/>
      <c r="D28" s="24"/>
      <c r="E28" s="15"/>
      <c r="F28" s="22"/>
      <c r="G28" s="13"/>
      <c r="H28" s="13"/>
      <c r="I28" s="13"/>
      <c r="J28" s="13"/>
      <c r="K28" s="37"/>
      <c r="L28" s="27"/>
      <c r="M28" s="13"/>
      <c r="N28" s="22"/>
      <c r="O28" s="24"/>
      <c r="P28" s="13"/>
      <c r="Q28" s="38"/>
    </row>
    <row r="29" spans="1:17">
      <c r="A29" s="11"/>
      <c r="B29" s="16"/>
      <c r="C29" s="13"/>
      <c r="D29" s="24"/>
      <c r="E29" s="13"/>
      <c r="F29" s="13"/>
      <c r="G29" s="13"/>
      <c r="H29" s="13"/>
      <c r="I29" s="13"/>
      <c r="J29" s="13"/>
      <c r="K29" s="37"/>
      <c r="L29" s="27"/>
      <c r="M29" s="13"/>
      <c r="N29" s="22"/>
      <c r="O29" s="16"/>
      <c r="P29" s="13"/>
      <c r="Q29" s="38"/>
    </row>
    <row r="30" spans="1:17">
      <c r="A30" s="11"/>
      <c r="B30" s="16"/>
      <c r="C30" s="13"/>
      <c r="D30" s="24"/>
      <c r="E30" s="13"/>
      <c r="F30" s="22"/>
      <c r="G30" s="13"/>
      <c r="H30" s="13"/>
      <c r="I30" s="13"/>
      <c r="J30" s="13"/>
      <c r="K30" s="24"/>
      <c r="L30" s="13"/>
      <c r="M30" s="13"/>
      <c r="N30" s="22"/>
      <c r="O30" s="16"/>
      <c r="P30" s="13"/>
      <c r="Q30" s="38"/>
    </row>
    <row r="31" spans="1:17">
      <c r="A31" s="11"/>
      <c r="B31" s="13"/>
      <c r="C31" s="13"/>
      <c r="D31" s="24"/>
      <c r="E31" s="13"/>
      <c r="G31" s="13"/>
      <c r="H31" s="13"/>
      <c r="I31" s="13"/>
      <c r="J31" s="13"/>
      <c r="K31" s="24"/>
      <c r="L31" s="13"/>
      <c r="M31" s="13"/>
      <c r="N31" s="22"/>
      <c r="P31" s="13"/>
      <c r="Q31" s="22"/>
    </row>
    <row r="32" spans="1:17">
      <c r="A32" s="11"/>
      <c r="B32" s="13"/>
      <c r="C32" s="13"/>
      <c r="D32" s="24"/>
      <c r="E32" s="13"/>
      <c r="F32" s="20"/>
      <c r="G32" s="13"/>
      <c r="H32" s="13"/>
      <c r="I32" s="13"/>
      <c r="J32" s="13"/>
      <c r="K32" s="24"/>
      <c r="L32" s="13"/>
      <c r="M32" s="13"/>
      <c r="N32" s="22"/>
      <c r="O32" s="16"/>
      <c r="P32" s="18"/>
      <c r="Q32" s="22"/>
    </row>
    <row r="33" spans="1:17">
      <c r="A33" s="11"/>
      <c r="B33" s="13"/>
      <c r="C33" s="13"/>
      <c r="D33" s="20"/>
      <c r="E33" s="13"/>
      <c r="F33" s="12"/>
      <c r="G33" s="13"/>
      <c r="H33" s="13"/>
      <c r="I33" s="13"/>
      <c r="J33" s="13"/>
      <c r="K33" s="24"/>
      <c r="L33" s="13"/>
      <c r="M33" s="13"/>
      <c r="N33" s="22"/>
      <c r="O33" s="16"/>
      <c r="P33" s="18"/>
      <c r="Q33" s="22"/>
    </row>
    <row r="34" spans="1:17">
      <c r="A34" s="11"/>
      <c r="B34" s="13"/>
      <c r="C34" s="13"/>
      <c r="D34" s="20"/>
      <c r="E34" s="13"/>
      <c r="F34" s="22"/>
      <c r="G34" s="13"/>
      <c r="H34" s="13"/>
      <c r="I34" s="13"/>
      <c r="J34" s="13"/>
      <c r="K34" s="24"/>
      <c r="L34" s="13"/>
      <c r="M34" s="13"/>
      <c r="N34" s="22"/>
      <c r="O34" s="16"/>
      <c r="P34" s="13"/>
      <c r="Q34" s="22"/>
    </row>
    <row r="35" spans="1:17" ht="15.75" thickBot="1">
      <c r="A35" s="39"/>
      <c r="B35" s="13"/>
      <c r="C35" s="13"/>
      <c r="D35" s="30"/>
      <c r="E35" s="29"/>
      <c r="F35" s="22"/>
      <c r="G35" s="29"/>
      <c r="H35" s="29"/>
      <c r="I35" s="29"/>
      <c r="J35" s="13"/>
      <c r="K35" s="24"/>
      <c r="L35" s="29"/>
      <c r="M35" s="29"/>
      <c r="N35" s="40"/>
      <c r="O35" s="16"/>
      <c r="P35" s="29"/>
      <c r="Q35" s="22"/>
    </row>
    <row r="36" spans="1:17">
      <c r="A36" s="41" t="s">
        <v>87</v>
      </c>
      <c r="B36" s="5"/>
      <c r="C36" s="34"/>
      <c r="D36" s="42"/>
      <c r="E36" s="18"/>
      <c r="F36" s="5"/>
      <c r="G36" s="24"/>
      <c r="H36" s="24"/>
      <c r="I36" s="5"/>
      <c r="J36" s="5"/>
      <c r="K36" s="5"/>
      <c r="L36" s="5"/>
      <c r="M36" s="5"/>
      <c r="N36" s="24"/>
      <c r="O36" s="43"/>
      <c r="Q36" s="8"/>
    </row>
    <row r="37" spans="1:17">
      <c r="A37" s="44"/>
      <c r="B37" s="13"/>
      <c r="C37" s="22"/>
      <c r="D37" s="20"/>
      <c r="E37" s="18"/>
      <c r="F37" s="45"/>
      <c r="G37" s="24"/>
      <c r="H37" s="24"/>
      <c r="I37" s="21"/>
      <c r="J37" s="13"/>
      <c r="K37" s="13"/>
      <c r="L37" s="13"/>
      <c r="M37" s="13"/>
      <c r="N37" s="24"/>
      <c r="O37" s="46"/>
      <c r="P37" s="16"/>
      <c r="Q37" s="18"/>
    </row>
    <row r="38" spans="1:17">
      <c r="A38" s="44"/>
      <c r="B38" s="13"/>
      <c r="C38" s="22"/>
      <c r="D38" s="20"/>
      <c r="E38" s="13"/>
      <c r="F38" s="16"/>
      <c r="G38" s="24"/>
      <c r="H38" s="24"/>
      <c r="I38" s="13"/>
      <c r="J38" s="13"/>
      <c r="K38" s="13"/>
      <c r="L38" s="13"/>
      <c r="M38" s="13"/>
      <c r="N38" s="24"/>
      <c r="O38" s="47"/>
      <c r="P38" s="16"/>
      <c r="Q38" s="18"/>
    </row>
    <row r="39" spans="1:17">
      <c r="A39" s="44"/>
      <c r="B39" s="13"/>
      <c r="C39" s="22"/>
      <c r="D39" s="20"/>
      <c r="E39" s="13"/>
      <c r="F39" s="16"/>
      <c r="G39" s="24"/>
      <c r="H39" s="24"/>
      <c r="I39" s="13"/>
      <c r="J39" s="13"/>
      <c r="K39" s="13"/>
      <c r="L39" s="13"/>
      <c r="M39" s="13"/>
      <c r="O39" s="47"/>
      <c r="P39" s="16"/>
      <c r="Q39" s="13"/>
    </row>
    <row r="40" spans="1:17">
      <c r="A40" s="44"/>
      <c r="B40" s="13"/>
      <c r="C40" s="22"/>
      <c r="D40" s="20"/>
      <c r="E40" s="13"/>
      <c r="F40" s="16"/>
      <c r="G40" s="24"/>
      <c r="H40" s="24"/>
      <c r="I40" s="13"/>
      <c r="J40" s="13"/>
      <c r="K40" s="13"/>
      <c r="L40" s="13"/>
      <c r="M40" s="13"/>
      <c r="N40" s="24"/>
      <c r="O40" s="47"/>
      <c r="P40" s="16"/>
      <c r="Q40" s="13"/>
    </row>
    <row r="41" spans="1:17">
      <c r="A41" s="44"/>
      <c r="B41" s="13"/>
      <c r="C41" s="22"/>
      <c r="D41" s="20"/>
      <c r="E41" s="13"/>
      <c r="F41" s="16"/>
      <c r="G41" s="24"/>
      <c r="H41" s="24"/>
      <c r="I41" s="13"/>
      <c r="J41" s="13"/>
      <c r="K41" s="13"/>
      <c r="L41" s="13"/>
      <c r="M41" s="13"/>
      <c r="N41" s="24"/>
      <c r="O41" s="13"/>
      <c r="P41" s="16"/>
      <c r="Q41" s="15"/>
    </row>
    <row r="42" spans="1:17">
      <c r="A42" s="44"/>
      <c r="B42" s="13"/>
      <c r="C42" s="22"/>
      <c r="D42" s="20"/>
      <c r="E42" s="13"/>
      <c r="F42" s="16"/>
      <c r="G42" s="24"/>
      <c r="H42" s="24"/>
      <c r="I42" s="13"/>
      <c r="J42" s="13"/>
      <c r="K42" s="13"/>
      <c r="L42" s="13"/>
      <c r="M42" s="13"/>
      <c r="N42" s="24"/>
      <c r="O42" s="13"/>
      <c r="P42" s="16"/>
      <c r="Q42" s="15"/>
    </row>
    <row r="43" spans="1:17">
      <c r="A43" s="44"/>
      <c r="B43" s="13"/>
      <c r="C43" s="22"/>
      <c r="D43" s="20"/>
      <c r="E43" s="13"/>
      <c r="F43" s="16"/>
      <c r="G43" s="24"/>
      <c r="H43" s="24"/>
      <c r="I43" s="13"/>
      <c r="J43" s="13"/>
      <c r="K43" s="13"/>
      <c r="L43" s="13"/>
      <c r="M43" s="13"/>
      <c r="N43" s="24"/>
      <c r="O43" s="13"/>
      <c r="P43" s="16"/>
      <c r="Q43" s="15"/>
    </row>
    <row r="44" spans="1:17">
      <c r="A44" s="44"/>
      <c r="B44" s="13"/>
      <c r="C44" s="22"/>
      <c r="D44" s="42"/>
      <c r="E44" s="13"/>
      <c r="F44" s="13"/>
      <c r="G44" s="24"/>
      <c r="H44" s="24"/>
      <c r="I44" s="13"/>
      <c r="J44" s="13"/>
      <c r="K44" s="13"/>
      <c r="L44" s="13"/>
      <c r="M44" s="13"/>
      <c r="N44" s="24"/>
      <c r="O44" s="13"/>
      <c r="P44" s="16"/>
      <c r="Q44" s="15"/>
    </row>
    <row r="45" spans="1:17">
      <c r="A45" s="44"/>
      <c r="B45" s="13"/>
      <c r="C45" s="22"/>
      <c r="D45" s="42"/>
      <c r="E45" s="13"/>
      <c r="F45" s="13"/>
      <c r="G45" s="24"/>
      <c r="H45" s="24"/>
      <c r="I45" s="21"/>
      <c r="J45" s="13"/>
      <c r="K45" s="13"/>
      <c r="L45" s="13"/>
      <c r="M45" s="13"/>
      <c r="N45" s="24"/>
      <c r="O45" s="13"/>
      <c r="P45" s="16"/>
      <c r="Q45" s="15"/>
    </row>
    <row r="46" spans="1:17">
      <c r="A46" s="44"/>
      <c r="B46" s="13"/>
      <c r="C46" s="22"/>
      <c r="D46" s="42"/>
      <c r="E46" s="13"/>
      <c r="F46" s="13"/>
      <c r="G46" s="24"/>
      <c r="H46" s="24"/>
      <c r="I46" s="21"/>
      <c r="J46" s="13"/>
      <c r="K46" s="13"/>
      <c r="L46" s="13"/>
      <c r="M46" s="13"/>
      <c r="N46" s="24"/>
      <c r="O46" s="13"/>
      <c r="P46" s="16"/>
      <c r="Q46" s="15"/>
    </row>
    <row r="47" spans="1:17">
      <c r="A47" s="44"/>
      <c r="B47" s="13"/>
      <c r="C47" s="22"/>
      <c r="D47" s="42"/>
      <c r="E47" s="13"/>
      <c r="F47" s="13"/>
      <c r="G47" s="24"/>
      <c r="H47" s="24"/>
      <c r="I47" s="13"/>
      <c r="J47" s="13"/>
      <c r="K47" s="13"/>
      <c r="L47" s="13"/>
      <c r="M47" s="13"/>
      <c r="N47" s="24"/>
      <c r="O47" s="13"/>
      <c r="P47" s="16"/>
      <c r="Q47" s="15"/>
    </row>
    <row r="48" spans="1:17">
      <c r="A48" s="44"/>
      <c r="B48" s="13"/>
      <c r="C48" s="22"/>
      <c r="D48" s="48"/>
      <c r="E48" s="13"/>
      <c r="F48" s="13"/>
      <c r="G48" s="24"/>
      <c r="H48" s="24"/>
      <c r="I48" s="13"/>
      <c r="J48" s="13"/>
      <c r="K48" s="13"/>
      <c r="L48" s="13"/>
      <c r="M48" s="13"/>
      <c r="N48" s="24"/>
      <c r="O48" s="13"/>
      <c r="P48" s="16"/>
      <c r="Q48" s="15"/>
    </row>
    <row r="49" spans="1:17">
      <c r="A49" s="44"/>
      <c r="B49" s="13"/>
      <c r="C49" s="22"/>
      <c r="D49" s="48"/>
      <c r="E49" s="13"/>
      <c r="F49" s="13"/>
      <c r="G49" s="24"/>
      <c r="H49" s="24"/>
      <c r="I49" s="13"/>
      <c r="J49" s="13"/>
      <c r="K49" s="13"/>
      <c r="L49" s="13"/>
      <c r="M49" s="13"/>
      <c r="N49" s="24"/>
      <c r="O49" s="13"/>
      <c r="P49" s="16"/>
      <c r="Q49" s="15"/>
    </row>
    <row r="50" spans="1:17" ht="15.75" thickBot="1">
      <c r="A50" s="49"/>
      <c r="B50" s="29"/>
      <c r="C50" s="40"/>
      <c r="D50" s="50"/>
      <c r="E50" s="29"/>
      <c r="F50" s="29"/>
      <c r="G50" s="30"/>
      <c r="H50" s="30"/>
      <c r="I50" s="29"/>
      <c r="J50" s="29"/>
      <c r="K50" s="29"/>
      <c r="L50" s="29"/>
      <c r="M50" s="29"/>
      <c r="N50" s="30"/>
      <c r="O50" s="29"/>
      <c r="P50" s="51"/>
      <c r="Q50" s="52"/>
    </row>
    <row r="51" spans="1:17">
      <c r="A51" s="53"/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</row>
  </sheetData>
  <mergeCells count="13">
    <mergeCell ref="O2:O3"/>
    <mergeCell ref="P2:P3"/>
    <mergeCell ref="Q2:Q3"/>
    <mergeCell ref="A1:Q1"/>
    <mergeCell ref="A2:A3"/>
    <mergeCell ref="B2:B3"/>
    <mergeCell ref="C2:C3"/>
    <mergeCell ref="D2:D3"/>
    <mergeCell ref="E2:E3"/>
    <mergeCell ref="F2:F3"/>
    <mergeCell ref="G2:I2"/>
    <mergeCell ref="J2:L2"/>
    <mergeCell ref="M2:N2"/>
  </mergeCells>
  <dataValidations count="1">
    <dataValidation type="list" allowBlank="1" showInputMessage="1" showErrorMessage="1" promptTitle="Liste VI" prompt="Sélectionner un VI" sqref="J43:N43" xr:uid="{FF9B2DB9-5912-4187-A212-15F26ECD8FB3}">
      <formula1>#REF!</formula1>
    </dataValidation>
  </dataValidations>
  <pageMargins left="0.15625" right="0.14583333333333334" top="7.2916666666666671E-2" bottom="0.15625" header="0.3" footer="0.3"/>
  <pageSetup paperSize="8" scale="9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7B5E0F-EF2C-4DB7-BE5B-7F6D4077F2F4}">
  <sheetPr codeName="Sheet2"/>
  <dimension ref="B1:C65"/>
  <sheetViews>
    <sheetView tabSelected="1" workbookViewId="0">
      <selection activeCell="E5" sqref="E4:E5"/>
    </sheetView>
  </sheetViews>
  <sheetFormatPr defaultColWidth="11.42578125" defaultRowHeight="15"/>
  <cols>
    <col min="2" max="2" width="23.42578125" bestFit="1" customWidth="1"/>
    <col min="3" max="3" width="28.42578125" bestFit="1" customWidth="1"/>
  </cols>
  <sheetData>
    <row r="1" spans="2:3">
      <c r="C1" t="s">
        <v>101</v>
      </c>
    </row>
    <row r="3" spans="2:3">
      <c r="B3" s="1" t="s">
        <v>0</v>
      </c>
      <c r="C3" t="str" cm="1">
        <f t="array" ref="C3:C65">RETIRERNOMS(tSource[],_xlfn._TRO_TRAILING(B:B))</f>
        <v>ALI Chaima</v>
      </c>
    </row>
    <row r="4" spans="2:3">
      <c r="B4" s="1" t="s">
        <v>2</v>
      </c>
      <c r="C4" t="str">
        <v>ALI Nayame</v>
      </c>
    </row>
    <row r="5" spans="2:3">
      <c r="B5" s="1" t="s">
        <v>6</v>
      </c>
      <c r="C5" t="str">
        <v>AMADA Bendji</v>
      </c>
    </row>
    <row r="6" spans="2:3">
      <c r="B6" s="1"/>
      <c r="C6" t="str">
        <v>ANDEOL Dylan</v>
      </c>
    </row>
    <row r="7" spans="2:3">
      <c r="B7" s="1"/>
      <c r="C7" t="str">
        <v>ATTOUMANE Alidine</v>
      </c>
    </row>
    <row r="8" spans="2:3">
      <c r="B8" s="1"/>
      <c r="C8" t="str">
        <v>BACAR Aiymana-Lhabachiya</v>
      </c>
    </row>
    <row r="9" spans="2:3">
      <c r="B9" s="1"/>
      <c r="C9" t="str">
        <v>BACO Sounda</v>
      </c>
    </row>
    <row r="10" spans="2:3">
      <c r="B10" s="1"/>
      <c r="C10" t="str">
        <v>BACO Ismael</v>
      </c>
    </row>
    <row r="11" spans="2:3">
      <c r="B11" s="1"/>
      <c r="C11" t="str">
        <v>BENBACHIR Sandy</v>
      </c>
    </row>
    <row r="12" spans="2:3">
      <c r="B12" s="1"/>
      <c r="C12" t="str">
        <v>BERGEAUD Quentin</v>
      </c>
    </row>
    <row r="13" spans="2:3">
      <c r="B13" s="1"/>
      <c r="C13" t="str">
        <v>BERISHA Samir</v>
      </c>
    </row>
    <row r="14" spans="2:3">
      <c r="B14" s="1"/>
      <c r="C14" t="str">
        <v>BLANOT Horatio</v>
      </c>
    </row>
    <row r="15" spans="2:3">
      <c r="B15" s="1"/>
      <c r="C15" t="str">
        <v>BOCCHINO Mathias</v>
      </c>
    </row>
    <row r="16" spans="2:3">
      <c r="B16" s="1"/>
      <c r="C16" t="str">
        <v>BOUTABOUT Fatima</v>
      </c>
    </row>
    <row r="17" spans="2:3">
      <c r="B17" s="1"/>
      <c r="C17" t="str">
        <v>CECCON Kenzo</v>
      </c>
    </row>
    <row r="18" spans="2:3">
      <c r="B18" s="1"/>
      <c r="C18" t="str">
        <v>CELEBIC Fernando</v>
      </c>
    </row>
    <row r="19" spans="2:3">
      <c r="C19" t="str">
        <v>COLIN PAOLETTI Timoté</v>
      </c>
    </row>
    <row r="20" spans="2:3">
      <c r="C20" t="str">
        <v>COROUGE Alexis</v>
      </c>
    </row>
    <row r="21" spans="2:3">
      <c r="C21" t="str">
        <v>CORTINHAS Gabriel</v>
      </c>
    </row>
    <row r="22" spans="2:3">
      <c r="C22" t="str">
        <v>DA CUNHA Malone</v>
      </c>
    </row>
    <row r="23" spans="2:3">
      <c r="C23" t="str">
        <v>DA FONCECA Liloo</v>
      </c>
    </row>
    <row r="24" spans="2:3">
      <c r="C24" t="str">
        <v>DANIEL LUNDANZI Kevin Paulo</v>
      </c>
    </row>
    <row r="25" spans="2:3">
      <c r="C25" t="str">
        <v>DURAND Anthony</v>
      </c>
    </row>
    <row r="26" spans="2:3">
      <c r="C26" t="str">
        <v>FERRARO Léandre</v>
      </c>
    </row>
    <row r="27" spans="2:3">
      <c r="C27" t="str">
        <v>FRANCO Angelo</v>
      </c>
    </row>
    <row r="28" spans="2:3">
      <c r="C28" t="str">
        <v>FRERE Chrystal</v>
      </c>
    </row>
    <row r="29" spans="2:3">
      <c r="C29" t="str">
        <v>GAILLARDIN SCOLOGNA Noa</v>
      </c>
    </row>
    <row r="30" spans="2:3">
      <c r="C30" t="str">
        <v>GEORGES ROQUES Charlène</v>
      </c>
    </row>
    <row r="31" spans="2:3">
      <c r="C31" t="str">
        <v>GIRARD Lorenzo</v>
      </c>
    </row>
    <row r="32" spans="2:3">
      <c r="C32" t="str">
        <v>GOMEZ Theo</v>
      </c>
    </row>
    <row r="33" spans="3:3">
      <c r="C33" t="str">
        <v>GOUPILLAUD Mélinda</v>
      </c>
    </row>
    <row r="34" spans="3:3">
      <c r="C34" t="str">
        <v>GUYOT Oceane</v>
      </c>
    </row>
    <row r="35" spans="3:3">
      <c r="C35" t="str">
        <v>IBRAHIM Nasmi</v>
      </c>
    </row>
    <row r="36" spans="3:3">
      <c r="C36" t="str">
        <v>IBRAHIMA Faina</v>
      </c>
    </row>
    <row r="37" spans="3:3">
      <c r="C37" t="str">
        <v>JEANNIOT Alexandre</v>
      </c>
    </row>
    <row r="38" spans="3:3">
      <c r="C38" t="str">
        <v>JULIARD Rémy</v>
      </c>
    </row>
    <row r="39" spans="3:3">
      <c r="C39" t="str">
        <v>KANE Ibrahima</v>
      </c>
    </row>
    <row r="40" spans="3:3">
      <c r="C40" t="str">
        <v>LAPERTOT BERNARD Celia</v>
      </c>
    </row>
    <row r="41" spans="3:3">
      <c r="C41" t="str">
        <v>LAVENTURE Mickaella</v>
      </c>
    </row>
    <row r="42" spans="3:3">
      <c r="C42" t="str">
        <v>LEFORT Ilhan</v>
      </c>
    </row>
    <row r="43" spans="3:3">
      <c r="C43" t="str">
        <v>LEMOND Angie</v>
      </c>
    </row>
    <row r="44" spans="3:3">
      <c r="C44" t="str">
        <v>LOUVEAU Emma</v>
      </c>
    </row>
    <row r="45" spans="3:3">
      <c r="C45" t="str">
        <v>MAOULANA Ibrahim</v>
      </c>
    </row>
    <row r="46" spans="3:3">
      <c r="C46" t="str">
        <v>MARLOT Steve</v>
      </c>
    </row>
    <row r="47" spans="3:3">
      <c r="C47" t="str">
        <v>MARROU CAVALLERO Théo</v>
      </c>
    </row>
    <row r="48" spans="3:3">
      <c r="C48" t="str">
        <v>MERCIER Noa</v>
      </c>
    </row>
    <row r="49" spans="3:3">
      <c r="C49" t="str">
        <v>MOHAMED Yoan</v>
      </c>
    </row>
    <row r="50" spans="3:3">
      <c r="C50" t="str">
        <v>MOHAMED Zawardine</v>
      </c>
    </row>
    <row r="51" spans="3:3">
      <c r="C51" t="str">
        <v>NGUESSEWE Kelly  Ousmane</v>
      </c>
    </row>
    <row r="52" spans="3:3">
      <c r="C52" t="str">
        <v>OZAY Sinan</v>
      </c>
    </row>
    <row r="53" spans="3:3">
      <c r="C53" t="str">
        <v>PAILLARD Lucas</v>
      </c>
    </row>
    <row r="54" spans="3:3">
      <c r="C54" t="str">
        <v>PESCHER Malone</v>
      </c>
    </row>
    <row r="55" spans="3:3">
      <c r="C55" t="str">
        <v>PESCHER Guenaelle</v>
      </c>
    </row>
    <row r="56" spans="3:3">
      <c r="C56" t="str">
        <v>POZZI CLASQUIN Louna</v>
      </c>
    </row>
    <row r="57" spans="3:3">
      <c r="C57" t="str">
        <v>REMILI Nahil</v>
      </c>
    </row>
    <row r="58" spans="3:3">
      <c r="C58" t="str">
        <v>SAID Nayouni</v>
      </c>
    </row>
    <row r="59" spans="3:3">
      <c r="C59" t="str">
        <v>SAID ALI Daniel</v>
      </c>
    </row>
    <row r="60" spans="3:3">
      <c r="C60" t="str">
        <v>SOLTANE Ahnaou</v>
      </c>
    </row>
    <row r="61" spans="3:3">
      <c r="C61" t="str">
        <v>VAJ OSOY Moïse</v>
      </c>
    </row>
    <row r="62" spans="3:3">
      <c r="C62" t="str">
        <v>VAN DE WIELE Kevin</v>
      </c>
    </row>
    <row r="63" spans="3:3">
      <c r="C63" t="str">
        <v>VILLOUD Jarod</v>
      </c>
    </row>
    <row r="64" spans="3:3">
      <c r="C64" t="str">
        <v>YACOUB BASHEER Adam</v>
      </c>
    </row>
    <row r="65" spans="3:3">
      <c r="C65" t="str">
        <v>ZIDINI Elhadj</v>
      </c>
    </row>
  </sheetData>
  <dataValidations count="1">
    <dataValidation type="list" allowBlank="1" showInputMessage="1" showErrorMessage="1" sqref="B3:B18" xr:uid="{7E30427C-A638-414C-AC82-809A3551136A}">
      <formula1>_xlfn.ANCHORARRAY($C$3)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5CC628-1469-4F42-8E5A-B0CED73A3437}">
  <sheetPr codeName="Sheet3"/>
  <dimension ref="A1:L67"/>
  <sheetViews>
    <sheetView workbookViewId="0">
      <selection activeCell="E25" sqref="E25"/>
    </sheetView>
  </sheetViews>
  <sheetFormatPr defaultRowHeight="15"/>
  <cols>
    <col min="1" max="1" width="28.42578125" bestFit="1" customWidth="1"/>
    <col min="8" max="8" width="11.5703125" customWidth="1"/>
    <col min="9" max="9" width="14.42578125" bestFit="1" customWidth="1"/>
    <col min="10" max="10" width="4.28515625" customWidth="1"/>
    <col min="11" max="11" width="15.140625" bestFit="1" customWidth="1"/>
    <col min="12" max="12" width="35" bestFit="1" customWidth="1"/>
  </cols>
  <sheetData>
    <row r="1" spans="1:12">
      <c r="A1" t="s">
        <v>88</v>
      </c>
    </row>
    <row r="2" spans="1:12">
      <c r="A2" t="s">
        <v>0</v>
      </c>
    </row>
    <row r="3" spans="1:12">
      <c r="A3" t="s">
        <v>1</v>
      </c>
    </row>
    <row r="4" spans="1:12">
      <c r="A4" t="s">
        <v>2</v>
      </c>
    </row>
    <row r="5" spans="1:12">
      <c r="A5" t="s">
        <v>3</v>
      </c>
    </row>
    <row r="6" spans="1:12">
      <c r="A6" t="s">
        <v>4</v>
      </c>
    </row>
    <row r="7" spans="1:12">
      <c r="A7" t="s">
        <v>5</v>
      </c>
    </row>
    <row r="8" spans="1:12">
      <c r="A8" t="s">
        <v>6</v>
      </c>
    </row>
    <row r="9" spans="1:12">
      <c r="A9" t="s">
        <v>7</v>
      </c>
    </row>
    <row r="10" spans="1:12">
      <c r="A10" t="s">
        <v>8</v>
      </c>
      <c r="H10" t="s">
        <v>96</v>
      </c>
    </row>
    <row r="11" spans="1:12">
      <c r="A11" t="s">
        <v>9</v>
      </c>
    </row>
    <row r="12" spans="1:12">
      <c r="A12" t="s">
        <v>10</v>
      </c>
      <c r="H12" t="s">
        <v>97</v>
      </c>
      <c r="I12" t="s">
        <v>98</v>
      </c>
      <c r="K12" t="s">
        <v>99</v>
      </c>
      <c r="L12" t="s">
        <v>100</v>
      </c>
    </row>
    <row r="13" spans="1:12">
      <c r="A13" t="s">
        <v>11</v>
      </c>
      <c r="H13" t="s">
        <v>89</v>
      </c>
      <c r="I13" t="s">
        <v>89</v>
      </c>
      <c r="K13" t="str" cm="1">
        <f t="array" ref="K13:K16">_xlfn._xlws.FILTER(H13:H19,ISNA(_xlfn.XMATCH(H13:H19,I13:I15)))</f>
        <v>B</v>
      </c>
      <c r="L13" t="str" cm="1">
        <f t="array" ref="L13:L16">RETIRERNOMS(H13:H19,I13:I15)</f>
        <v>B</v>
      </c>
    </row>
    <row r="14" spans="1:12">
      <c r="A14" t="s">
        <v>12</v>
      </c>
      <c r="H14" t="s">
        <v>90</v>
      </c>
      <c r="I14" t="s">
        <v>91</v>
      </c>
      <c r="K14" t="str">
        <v>E</v>
      </c>
      <c r="L14" t="str">
        <v>E</v>
      </c>
    </row>
    <row r="15" spans="1:12">
      <c r="A15" t="s">
        <v>13</v>
      </c>
      <c r="H15" t="s">
        <v>91</v>
      </c>
      <c r="I15" t="s">
        <v>92</v>
      </c>
      <c r="K15" t="str">
        <v>F</v>
      </c>
      <c r="L15" t="str">
        <v>F</v>
      </c>
    </row>
    <row r="16" spans="1:12">
      <c r="A16" t="s">
        <v>14</v>
      </c>
      <c r="H16" t="s">
        <v>92</v>
      </c>
      <c r="K16" t="str">
        <v>G</v>
      </c>
      <c r="L16" t="str">
        <v>G</v>
      </c>
    </row>
    <row r="17" spans="1:8">
      <c r="A17" t="s">
        <v>15</v>
      </c>
      <c r="H17" t="s">
        <v>93</v>
      </c>
    </row>
    <row r="18" spans="1:8">
      <c r="A18" t="s">
        <v>16</v>
      </c>
      <c r="H18" t="s">
        <v>94</v>
      </c>
    </row>
    <row r="19" spans="1:8">
      <c r="A19" t="s">
        <v>17</v>
      </c>
      <c r="H19" t="s">
        <v>95</v>
      </c>
    </row>
    <row r="20" spans="1:8">
      <c r="A20" t="s">
        <v>18</v>
      </c>
    </row>
    <row r="21" spans="1:8">
      <c r="A21" t="s">
        <v>19</v>
      </c>
    </row>
    <row r="22" spans="1:8">
      <c r="A22" t="s">
        <v>20</v>
      </c>
    </row>
    <row r="23" spans="1:8">
      <c r="A23" t="s">
        <v>21</v>
      </c>
    </row>
    <row r="24" spans="1:8">
      <c r="A24" t="s">
        <v>22</v>
      </c>
    </row>
    <row r="25" spans="1:8">
      <c r="A25" t="s">
        <v>23</v>
      </c>
    </row>
    <row r="26" spans="1:8">
      <c r="A26" t="s">
        <v>24</v>
      </c>
    </row>
    <row r="27" spans="1:8">
      <c r="A27" t="s">
        <v>25</v>
      </c>
    </row>
    <row r="28" spans="1:8">
      <c r="A28" t="s">
        <v>26</v>
      </c>
    </row>
    <row r="29" spans="1:8">
      <c r="A29" t="s">
        <v>27</v>
      </c>
    </row>
    <row r="30" spans="1:8">
      <c r="A30" t="s">
        <v>28</v>
      </c>
    </row>
    <row r="31" spans="1:8">
      <c r="A31" t="s">
        <v>29</v>
      </c>
    </row>
    <row r="32" spans="1:8">
      <c r="A32" t="s">
        <v>30</v>
      </c>
    </row>
    <row r="33" spans="1:1">
      <c r="A33" t="s">
        <v>31</v>
      </c>
    </row>
    <row r="34" spans="1:1">
      <c r="A34" t="s">
        <v>32</v>
      </c>
    </row>
    <row r="35" spans="1:1">
      <c r="A35" t="s">
        <v>33</v>
      </c>
    </row>
    <row r="36" spans="1:1">
      <c r="A36" t="s">
        <v>34</v>
      </c>
    </row>
    <row r="37" spans="1:1">
      <c r="A37" t="s">
        <v>35</v>
      </c>
    </row>
    <row r="38" spans="1:1">
      <c r="A38" t="s">
        <v>36</v>
      </c>
    </row>
    <row r="39" spans="1:1">
      <c r="A39" t="s">
        <v>37</v>
      </c>
    </row>
    <row r="40" spans="1:1">
      <c r="A40" t="s">
        <v>38</v>
      </c>
    </row>
    <row r="41" spans="1:1">
      <c r="A41" t="s">
        <v>39</v>
      </c>
    </row>
    <row r="42" spans="1:1">
      <c r="A42" t="s">
        <v>40</v>
      </c>
    </row>
    <row r="43" spans="1:1">
      <c r="A43" t="s">
        <v>41</v>
      </c>
    </row>
    <row r="44" spans="1:1">
      <c r="A44" t="s">
        <v>42</v>
      </c>
    </row>
    <row r="45" spans="1:1">
      <c r="A45" t="s">
        <v>43</v>
      </c>
    </row>
    <row r="46" spans="1:1">
      <c r="A46" t="s">
        <v>44</v>
      </c>
    </row>
    <row r="47" spans="1:1">
      <c r="A47" t="s">
        <v>45</v>
      </c>
    </row>
    <row r="48" spans="1:1">
      <c r="A48" t="s">
        <v>46</v>
      </c>
    </row>
    <row r="49" spans="1:1">
      <c r="A49" t="s">
        <v>47</v>
      </c>
    </row>
    <row r="50" spans="1:1">
      <c r="A50" t="s">
        <v>48</v>
      </c>
    </row>
    <row r="51" spans="1:1">
      <c r="A51" t="s">
        <v>49</v>
      </c>
    </row>
    <row r="52" spans="1:1">
      <c r="A52" t="s">
        <v>50</v>
      </c>
    </row>
    <row r="53" spans="1:1">
      <c r="A53" t="s">
        <v>51</v>
      </c>
    </row>
    <row r="54" spans="1:1">
      <c r="A54" t="s">
        <v>52</v>
      </c>
    </row>
    <row r="55" spans="1:1">
      <c r="A55" t="s">
        <v>53</v>
      </c>
    </row>
    <row r="56" spans="1:1">
      <c r="A56" t="s">
        <v>54</v>
      </c>
    </row>
    <row r="57" spans="1:1">
      <c r="A57" t="s">
        <v>55</v>
      </c>
    </row>
    <row r="58" spans="1:1">
      <c r="A58" t="s">
        <v>56</v>
      </c>
    </row>
    <row r="59" spans="1:1">
      <c r="A59" t="s">
        <v>57</v>
      </c>
    </row>
    <row r="60" spans="1:1">
      <c r="A60" t="s">
        <v>58</v>
      </c>
    </row>
    <row r="61" spans="1:1">
      <c r="A61" t="s">
        <v>59</v>
      </c>
    </row>
    <row r="62" spans="1:1">
      <c r="A62" t="s">
        <v>60</v>
      </c>
    </row>
    <row r="63" spans="1:1">
      <c r="A63" t="s">
        <v>61</v>
      </c>
    </row>
    <row r="64" spans="1:1">
      <c r="A64" t="s">
        <v>62</v>
      </c>
    </row>
    <row r="65" spans="1:1">
      <c r="A65" t="s">
        <v>63</v>
      </c>
    </row>
    <row r="66" spans="1:1">
      <c r="A66" t="s">
        <v>64</v>
      </c>
    </row>
    <row r="67" spans="1:1">
      <c r="A67" t="s">
        <v>65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A7AFwAbgAiAH0AXQAsACIAcAByAG8AagBlAGMAdABOAGEAbQBlAHMAIgA6AFsAXQAsACIAbABvAGMAYQBsAGUAIgA6AHsAIgBsAGkAcwB0AFMAZQBwAGEAcgBhAHQAbwByACIAOgAiADsAIgAsACIAcgBvAHcAUwBlAHAAYQByAGEAdABvAHIAIgA6ACIAOwAiACwAIgBjAG8AbAB1AG0AbgBTAGUAcABhAHIAYQB0AG8AcgAiADoAIgBcAFwAIgAsACIAdABoAG8AdQBzAGEAbgBkAHMAUwBlAHAAYQByAGEAdABvAHIAIgA6ACIAIAAiACwAIgB0AGgAbwB1AHMAYQBuAGQAcwBQAG8AcwBpAHQAaQBvAG4AcwAiADoAWwAzAF0ALAAiAGQAZQBjAGkAbQBhAGwAUwBlAHAAYQByAGEAdABvAHIAIgA6ACIALAAiACwAIgBkAGEAdABlAE8AcgBkAGUAcgAiADoAIgBEAE0AWQAiACwAIgBjAHUAcgByAGUAbgBjAHkAUwB5AG0AYgBvAGwAIgA6ACIAowAiACwAIgBpAHMAQwB1AHIAcgBlAG4AYwB5AFMAeQBtAGIAbwBsAEwAZQBhAGQAIgA6AHQAcgB1AGUALAAiAGkAcwBDAHUAcgByAGUAbgBjAHkAUwBlAHAAQgB5AFMAcABhAGMAZQAiADoAZgBhAGwAcwBlACwAIgByAG8AdwBMAGUAdAB0AGUAcgAiADoAIgBSACIALAAiAGMAbwBsAHUAbQBuAEwAZQB0AHQAZQByACIAOgAiAEMAIgAsACIAcgBjAEwAZQBmAHQAQgByAGEAYwBrAGUAdAAiADoAIgBbACIALAAiAHIAYwBSAGkAZwBoAHQAQgByAGEAYwBrAGUAdAAiADoAIgBdACIALAAiAHMAdABhAHQAZQBtAGUAbgB0AFMAZQBwAGEAcgBhAHQAbwByACIAOgAiADsAOwAiACwAIgBsAG8AYwBhAGwAZQBOAGEAbQBlACIAOgAiAGUAbgAtAHUAcwAiAH0AfQA=</AFEJSONBlob>
</file>

<file path=customXml/itemProps1.xml><?xml version="1.0" encoding="utf-8"?>
<ds:datastoreItem xmlns:ds="http://schemas.openxmlformats.org/officeDocument/2006/customXml" ds:itemID="{17F49349-4019-4E6B-A097-A155646D4B74}">
  <ds:schemaRefs>
    <ds:schemaRef ds:uri="http://schemas.advancedformulaenvironment.officeapps.live.com/afejsonblob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Mardi </vt:lpstr>
      <vt:lpstr>Feuil1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2026-01-21T14:05:56Z</dcterms:created>
  <dcterms:modified xsi:type="dcterms:W3CDTF">2026-01-21T14:10:26Z</dcterms:modified>
</cp:coreProperties>
</file>