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202300"/>
  <xr:revisionPtr revIDLastSave="0" documentId="13_ncr:1_{95769D98-CCF1-415C-94E6-B616D2B686CC}" xr6:coauthVersionLast="47" xr6:coauthVersionMax="47" xr10:uidLastSave="{00000000-0000-0000-0000-000000000000}"/>
  <bookViews>
    <workbookView xWindow="-120" yWindow="-120" windowWidth="29040" windowHeight="15720" xr2:uid="{29933538-289D-43DB-80E2-A7B46924F870}"/>
  </bookViews>
  <sheets>
    <sheet name="Sheet1" sheetId="1" r:id="rId1"/>
  </sheets>
  <calcPr calcId="191029" iterate="1" iterateCount="200" iterateDelta="1.0000000000000001E-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I19" i="1" l="1"/>
  <c r="AI18" i="1"/>
  <c r="AI17" i="1"/>
  <c r="AI16" i="1"/>
  <c r="AI15" i="1"/>
  <c r="AI14" i="1"/>
  <c r="AI13" i="1"/>
  <c r="AI12" i="1"/>
  <c r="AI11" i="1"/>
  <c r="AI10" i="1"/>
  <c r="AI9" i="1"/>
  <c r="AI8" i="1"/>
  <c r="AI7" i="1"/>
  <c r="AI6" i="1"/>
  <c r="AI5" i="1"/>
  <c r="AI4" i="1"/>
  <c r="AI3" i="1"/>
  <c r="AI2" i="1"/>
  <c r="B19" i="1" a="1"/>
  <c r="B12" i="1" a="1"/>
  <c r="B5" i="1" a="1"/>
  <c r="B18" i="1" a="1"/>
  <c r="B4" i="1" a="1"/>
  <c r="B17" i="1" a="1"/>
  <c r="B10" i="1" a="1"/>
  <c r="B3" i="1" a="1"/>
  <c r="B2" i="1" a="1"/>
  <c r="B11" i="1" a="1"/>
  <c r="B16" i="1" a="1"/>
  <c r="B15" i="1" a="1"/>
  <c r="B8" i="1" a="1"/>
  <c r="B14" i="1" a="1"/>
  <c r="B7" i="1" a="1"/>
  <c r="B13" i="1" a="1"/>
  <c r="B6" i="1" a="1"/>
  <c r="B9" i="1" a="1"/>
  <c r="B9" i="1" l="1"/>
  <c r="C9" i="1" s="1"/>
  <c r="B6" i="1"/>
  <c r="C6" i="1" s="1"/>
  <c r="B13" i="1"/>
  <c r="C13" i="1" s="1"/>
  <c r="B7" i="1"/>
  <c r="C7" i="1" s="1"/>
  <c r="B14" i="1"/>
  <c r="C14" i="1" s="1"/>
  <c r="B8" i="1"/>
  <c r="C8" i="1" s="1"/>
  <c r="B15" i="1"/>
  <c r="C15" i="1" s="1"/>
  <c r="B16" i="1"/>
  <c r="C16" i="1" s="1"/>
  <c r="B11" i="1"/>
  <c r="C11" i="1" s="1"/>
  <c r="B2" i="1"/>
  <c r="C2" i="1" s="1"/>
  <c r="B3" i="1"/>
  <c r="C3" i="1" s="1"/>
  <c r="B10" i="1"/>
  <c r="C10" i="1" s="1"/>
  <c r="B17" i="1"/>
  <c r="C17" i="1" s="1"/>
  <c r="B4" i="1"/>
  <c r="C4" i="1" s="1"/>
  <c r="B18" i="1"/>
  <c r="C18" i="1" s="1"/>
  <c r="B5" i="1"/>
  <c r="C5" i="1" s="1"/>
  <c r="B12" i="1"/>
  <c r="C12" i="1" s="1"/>
  <c r="B19" i="1"/>
  <c r="C19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<sst xmlns="http://schemas.openxmlformats.org/spreadsheetml/2006/main" count="563" uniqueCount="25">
  <si>
    <t>BTTS</t>
  </si>
  <si>
    <t>% de O</t>
  </si>
  <si>
    <t>% de X</t>
  </si>
  <si>
    <t>Scores</t>
  </si>
  <si>
    <t>Pronos</t>
  </si>
  <si>
    <t>Angers</t>
  </si>
  <si>
    <t>X</t>
  </si>
  <si>
    <t>O</t>
  </si>
  <si>
    <t>Auxerre</t>
  </si>
  <si>
    <t>Brest</t>
  </si>
  <si>
    <t>Le Havre</t>
  </si>
  <si>
    <t>Lens</t>
  </si>
  <si>
    <t>Lille</t>
  </si>
  <si>
    <t>Lorient</t>
  </si>
  <si>
    <t>Lyon</t>
  </si>
  <si>
    <t>Marseille</t>
  </si>
  <si>
    <t>Metz</t>
  </si>
  <si>
    <t>Monaco</t>
  </si>
  <si>
    <t>Nantes</t>
  </si>
  <si>
    <t>Nice</t>
  </si>
  <si>
    <t>Paris FC</t>
  </si>
  <si>
    <t>PSG</t>
  </si>
  <si>
    <t>Rennes</t>
  </si>
  <si>
    <t>Strasbourg</t>
  </si>
  <si>
    <t>Toulouse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</si>
</sst>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\-m"/>
  </numFmts>
  <fonts count="5" x14ac:knownFonts="1">
    <font>
      <sz val="11"/>
      <color theme="1"/>
      <name val="Aptos Narrow"/>
      <family val="2"/>
      <scheme val="minor"/>
    </font>
    <font>
      <b/>
      <sz val="9"/>
      <color theme="1"/>
      <name val="Aptos Narrow"/>
      <scheme val="minor"/>
    </font>
    <font>
      <b/>
      <sz val="8"/>
      <color theme="1"/>
      <name val="Aptos Narrow"/>
      <scheme val="minor"/>
    </font>
    <font>
      <sz val="10"/>
      <color theme="1"/>
      <name val="Aptos Narrow"/>
      <scheme val="minor"/>
    </font>
    <font>
      <sz val="8"/>
      <color theme="1"/>
      <name val="Aptos Narrow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666666"/>
      </left>
      <right/>
      <top style="thin">
        <color rgb="FF666666"/>
      </top>
      <bottom style="thin">
        <color rgb="FF666666"/>
      </bottom>
      <diagonal/>
    </border>
    <border>
      <left/>
      <right/>
      <top style="thin">
        <color rgb="FF666666"/>
      </top>
      <bottom style="thin">
        <color rgb="FF666666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666666"/>
      </bottom>
      <diagonal/>
    </border>
    <border>
      <left/>
      <right style="thin">
        <color rgb="FF000000"/>
      </right>
      <top style="thin">
        <color rgb="FF000000"/>
      </top>
      <bottom style="thin">
        <color rgb="FF666666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666666"/>
      </bottom>
      <diagonal/>
    </border>
    <border>
      <left/>
      <right style="thin">
        <color rgb="FF000000"/>
      </right>
      <top style="thin">
        <color rgb="FF666666"/>
      </top>
      <bottom style="thin">
        <color rgb="FF666666"/>
      </bottom>
      <diagonal/>
    </border>
    <border>
      <left/>
      <right/>
      <top style="thin">
        <color rgb="FF666666"/>
      </top>
      <bottom/>
      <diagonal/>
    </border>
    <border>
      <left/>
      <right/>
      <top style="thin">
        <color rgb="FF666666"/>
      </top>
      <bottom style="thin">
        <color rgb="FF000000"/>
      </bottom>
      <diagonal/>
    </border>
    <border>
      <left/>
      <right style="thin">
        <color rgb="FF000000"/>
      </right>
      <top style="thin">
        <color rgb="FF666666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0" fontId="4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</cellXfs>
  <cellStyles count="1">
    <cellStyle name="Normal" xfId="0" builtinId="0"/>
  </cellStyles>
  <dxfs count="1">
    <dxf>
      <fill>
        <patternFill patternType="solid">
          <fgColor rgb="FFF4CCCC"/>
          <bgColor rgb="FFF4CC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C9331-8B5F-4355-BAC0-1CF7141E2B72}">
  <dimension ref="A1:AI19"/>
  <sheetViews>
    <sheetView tabSelected="1" zoomScale="85" zoomScaleNormal="85" workbookViewId="0">
      <selection activeCell="E25" sqref="E25"/>
    </sheetView>
  </sheetViews>
  <sheetFormatPr defaultRowHeight="15" x14ac:dyDescent="0.25"/>
  <sheetData>
    <row r="1" spans="1:35" x14ac:dyDescent="0.25">
      <c r="A1" s="1" t="s">
        <v>0</v>
      </c>
      <c r="B1" s="2" t="s">
        <v>1</v>
      </c>
      <c r="C1" s="2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3</v>
      </c>
      <c r="AI1" s="1" t="s">
        <v>4</v>
      </c>
    </row>
    <row r="2" spans="1:35" x14ac:dyDescent="0.25">
      <c r="A2" s="3" t="s">
        <v>5</v>
      </c>
      <c r="B2" s="4" cm="1">
        <f t="array" aca="1" ref="B2" ca="1">_xlfn.LET(
    _xlpm._critere, "O",
    _xlpm._st, CELL("address", OFFSET($C$1, 0, 1)),
    _xlpm._end, CELL("address", OFFSET($AH$1, 0, -2)),
    _xlpm._baseRng, INDIRECT(_xlpm._st &amp; ":" &amp; _xlpm._end),
    _xlpm._myRow, OFFSET(_xlpm._baseRng, ROW() - 1, 0),
    SUM(1 * (_xlpm._myRow = _xlpm._critere)) / COLUMNS(_xlpm._myRow)
)</f>
        <v>0.31034482758620691</v>
      </c>
      <c r="C2" s="4">
        <f t="shared" ref="C2:C19" ca="1" si="0">1-B2</f>
        <v>0.68965517241379315</v>
      </c>
      <c r="D2" s="5" t="s">
        <v>6</v>
      </c>
      <c r="E2" s="5" t="s">
        <v>7</v>
      </c>
      <c r="F2" s="5" t="s">
        <v>6</v>
      </c>
      <c r="G2" s="5" t="s">
        <v>7</v>
      </c>
      <c r="H2" s="6" t="s">
        <v>6</v>
      </c>
      <c r="I2" s="5" t="s">
        <v>6</v>
      </c>
      <c r="J2" s="7" t="s">
        <v>6</v>
      </c>
      <c r="K2" s="7" t="s">
        <v>7</v>
      </c>
      <c r="L2" s="7" t="s">
        <v>7</v>
      </c>
      <c r="M2" s="7" t="s">
        <v>6</v>
      </c>
      <c r="N2" s="7" t="s">
        <v>6</v>
      </c>
      <c r="O2" s="7" t="s">
        <v>6</v>
      </c>
      <c r="P2" s="7" t="s">
        <v>7</v>
      </c>
      <c r="Q2" s="7" t="s">
        <v>6</v>
      </c>
      <c r="R2" s="7" t="s">
        <v>6</v>
      </c>
      <c r="S2" s="7" t="s">
        <v>7</v>
      </c>
      <c r="T2" s="7" t="s">
        <v>6</v>
      </c>
      <c r="U2" s="7" t="s">
        <v>6</v>
      </c>
      <c r="V2" s="7" t="s">
        <v>6</v>
      </c>
      <c r="W2" s="7" t="s">
        <v>6</v>
      </c>
      <c r="X2" s="7" t="s">
        <v>6</v>
      </c>
      <c r="Y2" s="7" t="s">
        <v>6</v>
      </c>
      <c r="Z2" s="7" t="s">
        <v>7</v>
      </c>
      <c r="AA2" s="7" t="s">
        <v>6</v>
      </c>
      <c r="AB2" s="7" t="s">
        <v>6</v>
      </c>
      <c r="AC2" s="7" t="s">
        <v>7</v>
      </c>
      <c r="AD2" s="7" t="s">
        <v>6</v>
      </c>
      <c r="AE2" s="7" t="s">
        <v>6</v>
      </c>
      <c r="AF2" s="8" t="s">
        <v>7</v>
      </c>
      <c r="AG2" s="3" t="s">
        <v>5</v>
      </c>
      <c r="AH2" s="9"/>
      <c r="AI2" s="10" t="str">
        <f t="shared" ref="AI2:AI19" si="1">IF(ISBLANK(AH2),"",IF(--LEFT(AH2,FIND("-",AH2)-1)&gt;0,IF(--RIGHT(AH2,LEN(AH2)-FIND("-",AH2))&gt;0,"O","X"),"X"))</f>
        <v/>
      </c>
    </row>
    <row r="3" spans="1:35" x14ac:dyDescent="0.25">
      <c r="A3" s="3" t="s">
        <v>8</v>
      </c>
      <c r="B3" s="4" cm="1">
        <f t="array" aca="1" ref="B3" ca="1">_xlfn.LET(
    _xlpm._critere, "O",
    _xlpm._st, CELL("address", OFFSET($C$1, 0, 1)),
    _xlpm._end, CELL("address", OFFSET($AH$1, 0, -2)),
    _xlpm._baseRng, INDIRECT(_xlpm._st &amp; ":" &amp; _xlpm._end),
    _xlpm._myRow, OFFSET(_xlpm._baseRng, ROW() - 1, 0),
    SUM(1 * (_xlpm._myRow = _xlpm._critere)) / COLUMNS(_xlpm._myRow)
)</f>
        <v>0.48275862068965519</v>
      </c>
      <c r="C3" s="4">
        <f t="shared" ca="1" si="0"/>
        <v>0.51724137931034475</v>
      </c>
      <c r="D3" s="11" t="s">
        <v>6</v>
      </c>
      <c r="E3" s="11" t="s">
        <v>6</v>
      </c>
      <c r="F3" s="11" t="s">
        <v>6</v>
      </c>
      <c r="G3" s="11" t="s">
        <v>7</v>
      </c>
      <c r="H3" s="7" t="s">
        <v>7</v>
      </c>
      <c r="I3" s="11" t="s">
        <v>6</v>
      </c>
      <c r="J3" s="12" t="s">
        <v>6</v>
      </c>
      <c r="K3" s="12" t="s">
        <v>7</v>
      </c>
      <c r="L3" s="12" t="s">
        <v>6</v>
      </c>
      <c r="M3" s="12" t="s">
        <v>7</v>
      </c>
      <c r="N3" s="12" t="s">
        <v>6</v>
      </c>
      <c r="O3" s="12" t="s">
        <v>7</v>
      </c>
      <c r="P3" s="12" t="s">
        <v>7</v>
      </c>
      <c r="Q3" s="12" t="s">
        <v>7</v>
      </c>
      <c r="R3" s="12" t="s">
        <v>6</v>
      </c>
      <c r="S3" s="12" t="s">
        <v>7</v>
      </c>
      <c r="T3" s="12" t="s">
        <v>7</v>
      </c>
      <c r="U3" s="12" t="s">
        <v>6</v>
      </c>
      <c r="V3" s="12" t="s">
        <v>6</v>
      </c>
      <c r="W3" s="12" t="s">
        <v>7</v>
      </c>
      <c r="X3" s="12" t="s">
        <v>6</v>
      </c>
      <c r="Y3" s="12" t="s">
        <v>6</v>
      </c>
      <c r="Z3" s="12" t="s">
        <v>6</v>
      </c>
      <c r="AA3" s="12" t="s">
        <v>7</v>
      </c>
      <c r="AB3" s="12" t="s">
        <v>7</v>
      </c>
      <c r="AC3" s="12" t="s">
        <v>7</v>
      </c>
      <c r="AD3" s="12" t="s">
        <v>7</v>
      </c>
      <c r="AE3" s="12" t="s">
        <v>6</v>
      </c>
      <c r="AF3" s="13" t="s">
        <v>6</v>
      </c>
      <c r="AG3" s="3" t="s">
        <v>8</v>
      </c>
      <c r="AH3" s="14"/>
      <c r="AI3" s="10" t="str">
        <f t="shared" si="1"/>
        <v/>
      </c>
    </row>
    <row r="4" spans="1:35" x14ac:dyDescent="0.25">
      <c r="A4" s="3" t="s">
        <v>9</v>
      </c>
      <c r="B4" s="4" cm="1">
        <f t="array" aca="1" ref="B4" ca="1">_xlfn.LET(
    _xlpm._critere, "O",
    _xlpm._st, CELL("address", OFFSET($C$1, 0, 1)),
    _xlpm._end, CELL("address", OFFSET($AH$1, 0, -2)),
    _xlpm._baseRng, INDIRECT(_xlpm._st &amp; ":" &amp; _xlpm._end),
    _xlpm._myRow, OFFSET(_xlpm._baseRng, ROW() - 1, 0),
    SUM(1 * (_xlpm._myRow = _xlpm._critere)) / COLUMNS(_xlpm._myRow)
)</f>
        <v>0.51724137931034486</v>
      </c>
      <c r="C4" s="4">
        <f t="shared" ca="1" si="0"/>
        <v>0.48275862068965514</v>
      </c>
      <c r="D4" s="12" t="s">
        <v>6</v>
      </c>
      <c r="E4" s="12" t="s">
        <v>6</v>
      </c>
      <c r="F4" s="12" t="s">
        <v>6</v>
      </c>
      <c r="G4" s="12" t="s">
        <v>7</v>
      </c>
      <c r="H4" s="12" t="s">
        <v>6</v>
      </c>
      <c r="I4" s="12" t="s">
        <v>6</v>
      </c>
      <c r="J4" s="12" t="s">
        <v>7</v>
      </c>
      <c r="K4" s="12" t="s">
        <v>7</v>
      </c>
      <c r="L4" s="12" t="s">
        <v>7</v>
      </c>
      <c r="M4" s="12" t="s">
        <v>6</v>
      </c>
      <c r="N4" s="12" t="s">
        <v>7</v>
      </c>
      <c r="O4" s="12" t="s">
        <v>6</v>
      </c>
      <c r="P4" s="12" t="s">
        <v>6</v>
      </c>
      <c r="Q4" s="12" t="s">
        <v>6</v>
      </c>
      <c r="R4" s="12" t="s">
        <v>7</v>
      </c>
      <c r="S4" s="12" t="s">
        <v>7</v>
      </c>
      <c r="T4" s="12" t="s">
        <v>7</v>
      </c>
      <c r="U4" s="12" t="s">
        <v>7</v>
      </c>
      <c r="V4" s="12" t="s">
        <v>7</v>
      </c>
      <c r="W4" s="12" t="s">
        <v>6</v>
      </c>
      <c r="X4" s="12" t="s">
        <v>6</v>
      </c>
      <c r="Y4" s="12" t="s">
        <v>7</v>
      </c>
      <c r="Z4" s="12" t="s">
        <v>6</v>
      </c>
      <c r="AA4" s="12" t="s">
        <v>7</v>
      </c>
      <c r="AB4" s="12" t="s">
        <v>6</v>
      </c>
      <c r="AC4" s="12" t="s">
        <v>7</v>
      </c>
      <c r="AD4" s="12" t="s">
        <v>6</v>
      </c>
      <c r="AE4" s="12" t="s">
        <v>7</v>
      </c>
      <c r="AF4" s="13" t="s">
        <v>7</v>
      </c>
      <c r="AG4" s="3" t="s">
        <v>9</v>
      </c>
      <c r="AH4" s="9"/>
      <c r="AI4" s="10" t="str">
        <f t="shared" si="1"/>
        <v/>
      </c>
    </row>
    <row r="5" spans="1:35" x14ac:dyDescent="0.25">
      <c r="A5" s="3" t="s">
        <v>10</v>
      </c>
      <c r="B5" s="4" cm="1">
        <f t="array" aca="1" ref="B5" ca="1">_xlfn.LET(
    _xlpm._critere, "O",
    _xlpm._st, CELL("address", OFFSET($C$1, 0, 1)),
    _xlpm._end, CELL("address", OFFSET($AH$1, 0, -2)),
    _xlpm._baseRng, INDIRECT(_xlpm._st &amp; ":" &amp; _xlpm._end),
    _xlpm._myRow, OFFSET(_xlpm._baseRng, ROW() - 1, 0),
    SUM(1 * (_xlpm._myRow = _xlpm._critere)) / COLUMNS(_xlpm._myRow)
)</f>
        <v>0.75862068965517238</v>
      </c>
      <c r="C5" s="4">
        <f t="shared" ca="1" si="0"/>
        <v>0.24137931034482762</v>
      </c>
      <c r="D5" s="12" t="s">
        <v>6</v>
      </c>
      <c r="E5" s="12" t="s">
        <v>6</v>
      </c>
      <c r="F5" s="12" t="s">
        <v>6</v>
      </c>
      <c r="G5" s="12" t="s">
        <v>7</v>
      </c>
      <c r="H5" s="12" t="s">
        <v>7</v>
      </c>
      <c r="I5" s="12" t="s">
        <v>6</v>
      </c>
      <c r="J5" s="12" t="s">
        <v>7</v>
      </c>
      <c r="K5" s="12" t="s">
        <v>6</v>
      </c>
      <c r="L5" s="12" t="s">
        <v>7</v>
      </c>
      <c r="M5" s="12" t="s">
        <v>7</v>
      </c>
      <c r="N5" s="12" t="s">
        <v>7</v>
      </c>
      <c r="O5" s="12" t="s">
        <v>7</v>
      </c>
      <c r="P5" s="12" t="s">
        <v>7</v>
      </c>
      <c r="Q5" s="12" t="s">
        <v>7</v>
      </c>
      <c r="R5" s="12" t="s">
        <v>7</v>
      </c>
      <c r="S5" s="12" t="s">
        <v>7</v>
      </c>
      <c r="T5" s="12" t="s">
        <v>7</v>
      </c>
      <c r="U5" s="12" t="s">
        <v>6</v>
      </c>
      <c r="V5" s="12" t="s">
        <v>7</v>
      </c>
      <c r="W5" s="12" t="s">
        <v>7</v>
      </c>
      <c r="X5" s="12" t="s">
        <v>7</v>
      </c>
      <c r="Y5" s="12" t="s">
        <v>7</v>
      </c>
      <c r="Z5" s="12" t="s">
        <v>7</v>
      </c>
      <c r="AA5" s="12" t="s">
        <v>7</v>
      </c>
      <c r="AB5" s="12" t="s">
        <v>7</v>
      </c>
      <c r="AC5" s="12" t="s">
        <v>7</v>
      </c>
      <c r="AD5" s="12" t="s">
        <v>6</v>
      </c>
      <c r="AE5" s="12" t="s">
        <v>7</v>
      </c>
      <c r="AF5" s="13" t="s">
        <v>7</v>
      </c>
      <c r="AG5" s="3" t="s">
        <v>10</v>
      </c>
      <c r="AH5" s="9"/>
      <c r="AI5" s="10" t="str">
        <f t="shared" si="1"/>
        <v/>
      </c>
    </row>
    <row r="6" spans="1:35" x14ac:dyDescent="0.25">
      <c r="A6" s="3" t="s">
        <v>11</v>
      </c>
      <c r="B6" s="4" cm="1">
        <f t="array" aca="1" ref="B6" ca="1">_xlfn.LET(
    _xlpm._critere, "O",
    _xlpm._st, CELL("address", OFFSET($C$1, 0, 1)),
    _xlpm._end, CELL("address", OFFSET($AH$1, 0, -2)),
    _xlpm._baseRng, INDIRECT(_xlpm._st &amp; ":" &amp; _xlpm._end),
    _xlpm._myRow, OFFSET(_xlpm._baseRng, ROW() - 1, 0),
    SUM(1 * (_xlpm._myRow = _xlpm._critere)) / COLUMNS(_xlpm._myRow)
)</f>
        <v>0.41379310344827586</v>
      </c>
      <c r="C6" s="4">
        <f t="shared" ca="1" si="0"/>
        <v>0.5862068965517242</v>
      </c>
      <c r="D6" s="12" t="s">
        <v>6</v>
      </c>
      <c r="E6" s="12" t="s">
        <v>6</v>
      </c>
      <c r="F6" s="12" t="s">
        <v>7</v>
      </c>
      <c r="G6" s="12" t="s">
        <v>7</v>
      </c>
      <c r="H6" s="12" t="s">
        <v>7</v>
      </c>
      <c r="I6" s="12" t="s">
        <v>6</v>
      </c>
      <c r="J6" s="12" t="s">
        <v>6</v>
      </c>
      <c r="K6" s="12" t="s">
        <v>6</v>
      </c>
      <c r="L6" s="12" t="s">
        <v>7</v>
      </c>
      <c r="M6" s="12" t="s">
        <v>7</v>
      </c>
      <c r="N6" s="12" t="s">
        <v>6</v>
      </c>
      <c r="O6" s="12" t="s">
        <v>6</v>
      </c>
      <c r="P6" s="12" t="s">
        <v>7</v>
      </c>
      <c r="Q6" s="12" t="s">
        <v>7</v>
      </c>
      <c r="R6" s="12" t="s">
        <v>6</v>
      </c>
      <c r="S6" s="12" t="s">
        <v>7</v>
      </c>
      <c r="T6" s="12" t="s">
        <v>6</v>
      </c>
      <c r="U6" s="12" t="s">
        <v>6</v>
      </c>
      <c r="V6" s="12" t="s">
        <v>6</v>
      </c>
      <c r="W6" s="12" t="s">
        <v>6</v>
      </c>
      <c r="X6" s="12" t="s">
        <v>6</v>
      </c>
      <c r="Y6" s="12" t="s">
        <v>7</v>
      </c>
      <c r="Z6" s="12" t="s">
        <v>7</v>
      </c>
      <c r="AA6" s="12" t="s">
        <v>6</v>
      </c>
      <c r="AB6" s="12" t="s">
        <v>6</v>
      </c>
      <c r="AC6" s="12" t="s">
        <v>6</v>
      </c>
      <c r="AD6" s="12" t="s">
        <v>6</v>
      </c>
      <c r="AE6" s="12" t="s">
        <v>7</v>
      </c>
      <c r="AF6" s="13" t="s">
        <v>7</v>
      </c>
      <c r="AG6" s="3" t="s">
        <v>11</v>
      </c>
      <c r="AH6" s="9"/>
      <c r="AI6" s="10" t="str">
        <f t="shared" si="1"/>
        <v/>
      </c>
    </row>
    <row r="7" spans="1:35" x14ac:dyDescent="0.25">
      <c r="A7" s="3" t="s">
        <v>12</v>
      </c>
      <c r="B7" s="4" cm="1">
        <f t="array" aca="1" ref="B7" ca="1">_xlfn.LET(
    _xlpm._critere, "O",
    _xlpm._st, CELL("address", OFFSET($C$1, 0, 1)),
    _xlpm._end, CELL("address", OFFSET($AH$1, 0, -2)),
    _xlpm._baseRng, INDIRECT(_xlpm._st &amp; ":" &amp; _xlpm._end),
    _xlpm._myRow, OFFSET(_xlpm._baseRng, ROW() - 1, 0),
    SUM(1 * (_xlpm._myRow = _xlpm._critere)) / COLUMNS(_xlpm._myRow)
)</f>
        <v>0.55172413793103448</v>
      </c>
      <c r="C7" s="4">
        <f t="shared" ca="1" si="0"/>
        <v>0.44827586206896552</v>
      </c>
      <c r="D7" s="12" t="s">
        <v>6</v>
      </c>
      <c r="E7" s="12" t="s">
        <v>6</v>
      </c>
      <c r="F7" s="12" t="s">
        <v>7</v>
      </c>
      <c r="G7" s="12" t="s">
        <v>6</v>
      </c>
      <c r="H7" s="12" t="s">
        <v>7</v>
      </c>
      <c r="I7" s="12" t="s">
        <v>6</v>
      </c>
      <c r="J7" s="12" t="s">
        <v>6</v>
      </c>
      <c r="K7" s="12" t="s">
        <v>7</v>
      </c>
      <c r="L7" s="12" t="s">
        <v>7</v>
      </c>
      <c r="M7" s="12" t="s">
        <v>6</v>
      </c>
      <c r="N7" s="12" t="s">
        <v>7</v>
      </c>
      <c r="O7" s="12" t="s">
        <v>7</v>
      </c>
      <c r="P7" s="12" t="s">
        <v>6</v>
      </c>
      <c r="Q7" s="12" t="s">
        <v>7</v>
      </c>
      <c r="R7" s="12" t="s">
        <v>6</v>
      </c>
      <c r="S7" s="12" t="s">
        <v>7</v>
      </c>
      <c r="T7" s="12" t="s">
        <v>7</v>
      </c>
      <c r="U7" s="12" t="s">
        <v>7</v>
      </c>
      <c r="V7" s="12" t="s">
        <v>6</v>
      </c>
      <c r="W7" s="12" t="s">
        <v>6</v>
      </c>
      <c r="X7" s="12" t="s">
        <v>6</v>
      </c>
      <c r="Y7" s="12" t="s">
        <v>7</v>
      </c>
      <c r="Z7" s="12" t="s">
        <v>7</v>
      </c>
      <c r="AA7" s="12" t="s">
        <v>6</v>
      </c>
      <c r="AB7" s="12" t="s">
        <v>7</v>
      </c>
      <c r="AC7" s="12" t="s">
        <v>7</v>
      </c>
      <c r="AD7" s="12" t="s">
        <v>7</v>
      </c>
      <c r="AE7" s="12" t="s">
        <v>7</v>
      </c>
      <c r="AF7" s="13" t="s">
        <v>6</v>
      </c>
      <c r="AG7" s="3" t="s">
        <v>12</v>
      </c>
      <c r="AH7" s="9"/>
      <c r="AI7" s="10" t="str">
        <f t="shared" si="1"/>
        <v/>
      </c>
    </row>
    <row r="8" spans="1:35" x14ac:dyDescent="0.25">
      <c r="A8" s="3" t="s">
        <v>13</v>
      </c>
      <c r="B8" s="4" cm="1">
        <f t="array" aca="1" ref="B8" ca="1">_xlfn.LET(
    _xlpm._critere, "O",
    _xlpm._st, CELL("address", OFFSET($C$1, 0, 1)),
    _xlpm._end, CELL("address", OFFSET($AH$1, 0, -2)),
    _xlpm._baseRng, INDIRECT(_xlpm._st &amp; ":" &amp; _xlpm._end),
    _xlpm._myRow, OFFSET(_xlpm._baseRng, ROW() - 1, 0),
    SUM(1 * (_xlpm._myRow = _xlpm._critere)) / COLUMNS(_xlpm._myRow)
)</f>
        <v>0.48275862068965519</v>
      </c>
      <c r="C8" s="4">
        <f t="shared" ca="1" si="0"/>
        <v>0.51724137931034475</v>
      </c>
      <c r="D8" s="12" t="s">
        <v>6</v>
      </c>
      <c r="E8" s="12" t="s">
        <v>7</v>
      </c>
      <c r="F8" s="12" t="s">
        <v>6</v>
      </c>
      <c r="G8" s="12" t="s">
        <v>7</v>
      </c>
      <c r="H8" s="12" t="s">
        <v>6</v>
      </c>
      <c r="I8" s="12" t="s">
        <v>7</v>
      </c>
      <c r="J8" s="12" t="s">
        <v>7</v>
      </c>
      <c r="K8" s="12" t="s">
        <v>6</v>
      </c>
      <c r="L8" s="12" t="s">
        <v>7</v>
      </c>
      <c r="M8" s="12" t="s">
        <v>6</v>
      </c>
      <c r="N8" s="12" t="s">
        <v>6</v>
      </c>
      <c r="O8" s="12" t="s">
        <v>7</v>
      </c>
      <c r="P8" s="12" t="s">
        <v>7</v>
      </c>
      <c r="Q8" s="12" t="s">
        <v>6</v>
      </c>
      <c r="R8" s="12" t="s">
        <v>6</v>
      </c>
      <c r="S8" s="12" t="s">
        <v>7</v>
      </c>
      <c r="T8" s="12" t="s">
        <v>6</v>
      </c>
      <c r="U8" s="12" t="s">
        <v>7</v>
      </c>
      <c r="V8" s="12" t="s">
        <v>6</v>
      </c>
      <c r="W8" s="12" t="s">
        <v>7</v>
      </c>
      <c r="X8" s="12" t="s">
        <v>7</v>
      </c>
      <c r="Y8" s="12" t="s">
        <v>6</v>
      </c>
      <c r="Z8" s="12" t="s">
        <v>6</v>
      </c>
      <c r="AA8" s="12" t="s">
        <v>7</v>
      </c>
      <c r="AB8" s="12" t="s">
        <v>7</v>
      </c>
      <c r="AC8" s="12" t="s">
        <v>7</v>
      </c>
      <c r="AD8" s="12" t="s">
        <v>6</v>
      </c>
      <c r="AE8" s="12" t="s">
        <v>6</v>
      </c>
      <c r="AF8" s="13" t="s">
        <v>6</v>
      </c>
      <c r="AG8" s="3" t="s">
        <v>13</v>
      </c>
      <c r="AH8" s="14"/>
      <c r="AI8" s="10" t="str">
        <f t="shared" si="1"/>
        <v/>
      </c>
    </row>
    <row r="9" spans="1:35" x14ac:dyDescent="0.25">
      <c r="A9" s="3" t="s">
        <v>14</v>
      </c>
      <c r="B9" s="4" cm="1">
        <f t="array" aca="1" ref="B9" ca="1">_xlfn.LET(
    _xlpm._critere, "O",
    _xlpm._st, CELL("address", OFFSET($C$1, 0, 1)),
    _xlpm._end, CELL("address", OFFSET($AH$1, 0, -2)),
    _xlpm._baseRng, INDIRECT(_xlpm._st &amp; ":" &amp; _xlpm._end),
    _xlpm._myRow, OFFSET(_xlpm._baseRng, ROW() - 1, 0),
    SUM(1 * (_xlpm._myRow = _xlpm._critere)) / COLUMNS(_xlpm._myRow)
)</f>
        <v>0.62068965517241381</v>
      </c>
      <c r="C9" s="4">
        <f t="shared" ca="1" si="0"/>
        <v>0.37931034482758619</v>
      </c>
      <c r="D9" s="12" t="s">
        <v>6</v>
      </c>
      <c r="E9" s="12" t="s">
        <v>7</v>
      </c>
      <c r="F9" s="12" t="s">
        <v>7</v>
      </c>
      <c r="G9" s="12" t="s">
        <v>7</v>
      </c>
      <c r="H9" s="12" t="s">
        <v>7</v>
      </c>
      <c r="I9" s="12" t="s">
        <v>6</v>
      </c>
      <c r="J9" s="12" t="s">
        <v>6</v>
      </c>
      <c r="K9" s="12" t="s">
        <v>7</v>
      </c>
      <c r="L9" s="12" t="s">
        <v>6</v>
      </c>
      <c r="M9" s="12" t="s">
        <v>6</v>
      </c>
      <c r="N9" s="12" t="s">
        <v>6</v>
      </c>
      <c r="O9" s="12" t="s">
        <v>6</v>
      </c>
      <c r="P9" s="12" t="s">
        <v>6</v>
      </c>
      <c r="Q9" s="12" t="s">
        <v>7</v>
      </c>
      <c r="R9" s="12" t="s">
        <v>7</v>
      </c>
      <c r="S9" s="12" t="s">
        <v>7</v>
      </c>
      <c r="T9" s="12" t="s">
        <v>7</v>
      </c>
      <c r="U9" s="12" t="s">
        <v>7</v>
      </c>
      <c r="V9" s="12" t="s">
        <v>7</v>
      </c>
      <c r="W9" s="12" t="s">
        <v>7</v>
      </c>
      <c r="X9" s="12" t="s">
        <v>6</v>
      </c>
      <c r="Y9" s="12" t="s">
        <v>7</v>
      </c>
      <c r="Z9" s="12" t="s">
        <v>7</v>
      </c>
      <c r="AA9" s="12" t="s">
        <v>7</v>
      </c>
      <c r="AB9" s="12" t="s">
        <v>6</v>
      </c>
      <c r="AC9" s="12" t="s">
        <v>7</v>
      </c>
      <c r="AD9" s="12" t="s">
        <v>7</v>
      </c>
      <c r="AE9" s="12" t="s">
        <v>6</v>
      </c>
      <c r="AF9" s="13" t="s">
        <v>7</v>
      </c>
      <c r="AG9" s="3" t="s">
        <v>14</v>
      </c>
      <c r="AH9" s="14"/>
      <c r="AI9" s="10" t="str">
        <f t="shared" si="1"/>
        <v/>
      </c>
    </row>
    <row r="10" spans="1:35" x14ac:dyDescent="0.25">
      <c r="A10" s="3" t="s">
        <v>15</v>
      </c>
      <c r="B10" s="4" cm="1">
        <f t="array" aca="1" ref="B10" ca="1">_xlfn.LET(
    _xlpm._critere, "O",
    _xlpm._st, CELL("address", OFFSET($C$1, 0, 1)),
    _xlpm._end, CELL("address", OFFSET($AH$1, 0, -2)),
    _xlpm._baseRng, INDIRECT(_xlpm._st &amp; ":" &amp; _xlpm._end),
    _xlpm._myRow, OFFSET(_xlpm._baseRng, ROW() - 1, 0),
    SUM(1 * (_xlpm._myRow = _xlpm._critere)) / COLUMNS(_xlpm._myRow)
)</f>
        <v>0.58620689655172409</v>
      </c>
      <c r="C10" s="4">
        <f t="shared" ca="1" si="0"/>
        <v>0.41379310344827591</v>
      </c>
      <c r="D10" s="12" t="s">
        <v>6</v>
      </c>
      <c r="E10" s="12" t="s">
        <v>7</v>
      </c>
      <c r="F10" s="12" t="s">
        <v>7</v>
      </c>
      <c r="G10" s="12" t="s">
        <v>7</v>
      </c>
      <c r="H10" s="12" t="s">
        <v>6</v>
      </c>
      <c r="I10" s="12" t="s">
        <v>7</v>
      </c>
      <c r="J10" s="12" t="s">
        <v>6</v>
      </c>
      <c r="K10" s="12" t="s">
        <v>6</v>
      </c>
      <c r="L10" s="12" t="s">
        <v>6</v>
      </c>
      <c r="M10" s="12" t="s">
        <v>7</v>
      </c>
      <c r="N10" s="12" t="s">
        <v>6</v>
      </c>
      <c r="O10" s="12" t="s">
        <v>7</v>
      </c>
      <c r="P10" s="12" t="s">
        <v>7</v>
      </c>
      <c r="Q10" s="12" t="s">
        <v>7</v>
      </c>
      <c r="R10" s="12" t="s">
        <v>7</v>
      </c>
      <c r="S10" s="12" t="s">
        <v>7</v>
      </c>
      <c r="T10" s="12" t="s">
        <v>6</v>
      </c>
      <c r="U10" s="12" t="s">
        <v>7</v>
      </c>
      <c r="V10" s="12" t="s">
        <v>7</v>
      </c>
      <c r="W10" s="12" t="s">
        <v>7</v>
      </c>
      <c r="X10" s="12" t="s">
        <v>6</v>
      </c>
      <c r="Y10" s="12" t="s">
        <v>6</v>
      </c>
      <c r="Z10" s="12" t="s">
        <v>6</v>
      </c>
      <c r="AA10" s="12" t="s">
        <v>7</v>
      </c>
      <c r="AB10" s="12" t="s">
        <v>6</v>
      </c>
      <c r="AC10" s="12" t="s">
        <v>7</v>
      </c>
      <c r="AD10" s="12" t="s">
        <v>6</v>
      </c>
      <c r="AE10" s="12" t="s">
        <v>7</v>
      </c>
      <c r="AF10" s="13" t="s">
        <v>7</v>
      </c>
      <c r="AG10" s="3" t="s">
        <v>15</v>
      </c>
      <c r="AH10" s="14"/>
      <c r="AI10" s="10" t="str">
        <f t="shared" si="1"/>
        <v/>
      </c>
    </row>
    <row r="11" spans="1:35" x14ac:dyDescent="0.25">
      <c r="A11" s="3" t="s">
        <v>16</v>
      </c>
      <c r="B11" s="4" cm="1">
        <f t="array" aca="1" ref="B11" ca="1">_xlfn.LET(
    _xlpm._critere, "O",
    _xlpm._st, CELL("address", OFFSET($C$1, 0, 1)),
    _xlpm._end, CELL("address", OFFSET($AH$1, 0, -2)),
    _xlpm._baseRng, INDIRECT(_xlpm._st &amp; ":" &amp; _xlpm._end),
    _xlpm._myRow, OFFSET(_xlpm._baseRng, ROW() - 1, 0),
    SUM(1 * (_xlpm._myRow = _xlpm._critere)) / COLUMNS(_xlpm._myRow)
)</f>
        <v>0.62068965517241381</v>
      </c>
      <c r="C11" s="4">
        <f t="shared" ca="1" si="0"/>
        <v>0.37931034482758619</v>
      </c>
      <c r="D11" s="12" t="s">
        <v>6</v>
      </c>
      <c r="E11" s="12" t="s">
        <v>6</v>
      </c>
      <c r="F11" s="12" t="s">
        <v>7</v>
      </c>
      <c r="G11" s="12" t="s">
        <v>6</v>
      </c>
      <c r="H11" s="12" t="s">
        <v>6</v>
      </c>
      <c r="I11" s="12" t="s">
        <v>6</v>
      </c>
      <c r="J11" s="12" t="s">
        <v>7</v>
      </c>
      <c r="K11" s="12" t="s">
        <v>7</v>
      </c>
      <c r="L11" s="12" t="s">
        <v>7</v>
      </c>
      <c r="M11" s="12" t="s">
        <v>6</v>
      </c>
      <c r="N11" s="12" t="s">
        <v>6</v>
      </c>
      <c r="O11" s="12" t="s">
        <v>7</v>
      </c>
      <c r="P11" s="12" t="s">
        <v>7</v>
      </c>
      <c r="Q11" s="12" t="s">
        <v>6</v>
      </c>
      <c r="R11" s="12" t="s">
        <v>7</v>
      </c>
      <c r="S11" s="12" t="s">
        <v>7</v>
      </c>
      <c r="T11" s="12" t="s">
        <v>7</v>
      </c>
      <c r="U11" s="12" t="s">
        <v>7</v>
      </c>
      <c r="V11" s="12" t="s">
        <v>7</v>
      </c>
      <c r="W11" s="12" t="s">
        <v>7</v>
      </c>
      <c r="X11" s="12" t="s">
        <v>7</v>
      </c>
      <c r="Y11" s="12" t="s">
        <v>7</v>
      </c>
      <c r="Z11" s="12" t="s">
        <v>7</v>
      </c>
      <c r="AA11" s="12" t="s">
        <v>7</v>
      </c>
      <c r="AB11" s="12" t="s">
        <v>6</v>
      </c>
      <c r="AC11" s="12" t="s">
        <v>6</v>
      </c>
      <c r="AD11" s="12" t="s">
        <v>7</v>
      </c>
      <c r="AE11" s="12" t="s">
        <v>7</v>
      </c>
      <c r="AF11" s="13" t="s">
        <v>6</v>
      </c>
      <c r="AG11" s="3" t="s">
        <v>16</v>
      </c>
      <c r="AH11" s="14"/>
      <c r="AI11" s="10" t="str">
        <f t="shared" si="1"/>
        <v/>
      </c>
    </row>
    <row r="12" spans="1:35" x14ac:dyDescent="0.25">
      <c r="A12" s="3" t="s">
        <v>17</v>
      </c>
      <c r="B12" s="4" cm="1">
        <f t="array" aca="1" ref="B12" ca="1">_xlfn.LET(
    _xlpm._critere, "O",
    _xlpm._st, CELL("address", OFFSET($C$1, 0, 1)),
    _xlpm._end, CELL("address", OFFSET($AH$1, 0, -2)),
    _xlpm._baseRng, INDIRECT(_xlpm._st &amp; ":" &amp; _xlpm._end),
    _xlpm._myRow, OFFSET(_xlpm._baseRng, ROW() - 1, 0),
    SUM(1 * (_xlpm._myRow = _xlpm._critere)) / COLUMNS(_xlpm._myRow)
)</f>
        <v>0.68965517241379315</v>
      </c>
      <c r="C12" s="4">
        <f t="shared" ca="1" si="0"/>
        <v>0.31034482758620685</v>
      </c>
      <c r="D12" s="12" t="s">
        <v>6</v>
      </c>
      <c r="E12" s="12" t="s">
        <v>7</v>
      </c>
      <c r="F12" s="12" t="s">
        <v>6</v>
      </c>
      <c r="G12" s="12" t="s">
        <v>7</v>
      </c>
      <c r="H12" s="12" t="s">
        <v>7</v>
      </c>
      <c r="I12" s="12" t="s">
        <v>7</v>
      </c>
      <c r="J12" s="12" t="s">
        <v>7</v>
      </c>
      <c r="K12" s="12" t="s">
        <v>7</v>
      </c>
      <c r="L12" s="12" t="s">
        <v>7</v>
      </c>
      <c r="M12" s="12" t="s">
        <v>6</v>
      </c>
      <c r="N12" s="12" t="s">
        <v>7</v>
      </c>
      <c r="O12" s="12" t="s">
        <v>6</v>
      </c>
      <c r="P12" s="12" t="s">
        <v>6</v>
      </c>
      <c r="Q12" s="12" t="s">
        <v>7</v>
      </c>
      <c r="R12" s="12" t="s">
        <v>7</v>
      </c>
      <c r="S12" s="12" t="s">
        <v>6</v>
      </c>
      <c r="T12" s="12" t="s">
        <v>6</v>
      </c>
      <c r="U12" s="12" t="s">
        <v>7</v>
      </c>
      <c r="V12" s="12" t="s">
        <v>7</v>
      </c>
      <c r="W12" s="12" t="s">
        <v>6</v>
      </c>
      <c r="X12" s="12" t="s">
        <v>7</v>
      </c>
      <c r="Y12" s="12" t="s">
        <v>6</v>
      </c>
      <c r="Z12" s="12" t="s">
        <v>7</v>
      </c>
      <c r="AA12" s="12" t="s">
        <v>7</v>
      </c>
      <c r="AB12" s="12" t="s">
        <v>7</v>
      </c>
      <c r="AC12" s="12" t="s">
        <v>7</v>
      </c>
      <c r="AD12" s="12" t="s">
        <v>7</v>
      </c>
      <c r="AE12" s="12" t="s">
        <v>7</v>
      </c>
      <c r="AF12" s="13" t="s">
        <v>7</v>
      </c>
      <c r="AG12" s="3" t="s">
        <v>17</v>
      </c>
      <c r="AH12" s="14"/>
      <c r="AI12" s="10" t="str">
        <f t="shared" si="1"/>
        <v/>
      </c>
    </row>
    <row r="13" spans="1:35" x14ac:dyDescent="0.25">
      <c r="A13" s="3" t="s">
        <v>18</v>
      </c>
      <c r="B13" s="4" cm="1">
        <f t="array" aca="1" ref="B13" ca="1">_xlfn.LET(
    _xlpm._critere, "O",
    _xlpm._st, CELL("address", OFFSET($C$1, 0, 1)),
    _xlpm._end, CELL("address", OFFSET($AH$1, 0, -2)),
    _xlpm._baseRng, INDIRECT(_xlpm._st &amp; ":" &amp; _xlpm._end),
    _xlpm._myRow, OFFSET(_xlpm._baseRng, ROW() - 1, 0),
    SUM(1 * (_xlpm._myRow = _xlpm._critere)) / COLUMNS(_xlpm._myRow)
)</f>
        <v>0.51724137931034486</v>
      </c>
      <c r="C13" s="4">
        <f t="shared" ca="1" si="0"/>
        <v>0.48275862068965514</v>
      </c>
      <c r="D13" s="12" t="s">
        <v>6</v>
      </c>
      <c r="E13" s="12" t="s">
        <v>7</v>
      </c>
      <c r="F13" s="12" t="s">
        <v>7</v>
      </c>
      <c r="G13" s="12" t="s">
        <v>6</v>
      </c>
      <c r="H13" s="12" t="s">
        <v>6</v>
      </c>
      <c r="I13" s="12" t="s">
        <v>7</v>
      </c>
      <c r="J13" s="12" t="s">
        <v>7</v>
      </c>
      <c r="K13" s="12" t="s">
        <v>6</v>
      </c>
      <c r="L13" s="12" t="s">
        <v>6</v>
      </c>
      <c r="M13" s="12" t="s">
        <v>6</v>
      </c>
      <c r="N13" s="12" t="s">
        <v>6</v>
      </c>
      <c r="O13" s="12" t="s">
        <v>6</v>
      </c>
      <c r="P13" s="12" t="s">
        <v>7</v>
      </c>
      <c r="Q13" s="12" t="s">
        <v>6</v>
      </c>
      <c r="R13" s="12" t="s">
        <v>6</v>
      </c>
      <c r="S13" s="12" t="s">
        <v>7</v>
      </c>
      <c r="T13" s="12" t="s">
        <v>7</v>
      </c>
      <c r="U13" s="12" t="s">
        <v>7</v>
      </c>
      <c r="V13" s="12" t="s">
        <v>7</v>
      </c>
      <c r="W13" s="12" t="s">
        <v>6</v>
      </c>
      <c r="X13" s="12" t="s">
        <v>6</v>
      </c>
      <c r="Y13" s="12" t="s">
        <v>6</v>
      </c>
      <c r="Z13" s="12" t="s">
        <v>7</v>
      </c>
      <c r="AA13" s="12" t="s">
        <v>7</v>
      </c>
      <c r="AB13" s="12" t="s">
        <v>6</v>
      </c>
      <c r="AC13" s="12" t="s">
        <v>7</v>
      </c>
      <c r="AD13" s="12" t="s">
        <v>7</v>
      </c>
      <c r="AE13" s="12" t="s">
        <v>7</v>
      </c>
      <c r="AF13" s="13" t="s">
        <v>7</v>
      </c>
      <c r="AG13" s="3" t="s">
        <v>18</v>
      </c>
      <c r="AH13" s="14"/>
      <c r="AI13" s="10" t="str">
        <f t="shared" si="1"/>
        <v/>
      </c>
    </row>
    <row r="14" spans="1:35" x14ac:dyDescent="0.25">
      <c r="A14" s="3" t="s">
        <v>19</v>
      </c>
      <c r="B14" s="4" cm="1">
        <f t="array" aca="1" ref="B14" ca="1">_xlfn.LET(
    _xlpm._critere, "O",
    _xlpm._st, CELL("address", OFFSET($C$1, 0, 1)),
    _xlpm._end, CELL("address", OFFSET($AH$1, 0, -2)),
    _xlpm._baseRng, INDIRECT(_xlpm._st &amp; ":" &amp; _xlpm._end),
    _xlpm._myRow, OFFSET(_xlpm._baseRng, ROW() - 1, 0),
    SUM(1 * (_xlpm._myRow = _xlpm._critere)) / COLUMNS(_xlpm._myRow)
)</f>
        <v>0.62068965517241381</v>
      </c>
      <c r="C14" s="4">
        <f t="shared" ca="1" si="0"/>
        <v>0.37931034482758619</v>
      </c>
      <c r="D14" s="12" t="s">
        <v>6</v>
      </c>
      <c r="E14" s="12" t="s">
        <v>6</v>
      </c>
      <c r="F14" s="12" t="s">
        <v>7</v>
      </c>
      <c r="G14" s="12" t="s">
        <v>7</v>
      </c>
      <c r="H14" s="12" t="s">
        <v>7</v>
      </c>
      <c r="I14" s="12" t="s">
        <v>7</v>
      </c>
      <c r="J14" s="12" t="s">
        <v>7</v>
      </c>
      <c r="K14" s="12" t="s">
        <v>6</v>
      </c>
      <c r="L14" s="12" t="s">
        <v>7</v>
      </c>
      <c r="M14" s="12" t="s">
        <v>7</v>
      </c>
      <c r="N14" s="12" t="s">
        <v>6</v>
      </c>
      <c r="O14" s="12" t="s">
        <v>6</v>
      </c>
      <c r="P14" s="12" t="s">
        <v>6</v>
      </c>
      <c r="Q14" s="12" t="s">
        <v>6</v>
      </c>
      <c r="R14" s="12" t="s">
        <v>7</v>
      </c>
      <c r="S14" s="12" t="s">
        <v>7</v>
      </c>
      <c r="T14" s="12" t="s">
        <v>7</v>
      </c>
      <c r="U14" s="12" t="s">
        <v>7</v>
      </c>
      <c r="V14" s="12" t="s">
        <v>7</v>
      </c>
      <c r="W14" s="12" t="s">
        <v>7</v>
      </c>
      <c r="X14" s="12" t="s">
        <v>6</v>
      </c>
      <c r="Y14" s="12" t="s">
        <v>7</v>
      </c>
      <c r="Z14" s="12" t="s">
        <v>6</v>
      </c>
      <c r="AA14" s="12" t="s">
        <v>7</v>
      </c>
      <c r="AB14" s="12" t="s">
        <v>6</v>
      </c>
      <c r="AC14" s="12" t="s">
        <v>7</v>
      </c>
      <c r="AD14" s="12" t="s">
        <v>6</v>
      </c>
      <c r="AE14" s="12" t="s">
        <v>7</v>
      </c>
      <c r="AF14" s="13" t="s">
        <v>7</v>
      </c>
      <c r="AG14" s="3" t="s">
        <v>19</v>
      </c>
      <c r="AH14" s="9"/>
      <c r="AI14" s="10" t="str">
        <f t="shared" si="1"/>
        <v/>
      </c>
    </row>
    <row r="15" spans="1:35" x14ac:dyDescent="0.25">
      <c r="A15" s="3" t="s">
        <v>20</v>
      </c>
      <c r="B15" s="4" cm="1">
        <f t="array" aca="1" ref="B15" ca="1">_xlfn.LET(
    _xlpm._critere, "O",
    _xlpm._st, CELL("address", OFFSET($C$1, 0, 1)),
    _xlpm._end, CELL("address", OFFSET($AH$1, 0, -2)),
    _xlpm._baseRng, INDIRECT(_xlpm._st &amp; ":" &amp; _xlpm._end),
    _xlpm._myRow, OFFSET(_xlpm._baseRng, ROW() - 1, 0),
    SUM(1 * (_xlpm._myRow = _xlpm._critere)) / COLUMNS(_xlpm._myRow)
)</f>
        <v>0.62068965517241381</v>
      </c>
      <c r="C15" s="4">
        <f t="shared" ca="1" si="0"/>
        <v>0.37931034482758619</v>
      </c>
      <c r="D15" s="12" t="s">
        <v>6</v>
      </c>
      <c r="E15" s="12" t="s">
        <v>7</v>
      </c>
      <c r="F15" s="12" t="s">
        <v>7</v>
      </c>
      <c r="G15" s="12" t="s">
        <v>7</v>
      </c>
      <c r="H15" s="12" t="s">
        <v>6</v>
      </c>
      <c r="I15" s="12" t="s">
        <v>7</v>
      </c>
      <c r="J15" s="12" t="s">
        <v>7</v>
      </c>
      <c r="K15" s="12" t="s">
        <v>7</v>
      </c>
      <c r="L15" s="12" t="s">
        <v>7</v>
      </c>
      <c r="M15" s="12" t="s">
        <v>7</v>
      </c>
      <c r="N15" s="12" t="s">
        <v>6</v>
      </c>
      <c r="O15" s="12" t="s">
        <v>6</v>
      </c>
      <c r="P15" s="12" t="s">
        <v>7</v>
      </c>
      <c r="Q15" s="12" t="s">
        <v>7</v>
      </c>
      <c r="R15" s="12" t="s">
        <v>6</v>
      </c>
      <c r="S15" s="12" t="s">
        <v>7</v>
      </c>
      <c r="T15" s="12" t="s">
        <v>6</v>
      </c>
      <c r="U15" s="12" t="s">
        <v>7</v>
      </c>
      <c r="V15" s="12" t="s">
        <v>6</v>
      </c>
      <c r="W15" s="12" t="s">
        <v>7</v>
      </c>
      <c r="X15" s="12" t="s">
        <v>7</v>
      </c>
      <c r="Y15" s="12" t="s">
        <v>6</v>
      </c>
      <c r="Z15" s="12" t="s">
        <v>6</v>
      </c>
      <c r="AA15" s="12" t="s">
        <v>7</v>
      </c>
      <c r="AB15" s="12" t="s">
        <v>6</v>
      </c>
      <c r="AC15" s="12" t="s">
        <v>7</v>
      </c>
      <c r="AD15" s="12" t="s">
        <v>7</v>
      </c>
      <c r="AE15" s="12" t="s">
        <v>6</v>
      </c>
      <c r="AF15" s="13" t="s">
        <v>7</v>
      </c>
      <c r="AG15" s="3" t="s">
        <v>20</v>
      </c>
      <c r="AH15" s="14"/>
      <c r="AI15" s="10" t="str">
        <f t="shared" si="1"/>
        <v/>
      </c>
    </row>
    <row r="16" spans="1:35" x14ac:dyDescent="0.25">
      <c r="A16" s="3" t="s">
        <v>21</v>
      </c>
      <c r="B16" s="4" cm="1">
        <f t="array" aca="1" ref="B16" ca="1">_xlfn.LET(
    _xlpm._critere, "O",
    _xlpm._st, CELL("address", OFFSET($C$1, 0, 1)),
    _xlpm._end, CELL("address", OFFSET($AH$1, 0, -2)),
    _xlpm._baseRng, INDIRECT(_xlpm._st &amp; ":" &amp; _xlpm._end),
    _xlpm._myRow, OFFSET(_xlpm._baseRng, ROW() - 1, 0),
    SUM(1 * (_xlpm._myRow = _xlpm._critere)) / COLUMNS(_xlpm._myRow)
)</f>
        <v>0.68965517241379315</v>
      </c>
      <c r="C16" s="4">
        <f t="shared" ca="1" si="0"/>
        <v>0.31034482758620685</v>
      </c>
      <c r="D16" s="12" t="s">
        <v>6</v>
      </c>
      <c r="E16" s="12" t="s">
        <v>7</v>
      </c>
      <c r="F16" s="12" t="s">
        <v>6</v>
      </c>
      <c r="G16" s="12" t="s">
        <v>7</v>
      </c>
      <c r="H16" s="12" t="s">
        <v>7</v>
      </c>
      <c r="I16" s="12" t="s">
        <v>6</v>
      </c>
      <c r="J16" s="12" t="s">
        <v>6</v>
      </c>
      <c r="K16" s="12" t="s">
        <v>6</v>
      </c>
      <c r="L16" s="12" t="s">
        <v>7</v>
      </c>
      <c r="M16" s="12" t="s">
        <v>6</v>
      </c>
      <c r="N16" s="12" t="s">
        <v>6</v>
      </c>
      <c r="O16" s="12" t="s">
        <v>7</v>
      </c>
      <c r="P16" s="12" t="s">
        <v>7</v>
      </c>
      <c r="Q16" s="12" t="s">
        <v>7</v>
      </c>
      <c r="R16" s="12" t="s">
        <v>7</v>
      </c>
      <c r="S16" s="12" t="s">
        <v>7</v>
      </c>
      <c r="T16" s="12" t="s">
        <v>7</v>
      </c>
      <c r="U16" s="12" t="s">
        <v>6</v>
      </c>
      <c r="V16" s="12" t="s">
        <v>7</v>
      </c>
      <c r="W16" s="12" t="s">
        <v>7</v>
      </c>
      <c r="X16" s="12" t="s">
        <v>7</v>
      </c>
      <c r="Y16" s="12" t="s">
        <v>7</v>
      </c>
      <c r="Z16" s="12" t="s">
        <v>7</v>
      </c>
      <c r="AA16" s="12" t="s">
        <v>6</v>
      </c>
      <c r="AB16" s="12" t="s">
        <v>7</v>
      </c>
      <c r="AC16" s="12" t="s">
        <v>7</v>
      </c>
      <c r="AD16" s="12" t="s">
        <v>7</v>
      </c>
      <c r="AE16" s="12" t="s">
        <v>7</v>
      </c>
      <c r="AF16" s="13" t="s">
        <v>7</v>
      </c>
      <c r="AG16" s="3" t="s">
        <v>21</v>
      </c>
      <c r="AH16" s="14"/>
      <c r="AI16" s="10" t="str">
        <f t="shared" si="1"/>
        <v/>
      </c>
    </row>
    <row r="17" spans="1:35" x14ac:dyDescent="0.25">
      <c r="A17" s="3" t="s">
        <v>22</v>
      </c>
      <c r="B17" s="4" cm="1">
        <f t="array" aca="1" ref="B17" ca="1">_xlfn.LET(
    _xlpm._critere, "O",
    _xlpm._st, CELL("address", OFFSET($C$1, 0, 1)),
    _xlpm._end, CELL("address", OFFSET($AH$1, 0, -2)),
    _xlpm._baseRng, INDIRECT(_xlpm._st &amp; ":" &amp; _xlpm._end),
    _xlpm._myRow, OFFSET(_xlpm._baseRng, ROW() - 1, 0),
    SUM(1 * (_xlpm._myRow = _xlpm._critere)) / COLUMNS(_xlpm._myRow)
)</f>
        <v>0.58620689655172409</v>
      </c>
      <c r="C17" s="4">
        <f t="shared" ca="1" si="0"/>
        <v>0.41379310344827591</v>
      </c>
      <c r="D17" s="12" t="s">
        <v>7</v>
      </c>
      <c r="E17" s="12" t="s">
        <v>7</v>
      </c>
      <c r="F17" s="12" t="s">
        <v>7</v>
      </c>
      <c r="G17" s="12" t="s">
        <v>7</v>
      </c>
      <c r="H17" s="12" t="s">
        <v>7</v>
      </c>
      <c r="I17" s="12" t="s">
        <v>6</v>
      </c>
      <c r="J17" s="12" t="s">
        <v>7</v>
      </c>
      <c r="K17" s="12" t="s">
        <v>7</v>
      </c>
      <c r="L17" s="12" t="s">
        <v>7</v>
      </c>
      <c r="M17" s="12" t="s">
        <v>6</v>
      </c>
      <c r="N17" s="12" t="s">
        <v>6</v>
      </c>
      <c r="O17" s="12" t="s">
        <v>7</v>
      </c>
      <c r="P17" s="12" t="s">
        <v>6</v>
      </c>
      <c r="Q17" s="12" t="s">
        <v>7</v>
      </c>
      <c r="R17" s="12" t="s">
        <v>7</v>
      </c>
      <c r="S17" s="12" t="s">
        <v>7</v>
      </c>
      <c r="T17" s="12" t="s">
        <v>7</v>
      </c>
      <c r="U17" s="12" t="s">
        <v>6</v>
      </c>
      <c r="V17" s="12" t="s">
        <v>6</v>
      </c>
      <c r="W17" s="12" t="s">
        <v>6</v>
      </c>
      <c r="X17" s="12" t="s">
        <v>7</v>
      </c>
      <c r="Y17" s="12" t="s">
        <v>6</v>
      </c>
      <c r="Z17" s="12" t="s">
        <v>6</v>
      </c>
      <c r="AA17" s="12" t="s">
        <v>6</v>
      </c>
      <c r="AB17" s="12" t="s">
        <v>6</v>
      </c>
      <c r="AC17" s="12" t="s">
        <v>6</v>
      </c>
      <c r="AD17" s="12" t="s">
        <v>7</v>
      </c>
      <c r="AE17" s="12" t="s">
        <v>7</v>
      </c>
      <c r="AF17" s="13" t="s">
        <v>7</v>
      </c>
      <c r="AG17" s="3" t="s">
        <v>22</v>
      </c>
      <c r="AH17" s="14"/>
      <c r="AI17" s="10" t="str">
        <f t="shared" si="1"/>
        <v/>
      </c>
    </row>
    <row r="18" spans="1:35" x14ac:dyDescent="0.25">
      <c r="A18" s="3" t="s">
        <v>23</v>
      </c>
      <c r="B18" s="4" cm="1">
        <f t="array" aca="1" ref="B18" ca="1">_xlfn.LET(
    _xlpm._critere, "O",
    _xlpm._st, CELL("address", OFFSET($C$1, 0, 1)),
    _xlpm._end, CELL("address", OFFSET($AH$1, 0, -2)),
    _xlpm._baseRng, INDIRECT(_xlpm._st &amp; ":" &amp; _xlpm._end),
    _xlpm._myRow, OFFSET(_xlpm._baseRng, ROW() - 1, 0),
    SUM(1 * (_xlpm._myRow = _xlpm._critere)) / COLUMNS(_xlpm._myRow)
)</f>
        <v>0.55172413793103448</v>
      </c>
      <c r="C18" s="4">
        <f t="shared" ca="1" si="0"/>
        <v>0.44827586206896552</v>
      </c>
      <c r="D18" s="15" t="s">
        <v>7</v>
      </c>
      <c r="E18" s="15" t="s">
        <v>6</v>
      </c>
      <c r="F18" s="15" t="s">
        <v>7</v>
      </c>
      <c r="G18" s="15" t="s">
        <v>7</v>
      </c>
      <c r="H18" s="15" t="s">
        <v>6</v>
      </c>
      <c r="I18" s="15" t="s">
        <v>7</v>
      </c>
      <c r="J18" s="12" t="s">
        <v>7</v>
      </c>
      <c r="K18" s="12" t="s">
        <v>6</v>
      </c>
      <c r="L18" s="12" t="s">
        <v>7</v>
      </c>
      <c r="M18" s="12" t="s">
        <v>6</v>
      </c>
      <c r="N18" s="12" t="s">
        <v>6</v>
      </c>
      <c r="O18" s="12" t="s">
        <v>7</v>
      </c>
      <c r="P18" s="12" t="s">
        <v>7</v>
      </c>
      <c r="Q18" s="12" t="s">
        <v>7</v>
      </c>
      <c r="R18" s="12" t="s">
        <v>7</v>
      </c>
      <c r="S18" s="12" t="s">
        <v>6</v>
      </c>
      <c r="T18" s="12" t="s">
        <v>7</v>
      </c>
      <c r="U18" s="12" t="s">
        <v>6</v>
      </c>
      <c r="V18" s="12" t="s">
        <v>7</v>
      </c>
      <c r="W18" s="12" t="s">
        <v>7</v>
      </c>
      <c r="X18" s="12" t="s">
        <v>6</v>
      </c>
      <c r="Y18" s="12" t="s">
        <v>6</v>
      </c>
      <c r="Z18" s="12" t="s">
        <v>6</v>
      </c>
      <c r="AA18" s="12" t="s">
        <v>6</v>
      </c>
      <c r="AB18" s="12" t="s">
        <v>6</v>
      </c>
      <c r="AC18" s="12" t="s">
        <v>6</v>
      </c>
      <c r="AD18" s="12" t="s">
        <v>7</v>
      </c>
      <c r="AE18" s="12" t="s">
        <v>7</v>
      </c>
      <c r="AF18" s="13" t="s">
        <v>7</v>
      </c>
      <c r="AG18" s="3" t="s">
        <v>23</v>
      </c>
      <c r="AH18" s="9"/>
      <c r="AI18" s="10" t="str">
        <f t="shared" si="1"/>
        <v/>
      </c>
    </row>
    <row r="19" spans="1:35" x14ac:dyDescent="0.25">
      <c r="A19" s="3" t="s">
        <v>24</v>
      </c>
      <c r="B19" s="4" cm="1">
        <f t="array" aca="1" ref="B19" ca="1">_xlfn.LET(
    _xlpm._critere, "O",
    _xlpm._st, CELL("address", OFFSET($C$1, 0, 1)),
    _xlpm._end, CELL("address", OFFSET($AH$1, 0, -2)),
    _xlpm._baseRng, INDIRECT(_xlpm._st &amp; ":" &amp; _xlpm._end),
    _xlpm._myRow, OFFSET(_xlpm._baseRng, ROW() - 1, 0),
    SUM(1 * (_xlpm._myRow = _xlpm._critere)) / COLUMNS(_xlpm._myRow)
)</f>
        <v>0.62068965517241381</v>
      </c>
      <c r="C19" s="4">
        <f t="shared" ca="1" si="0"/>
        <v>0.37931034482758619</v>
      </c>
      <c r="D19" s="5" t="s">
        <v>6</v>
      </c>
      <c r="E19" s="5" t="s">
        <v>7</v>
      </c>
      <c r="F19" s="5" t="s">
        <v>6</v>
      </c>
      <c r="G19" s="5" t="s">
        <v>6</v>
      </c>
      <c r="H19" s="5" t="s">
        <v>7</v>
      </c>
      <c r="I19" s="5" t="s">
        <v>7</v>
      </c>
      <c r="J19" s="16" t="s">
        <v>6</v>
      </c>
      <c r="K19" s="16" t="s">
        <v>7</v>
      </c>
      <c r="L19" s="16" t="s">
        <v>7</v>
      </c>
      <c r="M19" s="16" t="s">
        <v>6</v>
      </c>
      <c r="N19" s="16" t="s">
        <v>6</v>
      </c>
      <c r="O19" s="16" t="s">
        <v>7</v>
      </c>
      <c r="P19" s="16" t="s">
        <v>7</v>
      </c>
      <c r="Q19" s="16" t="s">
        <v>7</v>
      </c>
      <c r="R19" s="16" t="s">
        <v>6</v>
      </c>
      <c r="S19" s="16" t="s">
        <v>6</v>
      </c>
      <c r="T19" s="16" t="s">
        <v>7</v>
      </c>
      <c r="U19" s="16" t="s">
        <v>7</v>
      </c>
      <c r="V19" s="16" t="s">
        <v>7</v>
      </c>
      <c r="W19" s="16" t="s">
        <v>7</v>
      </c>
      <c r="X19" s="16" t="s">
        <v>7</v>
      </c>
      <c r="Y19" s="16" t="s">
        <v>6</v>
      </c>
      <c r="Z19" s="16" t="s">
        <v>7</v>
      </c>
      <c r="AA19" s="16" t="s">
        <v>6</v>
      </c>
      <c r="AB19" s="16" t="s">
        <v>7</v>
      </c>
      <c r="AC19" s="16" t="s">
        <v>7</v>
      </c>
      <c r="AD19" s="16" t="s">
        <v>7</v>
      </c>
      <c r="AE19" s="16" t="s">
        <v>6</v>
      </c>
      <c r="AF19" s="17" t="s">
        <v>7</v>
      </c>
      <c r="AG19" s="3" t="s">
        <v>24</v>
      </c>
      <c r="AH19" s="14"/>
      <c r="AI19" s="10" t="str">
        <f t="shared" si="1"/>
        <v/>
      </c>
    </row>
  </sheetData>
  <conditionalFormatting sqref="A2:A19">
    <cfRule type="expression" dxfId="0" priority="1">
      <formula>AND(OFFSET($A2,0,3)="X",OFFSET($A2,0,4)="X",OFFSET($A2,0,5)="X",OFFSET($A2,0,6)="X")</formula>
    </cfRule>
  </conditionalFormatting>
  <dataValidations count="1">
    <dataValidation type="list" allowBlank="1" showErrorMessage="1" sqref="D2:AF19" xr:uid="{E72B86B6-8FB1-45AD-8E62-5C1044693FFE}">
      <formula1>"O,X"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2025-11-06T13:44:09Z</dcterms:created>
  <dcterms:modified xsi:type="dcterms:W3CDTF">2025-11-06T13:44:11Z</dcterms:modified>
</cp:coreProperties>
</file>