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 codeName="{DD97A8EA-9A9A-E61F-A557-7D5A7D7259CE}"/>
  <workbookPr filterPrivacy="1" codeName="ThisWorkbook"/>
  <xr:revisionPtr revIDLastSave="0" documentId="13_ncr:1_{331B6883-FF6A-4195-840D-40FE7CF6883B}" xr6:coauthVersionLast="47" xr6:coauthVersionMax="47" xr10:uidLastSave="{00000000-0000-0000-0000-000000000000}"/>
  <bookViews>
    <workbookView xWindow="-120" yWindow="-120" windowWidth="29040" windowHeight="15720" tabRatio="755" firstSheet="2" activeTab="3" xr2:uid="{00000000-000D-0000-FFFF-FFFF00000000}"/>
  </bookViews>
  <sheets>
    <sheet name="Calendrier_Mensuel" sheetId="14" state="veryHidden" r:id="rId1"/>
    <sheet name="Cours_Union" sheetId="13" state="veryHidden" r:id="rId2"/>
    <sheet name="COURS" sheetId="12" r:id="rId3"/>
    <sheet name="AGENDA" sheetId="15" r:id="rId4"/>
  </sheets>
  <definedNames>
    <definedName name="ExternalData_1" localSheetId="1" hidden="1">'Cours_Union'!$A$1:$B$18</definedName>
    <definedName name="ExternalData_2" localSheetId="0" hidden="1">'Calendrier_Mensuel'!$A$1:$B$35</definedName>
    <definedName name="fichierICS">#REF!</definedName>
    <definedName name="masemaine">#REF!</definedName>
    <definedName name="paramMoisChoisi">AGENDA!$A$1</definedName>
    <definedName name="_xlnm.Print_Area" localSheetId="3">AGENDA!$B$4:$I$22</definedName>
    <definedName name="rangsemaine">#REF!</definedName>
    <definedName name="semain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2" l="1"/>
  <c r="H5" i="12"/>
  <c r="H6" i="12"/>
  <c r="H7" i="12"/>
  <c r="H8" i="12"/>
  <c r="H9" i="12"/>
  <c r="H10" i="12"/>
  <c r="A1" i="15"/>
  <c r="B4" i="15" l="1"/>
  <c r="K4" i="12"/>
  <c r="K5" i="12"/>
  <c r="K6" i="12"/>
  <c r="K7" i="12"/>
  <c r="K8" i="12"/>
  <c r="E4" i="12"/>
  <c r="E5" i="12"/>
  <c r="E6" i="12"/>
  <c r="E7" i="12"/>
  <c r="E8" i="12"/>
  <c r="B4" i="12"/>
  <c r="B5" i="12"/>
  <c r="B6" i="12"/>
  <c r="B7" i="12"/>
  <c r="B8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A88A86-8402-443B-9B31-27B8F795ADFC}" keepAlive="1" name="Query - Calendrier_Mensuel" description="Connection to the 'Calendrier_Mensuel' query in the workbook." type="5" refreshedVersion="8" background="1" saveData="1">
    <dbPr connection="Provider=Microsoft.Mashup.OleDb.1;Data Source=$Workbook$;Location=Calendrier_Mensuel;Extended Properties=&quot;&quot;" command="SELECT * FROM [Calendrier_Mensuel]"/>
  </connection>
  <connection id="2" xr16:uid="{E9B9A2D9-3A67-4FBB-92D1-DE4B304C3562}" keepAlive="1" name="Query - Cours_Union" description="Connection to the 'Cours_Union' query in the workbook." type="5" refreshedVersion="8" background="1" saveData="1">
    <dbPr connection="Provider=Microsoft.Mashup.OleDb.1;Data Source=$Workbook$;Location=Cours_Union;Extended Properties=&quot;&quot;" command="SELECT * FROM [Cours_Union]"/>
  </connection>
</connections>
</file>

<file path=xl/sharedStrings.xml><?xml version="1.0" encoding="utf-8"?>
<sst xmlns="http://schemas.openxmlformats.org/spreadsheetml/2006/main" count="110" uniqueCount="46">
  <si>
    <t>DIMANCHE</t>
  </si>
  <si>
    <t>LUNDI</t>
  </si>
  <si>
    <t>MARDI</t>
  </si>
  <si>
    <t>MERCREDI</t>
  </si>
  <si>
    <t>JEUDI</t>
  </si>
  <si>
    <t>VENDREDI</t>
  </si>
  <si>
    <t>SAMEDI</t>
  </si>
  <si>
    <t>Date</t>
  </si>
  <si>
    <t>J+i</t>
  </si>
  <si>
    <t>Maths</t>
  </si>
  <si>
    <t>Révisions</t>
  </si>
  <si>
    <t>Francais [01]</t>
  </si>
  <si>
    <t>Anglais-английски</t>
  </si>
  <si>
    <t>Francais [01] – J0</t>
  </si>
  <si>
    <t>Francais [01] – J2</t>
  </si>
  <si>
    <t>Francais [01] – J6</t>
  </si>
  <si>
    <t>Anglais-английски – J0</t>
  </si>
  <si>
    <t>Anglais-английски – J2
Francais [01] – J10</t>
  </si>
  <si>
    <t>Anglais-английски – J6</t>
  </si>
  <si>
    <t>Anglais-английски – J10</t>
  </si>
  <si>
    <t>Anglais-английски – J15</t>
  </si>
  <si>
    <t/>
  </si>
  <si>
    <t>S40</t>
  </si>
  <si>
    <t>S41</t>
  </si>
  <si>
    <t>S42</t>
  </si>
  <si>
    <t>S43</t>
  </si>
  <si>
    <t>S44</t>
  </si>
  <si>
    <t>Physique - Chimie</t>
  </si>
  <si>
    <t>Matière :</t>
  </si>
  <si>
    <t>Début :</t>
  </si>
  <si>
    <t>Mois :</t>
  </si>
  <si>
    <t>Année :</t>
  </si>
  <si>
    <t>Maths – J0</t>
  </si>
  <si>
    <t>Maths – J2</t>
  </si>
  <si>
    <t>Physique - Chimie – J0</t>
  </si>
  <si>
    <t>Maths – J6
Physique - Chimie – J2</t>
  </si>
  <si>
    <t>Maths – J10
Physique - Chimie – J6</t>
  </si>
  <si>
    <t>Francais [01] – J15
Physique - Chimie – J10</t>
  </si>
  <si>
    <t>Maths – J15</t>
  </si>
  <si>
    <t>←choisissez ici le mois et l'année puis cliquez sur "Rafraichir"</t>
  </si>
  <si>
    <t>↑ étirez un tableau vers le bas pour ajouter des révisions.</t>
  </si>
  <si>
    <t>↑ 1e colonne = décalage en jours par rapport à la date de début.</t>
  </si>
  <si>
    <t>→ copiez collez un bloc (ex. J1:K8) à droite pour ajouter une matière</t>
  </si>
  <si>
    <t>Modifiez les cellules jaunes uniquement.</t>
  </si>
  <si>
    <t>Francais [01] – J20
Physique - Chimie – J15</t>
  </si>
  <si>
    <t>Francais [01] – J35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</si>
</sst>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5" formatCode="dd"/>
    <numFmt numFmtId="170" formatCode="mmmm\ \-\ yyyy"/>
  </numFmts>
  <fonts count="17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 tint="0.14996795556505021"/>
      <name val="Cambria"/>
      <family val="2"/>
      <scheme val="minor"/>
    </font>
    <font>
      <sz val="11"/>
      <color rgb="FF9C5700"/>
      <name val="Cambria"/>
      <family val="2"/>
      <scheme val="minor"/>
    </font>
    <font>
      <b/>
      <sz val="10"/>
      <color theme="0"/>
      <name val="Cambria"/>
      <family val="2"/>
      <scheme val="minor"/>
    </font>
    <font>
      <b/>
      <sz val="10"/>
      <color theme="1" tint="0.14996795556505021"/>
      <name val="Cambria"/>
      <family val="1"/>
      <scheme val="minor"/>
    </font>
    <font>
      <sz val="8"/>
      <name val="Cambria"/>
      <family val="2"/>
      <scheme val="minor"/>
    </font>
    <font>
      <sz val="22"/>
      <color theme="4"/>
      <name val="Tahoma"/>
      <family val="2"/>
    </font>
    <font>
      <b/>
      <sz val="14"/>
      <color theme="1" tint="0.14996795556505021"/>
      <name val="Cambria"/>
      <family val="1"/>
      <scheme val="minor"/>
    </font>
    <font>
      <i/>
      <sz val="10"/>
      <color rgb="FF7F7F7F"/>
      <name val="Cambri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</patternFill>
    </fill>
    <fill>
      <patternFill patternType="solid">
        <fgColor theme="4" tint="0.39994506668294322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9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Font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Alignment="0" applyProtection="0"/>
    <xf numFmtId="0" fontId="7" fillId="0" borderId="0" applyNumberFormat="0" applyFill="0" applyBorder="0" applyAlignment="0" applyProtection="0"/>
    <xf numFmtId="0" fontId="10" fillId="5" borderId="0" applyNumberFormat="0" applyFont="0" applyBorder="0" applyAlignment="0" applyProtection="0"/>
    <xf numFmtId="0" fontId="11" fillId="6" borderId="1" applyNumberFormat="0" applyBorder="0" applyAlignment="0" applyProtection="0"/>
    <xf numFmtId="0" fontId="16" fillId="0" borderId="0" applyNumberFormat="0" applyFill="0" applyBorder="0" applyAlignment="0" applyProtection="0"/>
  </cellStyleXfs>
  <cellXfs count="27">
    <xf numFmtId="0" fontId="0" fillId="0" borderId="0" xfId="0">
      <alignment vertical="center"/>
    </xf>
    <xf numFmtId="0" fontId="4" fillId="4" borderId="2" xfId="1" applyFont="1" applyFill="1" applyBorder="1" applyAlignment="1">
      <alignment horizontal="left" vertical="center" indent="1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14" fontId="0" fillId="0" borderId="0" xfId="0" applyNumberForma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12" fillId="0" borderId="0" xfId="0" applyFont="1">
      <alignment vertical="center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14" fillId="2" borderId="6" xfId="2" applyNumberFormat="1" applyFont="1" applyBorder="1" applyAlignment="1">
      <alignment vertical="center"/>
    </xf>
    <xf numFmtId="165" fontId="14" fillId="2" borderId="7" xfId="2" applyNumberFormat="1" applyFont="1" applyBorder="1" applyAlignment="1">
      <alignment vertical="center"/>
    </xf>
    <xf numFmtId="165" fontId="14" fillId="2" borderId="8" xfId="2" applyNumberFormat="1" applyFont="1" applyBorder="1" applyAlignment="1">
      <alignment vertical="center"/>
    </xf>
    <xf numFmtId="0" fontId="9" fillId="2" borderId="9" xfId="2" applyFont="1" applyBorder="1" applyAlignment="1">
      <alignment horizontal="left" vertical="top" wrapText="1"/>
    </xf>
    <xf numFmtId="0" fontId="9" fillId="2" borderId="10" xfId="2" applyFont="1" applyBorder="1" applyAlignment="1">
      <alignment horizontal="left" vertical="top" wrapText="1"/>
    </xf>
    <xf numFmtId="0" fontId="9" fillId="2" borderId="11" xfId="2" applyFont="1" applyBorder="1" applyAlignment="1">
      <alignment horizontal="left" vertical="top" wrapText="1"/>
    </xf>
    <xf numFmtId="0" fontId="3" fillId="4" borderId="0" xfId="0" applyFont="1" applyFill="1" applyBorder="1" applyAlignment="1">
      <alignment horizontal="left" vertical="center" indent="5"/>
    </xf>
    <xf numFmtId="170" fontId="15" fillId="0" borderId="5" xfId="0" applyNumberFormat="1" applyFont="1" applyBorder="1" applyAlignment="1">
      <alignment horizontal="center" vertical="center"/>
    </xf>
    <xf numFmtId="0" fontId="16" fillId="0" borderId="0" xfId="8" applyAlignment="1">
      <alignment vertical="center"/>
    </xf>
    <xf numFmtId="0" fontId="16" fillId="0" borderId="0" xfId="8" applyAlignment="1">
      <alignment horizontal="left" vertical="center" indent="1"/>
    </xf>
    <xf numFmtId="0" fontId="12" fillId="0" borderId="0" xfId="0" applyFont="1" applyBorder="1" applyAlignment="1">
      <alignment horizontal="right" vertical="center"/>
    </xf>
    <xf numFmtId="0" fontId="12" fillId="3" borderId="0" xfId="0" applyFont="1" applyFill="1" applyAlignment="1">
      <alignment horizontal="center" vertical="top"/>
    </xf>
    <xf numFmtId="0" fontId="12" fillId="0" borderId="0" xfId="0" applyFont="1" applyAlignment="1">
      <alignment horizontal="center" vertical="top"/>
    </xf>
    <xf numFmtId="0" fontId="0" fillId="5" borderId="0" xfId="6" applyFont="1" applyAlignment="1">
      <alignment vertical="center"/>
    </xf>
    <xf numFmtId="14" fontId="0" fillId="5" borderId="0" xfId="6" applyNumberFormat="1" applyFont="1" applyAlignment="1">
      <alignment vertical="center"/>
    </xf>
    <xf numFmtId="0" fontId="8" fillId="5" borderId="5" xfId="6" applyFont="1" applyBorder="1" applyAlignment="1">
      <alignment vertical="center"/>
    </xf>
  </cellXfs>
  <cellStyles count="9">
    <cellStyle name="Calculation" xfId="2" builtinId="22" customBuiltin="1"/>
    <cellStyle name="Explanatory Text" xfId="8" builtinId="53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1" builtinId="19"/>
    <cellStyle name="Input" xfId="7" builtinId="20" customBuiltin="1"/>
    <cellStyle name="Neutral" xfId="6" builtinId="28" customBuiltin="1"/>
    <cellStyle name="Normal" xfId="0" builtinId="0" customBuiltin="1"/>
  </cellStyles>
  <dxfs count="16">
    <dxf>
      <numFmt numFmtId="0" formatCode="General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9" formatCode="dd/mm/yyyy"/>
    </dxf>
    <dxf>
      <alignment horizontal="general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5"/>
      <tableStyleElement type="headerRow" dxfId="14"/>
      <tableStyleElement type="firstRowStripe" dxfId="13"/>
    </tableStyle>
  </tableStyles>
  <colors>
    <mruColors>
      <color rgb="FF22D4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3</xdr:row>
      <xdr:rowOff>64558</xdr:rowOff>
    </xdr:from>
    <xdr:to>
      <xdr:col>1</xdr:col>
      <xdr:colOff>409222</xdr:colOff>
      <xdr:row>3</xdr:row>
      <xdr:rowOff>400050</xdr:rowOff>
    </xdr:to>
    <xdr:grpSp>
      <xdr:nvGrpSpPr>
        <xdr:cNvPr id="2" name="Icône Vue mensuelle" descr="&quot;&quot;" title="Icône Calendrier">
          <a:extLst>
            <a:ext uri="{FF2B5EF4-FFF2-40B4-BE49-F238E27FC236}">
              <a16:creationId xmlns:a16="http://schemas.microsoft.com/office/drawing/2014/main" id="{BE7E6046-052C-43E5-A32C-8C5EE1BCDA15}"/>
            </a:ext>
          </a:extLst>
        </xdr:cNvPr>
        <xdr:cNvGrpSpPr>
          <a:grpSpLocks noChangeAspect="1"/>
        </xdr:cNvGrpSpPr>
      </xdr:nvGrpSpPr>
      <xdr:grpSpPr bwMode="auto">
        <a:xfrm>
          <a:off x="1628775" y="617008"/>
          <a:ext cx="313972" cy="335492"/>
          <a:chOff x="26" y="86"/>
          <a:chExt cx="36" cy="39"/>
        </a:xfrm>
      </xdr:grpSpPr>
      <xdr:sp macro="" textlink="">
        <xdr:nvSpPr>
          <xdr:cNvPr id="3" name="Rectangle 6">
            <a:extLst>
              <a:ext uri="{FF2B5EF4-FFF2-40B4-BE49-F238E27FC236}">
                <a16:creationId xmlns:a16="http://schemas.microsoft.com/office/drawing/2014/main" id="{C860B149-AEC8-3D57-51C0-E754C5EA2EFD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Forme libre 7">
            <a:extLst>
              <a:ext uri="{FF2B5EF4-FFF2-40B4-BE49-F238E27FC236}">
                <a16:creationId xmlns:a16="http://schemas.microsoft.com/office/drawing/2014/main" id="{8FB35A1C-8516-DDCA-C3FD-E74C24A722C6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" name="Forme libre 8">
            <a:extLst>
              <a:ext uri="{FF2B5EF4-FFF2-40B4-BE49-F238E27FC236}">
                <a16:creationId xmlns:a16="http://schemas.microsoft.com/office/drawing/2014/main" id="{30636E03-8AF2-CF6F-FA03-2A7797E1BFF9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" name="Forme libre 9">
            <a:extLst>
              <a:ext uri="{FF2B5EF4-FFF2-40B4-BE49-F238E27FC236}">
                <a16:creationId xmlns:a16="http://schemas.microsoft.com/office/drawing/2014/main" id="{13EC5574-D86D-14B0-6411-A7412F4003D3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6</xdr:col>
      <xdr:colOff>1552575</xdr:colOff>
      <xdr:row>0</xdr:row>
      <xdr:rowOff>85725</xdr:rowOff>
    </xdr:from>
    <xdr:to>
      <xdr:col>7</xdr:col>
      <xdr:colOff>1543050</xdr:colOff>
      <xdr:row>2</xdr:row>
      <xdr:rowOff>47625</xdr:rowOff>
    </xdr:to>
    <xdr:sp macro="[0]!ClicRafraichir" textlink="">
      <xdr:nvSpPr>
        <xdr:cNvPr id="9" name="Rectangle: Rounded Corners 8">
          <a:extLst>
            <a:ext uri="{FF2B5EF4-FFF2-40B4-BE49-F238E27FC236}">
              <a16:creationId xmlns:a16="http://schemas.microsoft.com/office/drawing/2014/main" id="{23E61CDD-CF53-49E7-BBF9-EF00A7C4A44A}"/>
            </a:ext>
          </a:extLst>
        </xdr:cNvPr>
        <xdr:cNvSpPr/>
      </xdr:nvSpPr>
      <xdr:spPr>
        <a:xfrm>
          <a:off x="9925050" y="85725"/>
          <a:ext cx="1590675" cy="371475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50800" h="508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b="1"/>
            <a:t>Rafraichir</a:t>
          </a:r>
        </a:p>
      </xdr:txBody>
    </xdr:sp>
    <xdr:clientData/>
  </xdr:twoCellAnchor>
  <xdr:twoCellAnchor>
    <xdr:from>
      <xdr:col>8</xdr:col>
      <xdr:colOff>0</xdr:colOff>
      <xdr:row>0</xdr:row>
      <xdr:rowOff>85725</xdr:rowOff>
    </xdr:from>
    <xdr:to>
      <xdr:col>8</xdr:col>
      <xdr:colOff>1590675</xdr:colOff>
      <xdr:row>2</xdr:row>
      <xdr:rowOff>47625</xdr:rowOff>
    </xdr:to>
    <xdr:sp macro="[0]!ExportRevisionsICS_UTF8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5603B591-DEDB-4EF5-9C60-A11A57237D0D}"/>
            </a:ext>
          </a:extLst>
        </xdr:cNvPr>
        <xdr:cNvSpPr/>
      </xdr:nvSpPr>
      <xdr:spPr>
        <a:xfrm>
          <a:off x="11572875" y="85725"/>
          <a:ext cx="1590675" cy="371475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50800" h="508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b="1"/>
            <a:t>Export ICS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1" xr16:uid="{BD7D108C-FE04-490F-AB99-CF611B48C12B}" autoFormatId="16" applyNumberFormats="0" applyBorderFormats="0" applyFontFormats="0" applyPatternFormats="0" applyAlignmentFormats="0" applyWidthHeightFormats="0">
  <queryTableRefresh nextId="19">
    <queryTableFields count="2">
      <queryTableField id="1" name="Date" tableColumnId="1"/>
      <queryTableField id="2" name="Révisions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E4EDEDCB-8E52-4E73-9AF7-F6BDD8442FA6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Révisions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56C9F9A-061E-423D-BF6A-65481984F867}" name="Calendrier_Mensuel" displayName="Calendrier_Mensuel" ref="A1:B35" tableType="queryTable" totalsRowShown="0" dataDxfId="7">
  <autoFilter ref="A1:B35" xr:uid="{356C9F9A-061E-423D-BF6A-65481984F867}"/>
  <tableColumns count="2">
    <tableColumn id="1" xr3:uid="{581393C4-5F9A-43A0-A712-FF0734954E52}" uniqueName="1" name="Date" queryTableFieldId="1" dataDxfId="1"/>
    <tableColumn id="2" xr3:uid="{4D8F1CF0-0C4F-4B51-8259-9522F20468A2}" uniqueName="2" name="Révisions" queryTableFieldId="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B2669F5-50B8-404F-A8F6-E4A474756E7E}" name="Cours_Union" displayName="Cours_Union" ref="A1:B18" tableType="queryTable" totalsRowShown="0" headerRowDxfId="12" dataDxfId="11">
  <autoFilter ref="A1:B18" xr:uid="{5B2669F5-50B8-404F-A8F6-E4A474756E7E}"/>
  <tableColumns count="2">
    <tableColumn id="1" xr3:uid="{CD069C36-3201-4D41-AAB5-F0052F55C2E8}" uniqueName="1" name="Date" queryTableFieldId="1" dataDxfId="3"/>
    <tableColumn id="2" xr3:uid="{654051C9-BFEC-4AB3-8D94-6C41C91B4F1C}" uniqueName="2" name="Révisions" queryTableFieldId="2" dataDxf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A678D2D-F95F-4120-8A11-1E1A2A31F91F}" name="COURS_Physiqueooozz0045zzoooChimie_45944_1" displayName="COURS_Physiqueooozz0045zzoooChimie_45944_1" ref="A3:B8" totalsRowShown="0">
  <autoFilter ref="A3:B8" xr:uid="{EA678D2D-F95F-4120-8A11-1E1A2A31F91F}">
    <filterColumn colId="0" hiddenButton="1"/>
    <filterColumn colId="1" hiddenButton="1"/>
  </autoFilter>
  <tableColumns count="2">
    <tableColumn id="1" xr3:uid="{58ECA5B8-D978-4295-AE0E-40A3905238E1}" name="J+i" dataCellStyle="Neutral"/>
    <tableColumn id="2" xr3:uid="{4355E838-09C7-4A3C-A1ED-16855A1E56F2}" name="Date" dataDxfId="10">
      <calculatedColumnFormula>B$2+COURS_Physiqueooozz0045zzoooChimie_45944_1[[#This Row],[J+i]]</calculatedColumnFormula>
    </tableColumn>
  </tableColumns>
  <tableStyleInfo name="Student Planner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E9B561C-820D-4E2C-84C5-6358CECF7629}" name="COURS_Maths_45940_1" displayName="COURS_Maths_45940_1" ref="D3:E8" totalsRowShown="0">
  <autoFilter ref="D3:E8" xr:uid="{5E9B561C-820D-4E2C-84C5-6358CECF7629}">
    <filterColumn colId="0" hiddenButton="1"/>
    <filterColumn colId="1" hiddenButton="1"/>
  </autoFilter>
  <tableColumns count="2">
    <tableColumn id="1" xr3:uid="{90E9D7F8-E2DC-437F-8D26-F0536A149945}" name="J+i" dataCellStyle="Neutral"/>
    <tableColumn id="2" xr3:uid="{1705F166-37E8-4BFF-A166-52E43AE0CA36}" name="Date" dataDxfId="9">
      <calculatedColumnFormula>E$2+COURS_Maths_45940_1[[#This Row],[J+i]]</calculatedColumnFormula>
    </tableColumn>
  </tableColumns>
  <tableStyleInfo name="Student Planner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1A6178B-EF45-493F-A11A-4B02BB27746E}" name="COURS_Francaisooozz0091zz01zz0093zz_45939" displayName="COURS_Francaisooozz0091zz01zz0093zz_45939" ref="G3:H10" totalsRowShown="0">
  <autoFilter ref="G3:H10" xr:uid="{01A6178B-EF45-493F-A11A-4B02BB27746E}">
    <filterColumn colId="0" hiddenButton="1"/>
    <filterColumn colId="1" hiddenButton="1"/>
  </autoFilter>
  <tableColumns count="2">
    <tableColumn id="1" xr3:uid="{CAEA4595-FABF-49BD-BB86-20958B79B8BA}" name="J+i" dataCellStyle="Neutral"/>
    <tableColumn id="2" xr3:uid="{64B7F207-9A16-4BCD-8F3D-B92B4D06D48C}" name="Date" dataDxfId="6">
      <calculatedColumnFormula>H$2+COURS_Francaisooozz0091zz01zz0093zz_45939[[#This Row],[J+i]]</calculatedColumnFormula>
    </tableColumn>
  </tableColumns>
  <tableStyleInfo name="Student Planner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E3EF7D8-D0A3-4CD5-9B08-C19396BAF75D}" name="COURS_Anglaiszz0045zzzz1072zzzz1085zzzz1075zzzz1083zzzz1080zzzz1081zzzz1089zzzz1082zzzz1080zz_45947" displayName="COURS_Anglaiszz0045zzzz1072zzzz1085zzzz1075zzzz1083zzzz1080zzzz1081zzzz1089zzzz1082zzzz1080zz_45947" ref="J3:K8" totalsRowShown="0">
  <autoFilter ref="J3:K8" xr:uid="{5E3EF7D8-D0A3-4CD5-9B08-C19396BAF75D}">
    <filterColumn colId="0" hiddenButton="1"/>
    <filterColumn colId="1" hiddenButton="1"/>
  </autoFilter>
  <tableColumns count="2">
    <tableColumn id="1" xr3:uid="{69AD09B6-9CDB-4596-A68E-3050D22E02F9}" name="J+i" dataCellStyle="Neutral"/>
    <tableColumn id="2" xr3:uid="{B087242A-49E8-4FCC-A55A-4EA1E401D1E1}" name="Date" dataDxfId="8">
      <calculatedColumnFormula>K$2+COURS_Anglaiszz0045zzzz1072zzzz1085zzzz1075zzzz1083zzzz1080zzzz1081zzzz1089zzzz1082zzzz1080zz_45947[[#This Row],[J+i]]</calculatedColumnFormula>
    </tableColumn>
  </tableColumns>
  <tableStyleInfo name="Student Planner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7A78C-5B38-47C1-960A-4410D8A0E79F}">
  <sheetPr codeName="Sheet4"/>
  <dimension ref="A1:B35"/>
  <sheetViews>
    <sheetView topLeftCell="A4" workbookViewId="0">
      <selection activeCell="E11" sqref="E11"/>
    </sheetView>
  </sheetViews>
  <sheetFormatPr defaultRowHeight="12.75" x14ac:dyDescent="0.2"/>
  <cols>
    <col min="1" max="1" width="10.7109375" bestFit="1" customWidth="1"/>
    <col min="2" max="2" width="21.42578125" bestFit="1" customWidth="1"/>
    <col min="3" max="3" width="9.7109375" bestFit="1" customWidth="1"/>
    <col min="4" max="4" width="42.7109375" bestFit="1" customWidth="1"/>
    <col min="5" max="5" width="28.140625" bestFit="1" customWidth="1"/>
    <col min="6" max="6" width="29.140625" bestFit="1" customWidth="1"/>
    <col min="7" max="7" width="41.5703125" bestFit="1" customWidth="1"/>
    <col min="8" max="8" width="44.7109375" bestFit="1" customWidth="1"/>
    <col min="9" max="9" width="31.28515625" bestFit="1" customWidth="1"/>
    <col min="10" max="10" width="45.7109375" bestFit="1" customWidth="1"/>
    <col min="11" max="11" width="9.7109375" bestFit="1" customWidth="1"/>
    <col min="12" max="12" width="42.7109375" bestFit="1" customWidth="1"/>
    <col min="13" max="13" width="28.140625" bestFit="1" customWidth="1"/>
    <col min="14" max="14" width="29.140625" bestFit="1" customWidth="1"/>
    <col min="15" max="15" width="41.5703125" bestFit="1" customWidth="1"/>
    <col min="16" max="16" width="44.7109375" bestFit="1" customWidth="1"/>
    <col min="17" max="17" width="31.28515625" bestFit="1" customWidth="1"/>
    <col min="18" max="18" width="45.7109375" bestFit="1" customWidth="1"/>
  </cols>
  <sheetData>
    <row r="1" spans="1:2" x14ac:dyDescent="0.2">
      <c r="A1" t="s">
        <v>7</v>
      </c>
      <c r="B1" t="s">
        <v>10</v>
      </c>
    </row>
    <row r="2" spans="1:2" x14ac:dyDescent="0.2">
      <c r="A2" s="6">
        <v>45929</v>
      </c>
      <c r="B2" s="7" t="s">
        <v>21</v>
      </c>
    </row>
    <row r="3" spans="1:2" x14ac:dyDescent="0.2">
      <c r="A3" s="6">
        <v>45930</v>
      </c>
      <c r="B3" s="7" t="s">
        <v>21</v>
      </c>
    </row>
    <row r="4" spans="1:2" x14ac:dyDescent="0.2">
      <c r="A4" s="6">
        <v>45931</v>
      </c>
      <c r="B4" s="7" t="s">
        <v>21</v>
      </c>
    </row>
    <row r="5" spans="1:2" x14ac:dyDescent="0.2">
      <c r="A5" s="6">
        <v>45932</v>
      </c>
      <c r="B5" s="7" t="s">
        <v>21</v>
      </c>
    </row>
    <row r="6" spans="1:2" x14ac:dyDescent="0.2">
      <c r="A6" s="6">
        <v>45933</v>
      </c>
      <c r="B6" s="7" t="s">
        <v>21</v>
      </c>
    </row>
    <row r="7" spans="1:2" x14ac:dyDescent="0.2">
      <c r="A7" s="6">
        <v>45934</v>
      </c>
      <c r="B7" s="7" t="s">
        <v>21</v>
      </c>
    </row>
    <row r="8" spans="1:2" x14ac:dyDescent="0.2">
      <c r="A8" s="6">
        <v>45935</v>
      </c>
      <c r="B8" s="7" t="s">
        <v>21</v>
      </c>
    </row>
    <row r="9" spans="1:2" x14ac:dyDescent="0.2">
      <c r="A9" s="6">
        <v>45942</v>
      </c>
      <c r="B9" s="7" t="s">
        <v>33</v>
      </c>
    </row>
    <row r="10" spans="1:2" x14ac:dyDescent="0.2">
      <c r="A10" s="6">
        <v>45941</v>
      </c>
      <c r="B10" s="7" t="s">
        <v>14</v>
      </c>
    </row>
    <row r="11" spans="1:2" x14ac:dyDescent="0.2">
      <c r="A11" s="6">
        <v>45940</v>
      </c>
      <c r="B11" s="7" t="s">
        <v>32</v>
      </c>
    </row>
    <row r="12" spans="1:2" x14ac:dyDescent="0.2">
      <c r="A12" s="6">
        <v>45937</v>
      </c>
      <c r="B12" s="7" t="s">
        <v>21</v>
      </c>
    </row>
    <row r="13" spans="1:2" x14ac:dyDescent="0.2">
      <c r="A13" s="6">
        <v>45938</v>
      </c>
      <c r="B13" s="7" t="s">
        <v>21</v>
      </c>
    </row>
    <row r="14" spans="1:2" x14ac:dyDescent="0.2">
      <c r="A14" s="6">
        <v>45936</v>
      </c>
      <c r="B14" s="7" t="s">
        <v>21</v>
      </c>
    </row>
    <row r="15" spans="1:2" x14ac:dyDescent="0.2">
      <c r="A15" s="6">
        <v>45939</v>
      </c>
      <c r="B15" s="7" t="s">
        <v>13</v>
      </c>
    </row>
    <row r="16" spans="1:2" x14ac:dyDescent="0.2">
      <c r="A16" s="6">
        <v>45948</v>
      </c>
      <c r="B16" s="7" t="s">
        <v>21</v>
      </c>
    </row>
    <row r="17" spans="1:2" ht="25.5" x14ac:dyDescent="0.2">
      <c r="A17" s="6">
        <v>45949</v>
      </c>
      <c r="B17" s="7" t="s">
        <v>17</v>
      </c>
    </row>
    <row r="18" spans="1:2" x14ac:dyDescent="0.2">
      <c r="A18" s="6">
        <v>45947</v>
      </c>
      <c r="B18" s="7" t="s">
        <v>16</v>
      </c>
    </row>
    <row r="19" spans="1:2" x14ac:dyDescent="0.2">
      <c r="A19" s="6">
        <v>45945</v>
      </c>
      <c r="B19" s="7" t="s">
        <v>15</v>
      </c>
    </row>
    <row r="20" spans="1:2" x14ac:dyDescent="0.2">
      <c r="A20" s="6">
        <v>45944</v>
      </c>
      <c r="B20" s="7" t="s">
        <v>34</v>
      </c>
    </row>
    <row r="21" spans="1:2" x14ac:dyDescent="0.2">
      <c r="A21" s="6">
        <v>45943</v>
      </c>
      <c r="B21" s="7" t="s">
        <v>21</v>
      </c>
    </row>
    <row r="22" spans="1:2" ht="25.5" x14ac:dyDescent="0.2">
      <c r="A22" s="6">
        <v>45946</v>
      </c>
      <c r="B22" s="7" t="s">
        <v>35</v>
      </c>
    </row>
    <row r="23" spans="1:2" ht="25.5" x14ac:dyDescent="0.2">
      <c r="A23" s="6">
        <v>45950</v>
      </c>
      <c r="B23" s="7" t="s">
        <v>36</v>
      </c>
    </row>
    <row r="24" spans="1:2" x14ac:dyDescent="0.2">
      <c r="A24" s="6">
        <v>45951</v>
      </c>
      <c r="B24" s="7" t="s">
        <v>21</v>
      </c>
    </row>
    <row r="25" spans="1:2" x14ac:dyDescent="0.2">
      <c r="A25" s="6">
        <v>45952</v>
      </c>
      <c r="B25" s="7" t="s">
        <v>21</v>
      </c>
    </row>
    <row r="26" spans="1:2" x14ac:dyDescent="0.2">
      <c r="A26" s="6">
        <v>45953</v>
      </c>
      <c r="B26" s="7" t="s">
        <v>18</v>
      </c>
    </row>
    <row r="27" spans="1:2" ht="25.5" x14ac:dyDescent="0.2">
      <c r="A27" s="6">
        <v>45954</v>
      </c>
      <c r="B27" s="7" t="s">
        <v>37</v>
      </c>
    </row>
    <row r="28" spans="1:2" x14ac:dyDescent="0.2">
      <c r="A28" s="6">
        <v>45955</v>
      </c>
      <c r="B28" s="7" t="s">
        <v>38</v>
      </c>
    </row>
    <row r="29" spans="1:2" x14ac:dyDescent="0.2">
      <c r="A29" s="6">
        <v>45956</v>
      </c>
      <c r="B29" s="7" t="s">
        <v>21</v>
      </c>
    </row>
    <row r="30" spans="1:2" x14ac:dyDescent="0.2">
      <c r="A30" s="6">
        <v>45961</v>
      </c>
      <c r="B30" s="7" t="s">
        <v>21</v>
      </c>
    </row>
    <row r="31" spans="1:2" x14ac:dyDescent="0.2">
      <c r="A31" s="6">
        <v>45957</v>
      </c>
      <c r="B31" s="7" t="s">
        <v>19</v>
      </c>
    </row>
    <row r="32" spans="1:2" x14ac:dyDescent="0.2">
      <c r="A32" s="6">
        <v>45958</v>
      </c>
      <c r="B32" s="7" t="s">
        <v>21</v>
      </c>
    </row>
    <row r="33" spans="1:2" ht="25.5" x14ac:dyDescent="0.2">
      <c r="A33" s="6">
        <v>45959</v>
      </c>
      <c r="B33" s="7" t="s">
        <v>44</v>
      </c>
    </row>
    <row r="34" spans="1:2" x14ac:dyDescent="0.2">
      <c r="A34" s="6">
        <v>45960</v>
      </c>
      <c r="B34" s="7" t="s">
        <v>21</v>
      </c>
    </row>
    <row r="35" spans="1:2" x14ac:dyDescent="0.2">
      <c r="A35" s="6">
        <v>45962</v>
      </c>
      <c r="B35" s="7" t="s">
        <v>20</v>
      </c>
    </row>
  </sheetData>
  <phoneticPr fontId="1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8CCC5-C3DF-49AC-A0C9-9D8BECF0170B}">
  <sheetPr codeName="Sheet2"/>
  <dimension ref="A1:B18"/>
  <sheetViews>
    <sheetView workbookViewId="0">
      <selection activeCell="G29" sqref="G29"/>
    </sheetView>
  </sheetViews>
  <sheetFormatPr defaultRowHeight="12.75" x14ac:dyDescent="0.2"/>
  <cols>
    <col min="1" max="1" width="10.7109375" bestFit="1" customWidth="1"/>
    <col min="2" max="2" width="21.42578125" bestFit="1" customWidth="1"/>
  </cols>
  <sheetData>
    <row r="1" spans="1:2" x14ac:dyDescent="0.2">
      <c r="A1" s="5" t="s">
        <v>7</v>
      </c>
      <c r="B1" s="5" t="s">
        <v>10</v>
      </c>
    </row>
    <row r="2" spans="1:2" x14ac:dyDescent="0.2">
      <c r="A2" s="6">
        <v>45939</v>
      </c>
      <c r="B2" s="7" t="s">
        <v>13</v>
      </c>
    </row>
    <row r="3" spans="1:2" x14ac:dyDescent="0.2">
      <c r="A3" s="6">
        <v>45940</v>
      </c>
      <c r="B3" s="7" t="s">
        <v>32</v>
      </c>
    </row>
    <row r="4" spans="1:2" x14ac:dyDescent="0.2">
      <c r="A4" s="6">
        <v>45941</v>
      </c>
      <c r="B4" s="7" t="s">
        <v>14</v>
      </c>
    </row>
    <row r="5" spans="1:2" x14ac:dyDescent="0.2">
      <c r="A5" s="6">
        <v>45942</v>
      </c>
      <c r="B5" s="7" t="s">
        <v>33</v>
      </c>
    </row>
    <row r="6" spans="1:2" x14ac:dyDescent="0.2">
      <c r="A6" s="6">
        <v>45944</v>
      </c>
      <c r="B6" s="7" t="s">
        <v>34</v>
      </c>
    </row>
    <row r="7" spans="1:2" x14ac:dyDescent="0.2">
      <c r="A7" s="6">
        <v>45945</v>
      </c>
      <c r="B7" s="7" t="s">
        <v>15</v>
      </c>
    </row>
    <row r="8" spans="1:2" ht="25.5" x14ac:dyDescent="0.2">
      <c r="A8" s="6">
        <v>45946</v>
      </c>
      <c r="B8" s="7" t="s">
        <v>35</v>
      </c>
    </row>
    <row r="9" spans="1:2" x14ac:dyDescent="0.2">
      <c r="A9" s="6">
        <v>45947</v>
      </c>
      <c r="B9" s="7" t="s">
        <v>16</v>
      </c>
    </row>
    <row r="10" spans="1:2" ht="25.5" x14ac:dyDescent="0.2">
      <c r="A10" s="6">
        <v>45949</v>
      </c>
      <c r="B10" s="7" t="s">
        <v>17</v>
      </c>
    </row>
    <row r="11" spans="1:2" ht="25.5" x14ac:dyDescent="0.2">
      <c r="A11" s="6">
        <v>45950</v>
      </c>
      <c r="B11" s="7" t="s">
        <v>36</v>
      </c>
    </row>
    <row r="12" spans="1:2" x14ac:dyDescent="0.2">
      <c r="A12" s="6">
        <v>45953</v>
      </c>
      <c r="B12" s="7" t="s">
        <v>18</v>
      </c>
    </row>
    <row r="13" spans="1:2" ht="25.5" x14ac:dyDescent="0.2">
      <c r="A13" s="6">
        <v>45954</v>
      </c>
      <c r="B13" s="7" t="s">
        <v>37</v>
      </c>
    </row>
    <row r="14" spans="1:2" x14ac:dyDescent="0.2">
      <c r="A14" s="6">
        <v>45955</v>
      </c>
      <c r="B14" s="7" t="s">
        <v>38</v>
      </c>
    </row>
    <row r="15" spans="1:2" x14ac:dyDescent="0.2">
      <c r="A15" s="6">
        <v>45957</v>
      </c>
      <c r="B15" s="7" t="s">
        <v>19</v>
      </c>
    </row>
    <row r="16" spans="1:2" ht="25.5" x14ac:dyDescent="0.2">
      <c r="A16" s="6">
        <v>45959</v>
      </c>
      <c r="B16" s="7" t="s">
        <v>44</v>
      </c>
    </row>
    <row r="17" spans="1:2" x14ac:dyDescent="0.2">
      <c r="A17" s="6">
        <v>45962</v>
      </c>
      <c r="B17" s="7" t="s">
        <v>20</v>
      </c>
    </row>
    <row r="18" spans="1:2" x14ac:dyDescent="0.2">
      <c r="A18" s="6">
        <v>45974</v>
      </c>
      <c r="B18" s="7" t="s">
        <v>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2308B-8F20-438D-9AA4-81D5F268DCF9}">
  <sheetPr codeName="Sheet3">
    <tabColor theme="7"/>
  </sheetPr>
  <dimension ref="A1:M12"/>
  <sheetViews>
    <sheetView showGridLines="0" zoomScale="115" zoomScaleNormal="115" workbookViewId="0">
      <selection activeCell="B15" sqref="B15"/>
    </sheetView>
  </sheetViews>
  <sheetFormatPr defaultRowHeight="12.75" x14ac:dyDescent="0.2"/>
  <cols>
    <col min="2" max="3" width="10.7109375" bestFit="1" customWidth="1"/>
    <col min="5" max="5" width="10.7109375" bestFit="1" customWidth="1"/>
    <col min="8" max="8" width="10.7109375" bestFit="1" customWidth="1"/>
    <col min="11" max="11" width="10.7109375" bestFit="1" customWidth="1"/>
  </cols>
  <sheetData>
    <row r="1" spans="1:13" x14ac:dyDescent="0.2">
      <c r="A1" s="8" t="s">
        <v>28</v>
      </c>
      <c r="B1" s="24" t="s">
        <v>27</v>
      </c>
      <c r="D1" s="8" t="s">
        <v>28</v>
      </c>
      <c r="E1" s="24" t="s">
        <v>9</v>
      </c>
      <c r="G1" s="8" t="s">
        <v>28</v>
      </c>
      <c r="H1" s="24" t="s">
        <v>11</v>
      </c>
      <c r="J1" s="8" t="s">
        <v>28</v>
      </c>
      <c r="K1" s="24" t="s">
        <v>12</v>
      </c>
    </row>
    <row r="2" spans="1:13" x14ac:dyDescent="0.2">
      <c r="A2" s="8" t="s">
        <v>29</v>
      </c>
      <c r="B2" s="25">
        <v>45944</v>
      </c>
      <c r="D2" s="8" t="s">
        <v>29</v>
      </c>
      <c r="E2" s="25">
        <v>45940</v>
      </c>
      <c r="G2" s="8" t="s">
        <v>29</v>
      </c>
      <c r="H2" s="25">
        <v>45939</v>
      </c>
      <c r="J2" s="8" t="s">
        <v>29</v>
      </c>
      <c r="K2" s="25">
        <v>45947</v>
      </c>
    </row>
    <row r="3" spans="1:13" x14ac:dyDescent="0.2">
      <c r="A3" t="s">
        <v>8</v>
      </c>
      <c r="B3" t="s">
        <v>7</v>
      </c>
      <c r="D3" t="s">
        <v>8</v>
      </c>
      <c r="E3" t="s">
        <v>7</v>
      </c>
      <c r="G3" t="s">
        <v>8</v>
      </c>
      <c r="H3" t="s">
        <v>7</v>
      </c>
      <c r="J3" t="s">
        <v>8</v>
      </c>
      <c r="K3" t="s">
        <v>7</v>
      </c>
    </row>
    <row r="4" spans="1:13" x14ac:dyDescent="0.2">
      <c r="A4" s="24">
        <v>0</v>
      </c>
      <c r="B4" s="4">
        <f>B$2+COURS_Physiqueooozz0045zzoooChimie_45944_1[[#This Row],[J+i]]</f>
        <v>45944</v>
      </c>
      <c r="D4" s="24">
        <v>0</v>
      </c>
      <c r="E4" s="4">
        <f>E$2+COURS_Maths_45940_1[[#This Row],[J+i]]</f>
        <v>45940</v>
      </c>
      <c r="G4" s="24">
        <v>0</v>
      </c>
      <c r="H4" s="4">
        <f>H$2+COURS_Francaisooozz0091zz01zz0093zz_45939[[#This Row],[J+i]]</f>
        <v>45939</v>
      </c>
      <c r="J4" s="24">
        <v>0</v>
      </c>
      <c r="K4" s="4">
        <f>K$2+COURS_Anglaiszz0045zzzz1072zzzz1085zzzz1075zzzz1083zzzz1080zzzz1081zzzz1089zzzz1082zzzz1080zz_45947[[#This Row],[J+i]]</f>
        <v>45947</v>
      </c>
    </row>
    <row r="5" spans="1:13" x14ac:dyDescent="0.2">
      <c r="A5" s="24">
        <v>2</v>
      </c>
      <c r="B5" s="4">
        <f>B$2+COURS_Physiqueooozz0045zzoooChimie_45944_1[[#This Row],[J+i]]</f>
        <v>45946</v>
      </c>
      <c r="D5" s="24">
        <v>2</v>
      </c>
      <c r="E5" s="4">
        <f>E$2+COURS_Maths_45940_1[[#This Row],[J+i]]</f>
        <v>45942</v>
      </c>
      <c r="G5" s="24">
        <v>2</v>
      </c>
      <c r="H5" s="4">
        <f>H$2+COURS_Francaisooozz0091zz01zz0093zz_45939[[#This Row],[J+i]]</f>
        <v>45941</v>
      </c>
      <c r="J5" s="24">
        <v>2</v>
      </c>
      <c r="K5" s="4">
        <f>K$2+COURS_Anglaiszz0045zzzz1072zzzz1085zzzz1075zzzz1083zzzz1080zzzz1081zzzz1089zzzz1082zzzz1080zz_45947[[#This Row],[J+i]]</f>
        <v>45949</v>
      </c>
    </row>
    <row r="6" spans="1:13" x14ac:dyDescent="0.2">
      <c r="A6" s="24">
        <v>6</v>
      </c>
      <c r="B6" s="4">
        <f>B$2+COURS_Physiqueooozz0045zzoooChimie_45944_1[[#This Row],[J+i]]</f>
        <v>45950</v>
      </c>
      <c r="D6" s="24">
        <v>6</v>
      </c>
      <c r="E6" s="4">
        <f>E$2+COURS_Maths_45940_1[[#This Row],[J+i]]</f>
        <v>45946</v>
      </c>
      <c r="G6" s="24">
        <v>6</v>
      </c>
      <c r="H6" s="4">
        <f>H$2+COURS_Francaisooozz0091zz01zz0093zz_45939[[#This Row],[J+i]]</f>
        <v>45945</v>
      </c>
      <c r="J6" s="24">
        <v>6</v>
      </c>
      <c r="K6" s="4">
        <f>K$2+COURS_Anglaiszz0045zzzz1072zzzz1085zzzz1075zzzz1083zzzz1080zzzz1081zzzz1089zzzz1082zzzz1080zz_45947[[#This Row],[J+i]]</f>
        <v>45953</v>
      </c>
    </row>
    <row r="7" spans="1:13" x14ac:dyDescent="0.2">
      <c r="A7" s="24">
        <v>10</v>
      </c>
      <c r="B7" s="4">
        <f>B$2+COURS_Physiqueooozz0045zzoooChimie_45944_1[[#This Row],[J+i]]</f>
        <v>45954</v>
      </c>
      <c r="D7" s="24">
        <v>10</v>
      </c>
      <c r="E7" s="4">
        <f>E$2+COURS_Maths_45940_1[[#This Row],[J+i]]</f>
        <v>45950</v>
      </c>
      <c r="G7" s="24">
        <v>10</v>
      </c>
      <c r="H7" s="4">
        <f>H$2+COURS_Francaisooozz0091zz01zz0093zz_45939[[#This Row],[J+i]]</f>
        <v>45949</v>
      </c>
      <c r="J7" s="24">
        <v>10</v>
      </c>
      <c r="K7" s="4">
        <f>K$2+COURS_Anglaiszz0045zzzz1072zzzz1085zzzz1075zzzz1083zzzz1080zzzz1081zzzz1089zzzz1082zzzz1080zz_45947[[#This Row],[J+i]]</f>
        <v>45957</v>
      </c>
    </row>
    <row r="8" spans="1:13" x14ac:dyDescent="0.2">
      <c r="A8" s="24">
        <v>15</v>
      </c>
      <c r="B8" s="4">
        <f>B$2+COURS_Physiqueooozz0045zzoooChimie_45944_1[[#This Row],[J+i]]</f>
        <v>45959</v>
      </c>
      <c r="D8" s="24">
        <v>15</v>
      </c>
      <c r="E8" s="4">
        <f>E$2+COURS_Maths_45940_1[[#This Row],[J+i]]</f>
        <v>45955</v>
      </c>
      <c r="G8" s="24">
        <v>15</v>
      </c>
      <c r="H8" s="4">
        <f>H$2+COURS_Francaisooozz0091zz01zz0093zz_45939[[#This Row],[J+i]]</f>
        <v>45954</v>
      </c>
      <c r="J8" s="24">
        <v>15</v>
      </c>
      <c r="K8" s="4">
        <f>K$2+COURS_Anglaiszz0045zzzz1072zzzz1085zzzz1075zzzz1083zzzz1080zzzz1081zzzz1089zzzz1082zzzz1080zz_45947[[#This Row],[J+i]]</f>
        <v>45962</v>
      </c>
    </row>
    <row r="9" spans="1:13" x14ac:dyDescent="0.2">
      <c r="G9" s="24">
        <v>20</v>
      </c>
      <c r="H9" s="4">
        <f>H$2+COURS_Francaisooozz0091zz01zz0093zz_45939[[#This Row],[J+i]]</f>
        <v>45959</v>
      </c>
    </row>
    <row r="10" spans="1:13" x14ac:dyDescent="0.2">
      <c r="A10" s="19" t="s">
        <v>41</v>
      </c>
      <c r="G10" s="24">
        <v>35</v>
      </c>
      <c r="H10" s="4">
        <f>H$2+COURS_Francaisooozz0091zz01zz0093zz_45939[[#This Row],[J+i]]</f>
        <v>45974</v>
      </c>
      <c r="M10" s="19" t="s">
        <v>42</v>
      </c>
    </row>
    <row r="11" spans="1:13" x14ac:dyDescent="0.2">
      <c r="A11" s="19" t="s">
        <v>43</v>
      </c>
    </row>
    <row r="12" spans="1:13" x14ac:dyDescent="0.2">
      <c r="H12" s="19" t="s">
        <v>40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85B97-6D45-45AB-AB9B-5E2580F5493E}">
  <sheetPr codeName="Sheet5">
    <tabColor theme="4"/>
    <pageSetUpPr fitToPage="1"/>
  </sheetPr>
  <dimension ref="A1:I22"/>
  <sheetViews>
    <sheetView showGridLines="0" tabSelected="1" workbookViewId="0">
      <selection activeCell="E2" sqref="E2"/>
    </sheetView>
  </sheetViews>
  <sheetFormatPr defaultColWidth="10.7109375" defaultRowHeight="12.75" x14ac:dyDescent="0.2"/>
  <cols>
    <col min="1" max="1" width="23" bestFit="1" customWidth="1"/>
    <col min="2" max="2" width="6.5703125" style="10" customWidth="1"/>
    <col min="3" max="9" width="24" customWidth="1"/>
  </cols>
  <sheetData>
    <row r="1" spans="1:9" ht="18" x14ac:dyDescent="0.2">
      <c r="A1" s="18">
        <f>DATE($D$2,$D$1,1)</f>
        <v>45931</v>
      </c>
      <c r="C1" s="21" t="s">
        <v>30</v>
      </c>
      <c r="D1" s="26">
        <v>10</v>
      </c>
      <c r="E1" s="20" t="s">
        <v>39</v>
      </c>
    </row>
    <row r="2" spans="1:9" x14ac:dyDescent="0.2">
      <c r="C2" s="21" t="s">
        <v>31</v>
      </c>
      <c r="D2" s="26">
        <v>2025</v>
      </c>
    </row>
    <row r="4" spans="1:9" ht="38.25" thickBot="1" x14ac:dyDescent="0.25">
      <c r="B4" s="17" t="str">
        <f>"VUE MENSUELLE - " &amp; UPPER(TEXT(paramMoisChoisi, "MMMM"))</f>
        <v>VUE MENSUELLE - OCTOBER</v>
      </c>
      <c r="C4" s="17"/>
      <c r="D4" s="17"/>
      <c r="E4" s="17"/>
      <c r="F4" s="17"/>
      <c r="G4" s="17"/>
      <c r="H4" s="17"/>
      <c r="I4" s="17"/>
    </row>
    <row r="5" spans="1:9" ht="17.25" customHeight="1" thickTop="1" x14ac:dyDescent="0.2">
      <c r="B5" s="1"/>
      <c r="C5" s="1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3" t="s">
        <v>6</v>
      </c>
      <c r="I5" s="1" t="s">
        <v>0</v>
      </c>
    </row>
    <row r="6" spans="1:9" ht="27" x14ac:dyDescent="0.2">
      <c r="B6" s="22" t="s">
        <v>22</v>
      </c>
      <c r="C6" s="11">
        <v>45929</v>
      </c>
      <c r="D6" s="12">
        <v>45930</v>
      </c>
      <c r="E6" s="12">
        <v>45931</v>
      </c>
      <c r="F6" s="12">
        <v>45932</v>
      </c>
      <c r="G6" s="12">
        <v>45933</v>
      </c>
      <c r="H6" s="12">
        <v>45934</v>
      </c>
      <c r="I6" s="13">
        <v>45935</v>
      </c>
    </row>
    <row r="7" spans="1:9" x14ac:dyDescent="0.2">
      <c r="B7" s="22"/>
      <c r="C7" s="14"/>
      <c r="D7" s="15"/>
      <c r="E7" s="15"/>
      <c r="F7" s="15"/>
      <c r="G7" s="15"/>
      <c r="H7" s="15"/>
      <c r="I7" s="16"/>
    </row>
    <row r="8" spans="1:9" x14ac:dyDescent="0.2">
      <c r="B8" s="23"/>
    </row>
    <row r="9" spans="1:9" ht="27" x14ac:dyDescent="0.2">
      <c r="B9" s="22" t="s">
        <v>23</v>
      </c>
      <c r="C9" s="11">
        <v>45936</v>
      </c>
      <c r="D9" s="12">
        <v>45937</v>
      </c>
      <c r="E9" s="12">
        <v>45938</v>
      </c>
      <c r="F9" s="12">
        <v>45939</v>
      </c>
      <c r="G9" s="12">
        <v>45940</v>
      </c>
      <c r="H9" s="12">
        <v>45941</v>
      </c>
      <c r="I9" s="13">
        <v>45942</v>
      </c>
    </row>
    <row r="10" spans="1:9" x14ac:dyDescent="0.2">
      <c r="B10" s="22"/>
      <c r="C10" s="14"/>
      <c r="D10" s="15"/>
      <c r="E10" s="15"/>
      <c r="F10" s="15" t="s">
        <v>13</v>
      </c>
      <c r="G10" s="15" t="s">
        <v>32</v>
      </c>
      <c r="H10" s="15" t="s">
        <v>14</v>
      </c>
      <c r="I10" s="16" t="s">
        <v>33</v>
      </c>
    </row>
    <row r="11" spans="1:9" x14ac:dyDescent="0.2">
      <c r="B11" s="23"/>
    </row>
    <row r="12" spans="1:9" ht="27" x14ac:dyDescent="0.2">
      <c r="B12" s="22" t="s">
        <v>24</v>
      </c>
      <c r="C12" s="11">
        <v>45943</v>
      </c>
      <c r="D12" s="12">
        <v>45944</v>
      </c>
      <c r="E12" s="12">
        <v>45945</v>
      </c>
      <c r="F12" s="12">
        <v>45946</v>
      </c>
      <c r="G12" s="12">
        <v>45947</v>
      </c>
      <c r="H12" s="12">
        <v>45948</v>
      </c>
      <c r="I12" s="13">
        <v>45949</v>
      </c>
    </row>
    <row r="13" spans="1:9" ht="25.5" x14ac:dyDescent="0.2">
      <c r="B13" s="22"/>
      <c r="C13" s="14"/>
      <c r="D13" s="15" t="s">
        <v>34</v>
      </c>
      <c r="E13" s="15" t="s">
        <v>15</v>
      </c>
      <c r="F13" s="15" t="s">
        <v>35</v>
      </c>
      <c r="G13" s="15" t="s">
        <v>16</v>
      </c>
      <c r="H13" s="15"/>
      <c r="I13" s="16" t="s">
        <v>17</v>
      </c>
    </row>
    <row r="14" spans="1:9" x14ac:dyDescent="0.2">
      <c r="B14" s="23"/>
    </row>
    <row r="15" spans="1:9" ht="27" x14ac:dyDescent="0.2">
      <c r="B15" s="22" t="s">
        <v>25</v>
      </c>
      <c r="C15" s="11">
        <v>45950</v>
      </c>
      <c r="D15" s="12">
        <v>45951</v>
      </c>
      <c r="E15" s="12">
        <v>45952</v>
      </c>
      <c r="F15" s="12">
        <v>45953</v>
      </c>
      <c r="G15" s="12">
        <v>45954</v>
      </c>
      <c r="H15" s="12">
        <v>45955</v>
      </c>
      <c r="I15" s="13">
        <v>45956</v>
      </c>
    </row>
    <row r="16" spans="1:9" ht="25.5" x14ac:dyDescent="0.2">
      <c r="B16" s="22"/>
      <c r="C16" s="14" t="s">
        <v>36</v>
      </c>
      <c r="D16" s="15"/>
      <c r="E16" s="15"/>
      <c r="F16" s="15" t="s">
        <v>18</v>
      </c>
      <c r="G16" s="15" t="s">
        <v>37</v>
      </c>
      <c r="H16" s="15" t="s">
        <v>38</v>
      </c>
      <c r="I16" s="16"/>
    </row>
    <row r="17" spans="2:9" x14ac:dyDescent="0.2">
      <c r="B17" s="23"/>
    </row>
    <row r="18" spans="2:9" ht="27" x14ac:dyDescent="0.2">
      <c r="B18" s="22" t="s">
        <v>26</v>
      </c>
      <c r="C18" s="11">
        <v>45957</v>
      </c>
      <c r="D18" s="12">
        <v>45958</v>
      </c>
      <c r="E18" s="12">
        <v>45959</v>
      </c>
      <c r="F18" s="12">
        <v>45960</v>
      </c>
      <c r="G18" s="12">
        <v>45961</v>
      </c>
      <c r="H18" s="12">
        <v>45962</v>
      </c>
      <c r="I18" s="13">
        <v>45963</v>
      </c>
    </row>
    <row r="19" spans="2:9" ht="25.5" x14ac:dyDescent="0.2">
      <c r="B19" s="22"/>
      <c r="C19" s="14" t="s">
        <v>19</v>
      </c>
      <c r="D19" s="15"/>
      <c r="E19" s="15" t="s">
        <v>44</v>
      </c>
      <c r="F19" s="15"/>
      <c r="G19" s="15"/>
      <c r="H19" s="15" t="s">
        <v>20</v>
      </c>
      <c r="I19" s="16"/>
    </row>
    <row r="20" spans="2:9" x14ac:dyDescent="0.2">
      <c r="B20" s="9"/>
    </row>
    <row r="21" spans="2:9" ht="27" x14ac:dyDescent="0.2">
      <c r="B21" s="22"/>
      <c r="C21" s="11"/>
      <c r="D21" s="12"/>
      <c r="E21" s="12"/>
      <c r="F21" s="12"/>
      <c r="G21" s="12"/>
      <c r="H21" s="12"/>
      <c r="I21" s="13"/>
    </row>
    <row r="22" spans="2:9" x14ac:dyDescent="0.2">
      <c r="B22" s="22"/>
      <c r="C22" s="14"/>
      <c r="D22" s="15"/>
      <c r="E22" s="15"/>
      <c r="F22" s="15"/>
      <c r="G22" s="15"/>
      <c r="H22" s="15"/>
      <c r="I22" s="16"/>
    </row>
  </sheetData>
  <mergeCells count="1">
    <mergeCell ref="B4:I4"/>
  </mergeCells>
  <conditionalFormatting sqref="C6:I6 C15:I15 C18:I18 C9:I9 C12:I12">
    <cfRule type="expression" dxfId="5" priority="2">
      <formula>MONTH(C6)&lt;&gt;$D$1</formula>
    </cfRule>
  </conditionalFormatting>
  <conditionalFormatting sqref="C21:I21">
    <cfRule type="expression" dxfId="4" priority="1">
      <formula>MONTH(C21)&lt;&gt;$D$1</formula>
    </cfRule>
  </conditionalFormatting>
  <dataValidations count="2">
    <dataValidation type="whole" operator="greaterThanOrEqual" allowBlank="1" showInputMessage="1" showErrorMessage="1" promptTitle="Année" prompt="Entrez l'année" sqref="D2" xr:uid="{97557B2E-08C4-4CB1-96C9-BDF4424E7021}">
      <formula1>2000</formula1>
    </dataValidation>
    <dataValidation type="list" allowBlank="1" showInputMessage="1" showErrorMessage="1" promptTitle="Mois" prompt="Entrez le numéro du mois (1-12)" sqref="D1" xr:uid="{03615123-8BAA-4047-838C-E0120F4081C8}">
      <formula1>"1,2,3,4,5,6,7,8,9,10,11,12"</formula1>
    </dataValidation>
  </dataValidations>
  <pageMargins left="0.7" right="0.7" top="0.75" bottom="0.75" header="0.3" footer="0.3"/>
  <pageSetup paperSize="9" scale="76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A83C81-FB77-43FD-9BE7-B71F463E42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COURS</vt:lpstr>
      <vt:lpstr>AGENDA</vt:lpstr>
      <vt:lpstr>paramMoisChoisi</vt:lpstr>
      <vt:lpstr>AGENDA!Print_Area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2025-10-14T12:46:20Z</dcterms:created>
  <dcterms:modified xsi:type="dcterms:W3CDTF">2025-10-14T12:59:43Z</dcterms:modified>
</cp:coreProperties>
</file>